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O27" i="1" l="1"/>
  <c r="J27" i="1"/>
  <c r="E27" i="1"/>
  <c r="O26" i="1"/>
  <c r="J26" i="1"/>
  <c r="E26" i="1"/>
  <c r="O25" i="1"/>
  <c r="J25" i="1"/>
  <c r="E25" i="1"/>
  <c r="O24" i="1"/>
  <c r="J24" i="1"/>
  <c r="E24" i="1"/>
  <c r="O23" i="1"/>
  <c r="J23" i="1"/>
  <c r="E23" i="1"/>
  <c r="O22" i="1"/>
  <c r="J22" i="1"/>
  <c r="E22" i="1"/>
  <c r="O21" i="1"/>
  <c r="J21" i="1"/>
  <c r="E21" i="1"/>
  <c r="O20" i="1"/>
  <c r="J20" i="1"/>
  <c r="E20" i="1"/>
  <c r="O19" i="1"/>
  <c r="J19" i="1"/>
  <c r="E19" i="1"/>
  <c r="O18" i="1"/>
  <c r="J18" i="1"/>
  <c r="E18" i="1"/>
  <c r="O17" i="1"/>
  <c r="J17" i="1"/>
  <c r="E17" i="1"/>
  <c r="O16" i="1"/>
  <c r="J16" i="1"/>
  <c r="E16" i="1"/>
  <c r="O15" i="1"/>
  <c r="J15" i="1"/>
  <c r="E15" i="1"/>
  <c r="O14" i="1"/>
  <c r="J14" i="1"/>
  <c r="E14" i="1"/>
  <c r="O13" i="1"/>
  <c r="J13" i="1"/>
  <c r="E13" i="1"/>
  <c r="O12" i="1"/>
  <c r="J12" i="1"/>
  <c r="E12" i="1"/>
  <c r="O11" i="1"/>
  <c r="J11" i="1"/>
  <c r="E11" i="1"/>
  <c r="O10" i="1"/>
  <c r="J10" i="1"/>
  <c r="E10" i="1"/>
  <c r="O9" i="1"/>
  <c r="J9" i="1"/>
  <c r="E9" i="1"/>
  <c r="O8" i="1"/>
  <c r="J8" i="1"/>
  <c r="E8" i="1"/>
  <c r="O7" i="1"/>
  <c r="J7" i="1"/>
  <c r="E7" i="1"/>
  <c r="O6" i="1"/>
  <c r="J6" i="1"/>
  <c r="E6" i="1"/>
  <c r="O5" i="1"/>
  <c r="J5" i="1"/>
  <c r="E5" i="1"/>
  <c r="O4" i="1"/>
  <c r="J4" i="1"/>
  <c r="E4" i="1"/>
</calcChain>
</file>

<file path=xl/sharedStrings.xml><?xml version="1.0" encoding="utf-8"?>
<sst xmlns="http://schemas.openxmlformats.org/spreadsheetml/2006/main" count="41" uniqueCount="33">
  <si>
    <t>Triad 1</t>
  </si>
  <si>
    <t>Triad 2</t>
  </si>
  <si>
    <t>Triad 3</t>
  </si>
  <si>
    <t>Year</t>
  </si>
  <si>
    <t>Date</t>
  </si>
  <si>
    <t>Day</t>
  </si>
  <si>
    <t>HH Ending</t>
  </si>
  <si>
    <t>2013/14</t>
  </si>
  <si>
    <t>2012/13</t>
  </si>
  <si>
    <t>2011/12</t>
  </si>
  <si>
    <t>2010/11</t>
  </si>
  <si>
    <t>2009/10</t>
  </si>
  <si>
    <t>2008/09</t>
  </si>
  <si>
    <t>2007/08</t>
  </si>
  <si>
    <t>2006/07</t>
  </si>
  <si>
    <t>2005/06</t>
  </si>
  <si>
    <t>2004/05</t>
  </si>
  <si>
    <t>2003/04</t>
  </si>
  <si>
    <t>2002/03</t>
  </si>
  <si>
    <t>2001/02</t>
  </si>
  <si>
    <t>2000/01</t>
  </si>
  <si>
    <t>1999/00</t>
  </si>
  <si>
    <t>1998/99</t>
  </si>
  <si>
    <t>1997/98</t>
  </si>
  <si>
    <t>1996/97</t>
  </si>
  <si>
    <t>1995/96</t>
  </si>
  <si>
    <t>1994/95</t>
  </si>
  <si>
    <t>1993/94</t>
  </si>
  <si>
    <t>1992/93</t>
  </si>
  <si>
    <t>1991/92</t>
  </si>
  <si>
    <t>1990/91</t>
  </si>
  <si>
    <t>The Triad is used in the calculation of Transmission Network Use of System Charges, and the rules for defining the Triad
are contained in the Statement of Use of System Charging Methodology which can be found in section 14 of the CUSC</t>
  </si>
  <si>
    <t>Demand (GW)</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</si>
</sst>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0_-;\-* #,##0.0_-;_-* &quot;-&quot;??_-;_-@_-"/>
  </numFmts>
  <fonts count="2" x14ac:knownFonts="1">
    <font>
      <sz val="11"/>
      <color theme="1"/>
      <name val="Calibri"/>
      <family val="2"/>
      <scheme val="minor"/>
    </font>
    <font>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0" fillId="0" borderId="1" xfId="0" applyBorder="1"/>
    <xf numFmtId="0" fontId="0" fillId="0" borderId="1" xfId="0" applyBorder="1" applyAlignment="1">
      <alignment horizontal="center"/>
    </xf>
    <xf numFmtId="15" fontId="0" fillId="0" borderId="1" xfId="0" applyNumberFormat="1" applyBorder="1"/>
    <xf numFmtId="20" fontId="0" fillId="0" borderId="1" xfId="0" applyNumberFormat="1" applyBorder="1"/>
    <xf numFmtId="0" fontId="0" fillId="0" borderId="2" xfId="0" applyBorder="1"/>
    <xf numFmtId="0" fontId="0" fillId="0" borderId="0" xfId="0" applyBorder="1"/>
    <xf numFmtId="0" fontId="0" fillId="0" borderId="2" xfId="0" applyBorder="1" applyAlignment="1">
      <alignment horizontal="center"/>
    </xf>
    <xf numFmtId="0" fontId="0" fillId="0" borderId="3" xfId="0" applyBorder="1"/>
    <xf numFmtId="164" fontId="0" fillId="0" borderId="1" xfId="1" applyNumberFormat="1" applyFont="1" applyBorder="1"/>
    <xf numFmtId="0" fontId="0" fillId="0" borderId="1" xfId="0" applyBorder="1" applyAlignment="1">
      <alignment horizontal="center"/>
    </xf>
    <xf numFmtId="0" fontId="0" fillId="0" borderId="0" xfId="0"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1"/>
  <sheetViews>
    <sheetView tabSelected="1" workbookViewId="0">
      <selection activeCell="E3" sqref="E3"/>
    </sheetView>
  </sheetViews>
  <sheetFormatPr defaultRowHeight="15" x14ac:dyDescent="0.25"/>
  <cols>
    <col min="1" max="1" width="5.7109375" customWidth="1"/>
    <col min="2" max="2" width="7.85546875" bestFit="1" customWidth="1"/>
    <col min="3" max="3" width="5.7109375" style="6" customWidth="1"/>
    <col min="4" max="4" width="10" bestFit="1" customWidth="1"/>
    <col min="5" max="5" width="11.42578125" bestFit="1" customWidth="1"/>
    <col min="6" max="6" width="10" bestFit="1" customWidth="1"/>
    <col min="7" max="7" width="13.5703125" bestFit="1" customWidth="1"/>
    <col min="8" max="8" width="5.7109375" style="6" customWidth="1"/>
    <col min="9" max="9" width="10" bestFit="1" customWidth="1"/>
    <col min="10" max="10" width="11.42578125" bestFit="1" customWidth="1"/>
    <col min="11" max="11" width="10" bestFit="1" customWidth="1"/>
    <col min="12" max="12" width="13.5703125" bestFit="1" customWidth="1"/>
    <col min="13" max="13" width="5.7109375" style="6" customWidth="1"/>
    <col min="14" max="14" width="10" bestFit="1" customWidth="1"/>
    <col min="15" max="15" width="11.42578125" bestFit="1" customWidth="1"/>
    <col min="16" max="16" width="10" bestFit="1" customWidth="1"/>
    <col min="17" max="17" width="13.5703125" bestFit="1" customWidth="1"/>
  </cols>
  <sheetData>
    <row r="2" spans="2:17" x14ac:dyDescent="0.25">
      <c r="B2" s="6"/>
      <c r="C2" s="8"/>
      <c r="D2" s="10" t="s">
        <v>0</v>
      </c>
      <c r="E2" s="10"/>
      <c r="F2" s="10"/>
      <c r="G2" s="10"/>
      <c r="H2" s="7"/>
      <c r="I2" s="10" t="s">
        <v>1</v>
      </c>
      <c r="J2" s="10"/>
      <c r="K2" s="10"/>
      <c r="L2" s="10"/>
      <c r="M2" s="7"/>
      <c r="N2" s="10" t="s">
        <v>2</v>
      </c>
      <c r="O2" s="10"/>
      <c r="P2" s="10"/>
      <c r="Q2" s="10"/>
    </row>
    <row r="3" spans="2:17" x14ac:dyDescent="0.25">
      <c r="B3" s="1" t="s">
        <v>3</v>
      </c>
      <c r="C3" s="5"/>
      <c r="D3" s="1" t="s">
        <v>4</v>
      </c>
      <c r="E3" s="1" t="s">
        <v>5</v>
      </c>
      <c r="F3" s="1" t="s">
        <v>6</v>
      </c>
      <c r="G3" s="2" t="s">
        <v>32</v>
      </c>
      <c r="H3" s="5"/>
      <c r="I3" s="1" t="s">
        <v>4</v>
      </c>
      <c r="J3" s="1" t="s">
        <v>5</v>
      </c>
      <c r="K3" s="1" t="s">
        <v>6</v>
      </c>
      <c r="L3" s="2" t="s">
        <v>32</v>
      </c>
      <c r="M3" s="5"/>
      <c r="N3" s="1" t="s">
        <v>4</v>
      </c>
      <c r="O3" s="1" t="s">
        <v>5</v>
      </c>
      <c r="P3" s="1" t="s">
        <v>6</v>
      </c>
      <c r="Q3" s="2" t="s">
        <v>32</v>
      </c>
    </row>
    <row r="4" spans="2:17" x14ac:dyDescent="0.25">
      <c r="B4" s="1" t="s">
        <v>7</v>
      </c>
      <c r="C4" s="5"/>
      <c r="D4" s="3">
        <v>41603</v>
      </c>
      <c r="E4" s="3" t="str">
        <f>CHOOSE(WEEKDAY(D4,2),"Monday","Tuesday","Wednesday","Thursday","Friday","Saturday","Sunday")</f>
        <v>Monday</v>
      </c>
      <c r="F4" s="4">
        <v>0.72916666666666663</v>
      </c>
      <c r="G4" s="9">
        <v>50.7</v>
      </c>
      <c r="H4" s="5"/>
      <c r="I4" s="3">
        <v>41669</v>
      </c>
      <c r="J4" s="3" t="str">
        <f>CHOOSE(WEEKDAY(I4,2),"Monday","Tuesday","Wednesday","Thursday","Friday","Saturday","Sunday")</f>
        <v>Thursday</v>
      </c>
      <c r="K4" s="4">
        <v>0.72916666666666663</v>
      </c>
      <c r="L4" s="9">
        <v>49.9</v>
      </c>
      <c r="M4" s="5"/>
      <c r="N4" s="3">
        <v>41614</v>
      </c>
      <c r="O4" s="3" t="str">
        <f>CHOOSE(WEEKDAY(N4,2),"Monday","Tuesday","Wednesday","Thursday","Friday","Saturday","Sunday")</f>
        <v>Friday</v>
      </c>
      <c r="P4" s="4">
        <v>0.72916666666666663</v>
      </c>
      <c r="Q4" s="9">
        <v>49.9</v>
      </c>
    </row>
    <row r="5" spans="2:17" x14ac:dyDescent="0.25">
      <c r="B5" s="1" t="s">
        <v>8</v>
      </c>
      <c r="C5" s="5"/>
      <c r="D5" s="3">
        <v>41255</v>
      </c>
      <c r="E5" s="3" t="str">
        <f t="shared" ref="E5:E27" si="0">CHOOSE(WEEKDAY(D5,2),"Monday","Tuesday","Wednesday","Thursday","Friday","Saturday","Sunday")</f>
        <v>Wednesday</v>
      </c>
      <c r="F5" s="4">
        <v>0.72916666666666663</v>
      </c>
      <c r="G5" s="9">
        <v>55.3</v>
      </c>
      <c r="H5" s="5"/>
      <c r="I5" s="3">
        <v>41290</v>
      </c>
      <c r="J5" s="3" t="str">
        <f t="shared" ref="J5:J27" si="1">CHOOSE(WEEKDAY(I5,2),"Monday","Tuesday","Wednesday","Thursday","Friday","Saturday","Sunday")</f>
        <v>Wednesday</v>
      </c>
      <c r="K5" s="4">
        <v>0.72916666666666663</v>
      </c>
      <c r="L5" s="9">
        <v>54.8</v>
      </c>
      <c r="M5" s="5"/>
      <c r="N5" s="3">
        <v>41242</v>
      </c>
      <c r="O5" s="3" t="str">
        <f t="shared" ref="O5:O27" si="2">CHOOSE(WEEKDAY(N5,2),"Monday","Tuesday","Wednesday","Thursday","Friday","Saturday","Sunday")</f>
        <v>Thursday</v>
      </c>
      <c r="P5" s="4">
        <v>0.72916666666666663</v>
      </c>
      <c r="Q5" s="9">
        <v>52.4</v>
      </c>
    </row>
    <row r="6" spans="2:17" x14ac:dyDescent="0.25">
      <c r="B6" s="1" t="s">
        <v>9</v>
      </c>
      <c r="C6" s="5"/>
      <c r="D6" s="3">
        <v>40941</v>
      </c>
      <c r="E6" s="3" t="str">
        <f t="shared" si="0"/>
        <v>Thursday</v>
      </c>
      <c r="F6" s="4">
        <v>0.75</v>
      </c>
      <c r="G6" s="9">
        <v>54.5</v>
      </c>
      <c r="H6" s="5"/>
      <c r="I6" s="3">
        <v>40924</v>
      </c>
      <c r="J6" s="3" t="str">
        <f t="shared" si="1"/>
        <v>Monday</v>
      </c>
      <c r="K6" s="4">
        <v>0.72916666666666663</v>
      </c>
      <c r="L6" s="9">
        <v>53.3</v>
      </c>
      <c r="M6" s="5"/>
      <c r="N6" s="3">
        <v>40882</v>
      </c>
      <c r="O6" s="3" t="str">
        <f t="shared" si="2"/>
        <v>Monday</v>
      </c>
      <c r="P6" s="4">
        <v>0.72916666666666663</v>
      </c>
      <c r="Q6" s="9">
        <v>52.5</v>
      </c>
    </row>
    <row r="7" spans="2:17" x14ac:dyDescent="0.25">
      <c r="B7" s="1" t="s">
        <v>10</v>
      </c>
      <c r="C7" s="5"/>
      <c r="D7" s="3">
        <v>40519</v>
      </c>
      <c r="E7" s="3" t="str">
        <f t="shared" si="0"/>
        <v>Tuesday</v>
      </c>
      <c r="F7" s="4">
        <v>0.72916666666666663</v>
      </c>
      <c r="G7" s="9">
        <v>58.9</v>
      </c>
      <c r="H7" s="5"/>
      <c r="I7" s="3">
        <v>40532</v>
      </c>
      <c r="J7" s="3" t="str">
        <f t="shared" si="1"/>
        <v>Monday</v>
      </c>
      <c r="K7" s="4">
        <v>0.72916666666666663</v>
      </c>
      <c r="L7" s="9">
        <v>58.8</v>
      </c>
      <c r="M7" s="5"/>
      <c r="N7" s="3">
        <v>40549</v>
      </c>
      <c r="O7" s="3" t="str">
        <f t="shared" si="2"/>
        <v>Thursday</v>
      </c>
      <c r="P7" s="4">
        <v>0.72916666666666663</v>
      </c>
      <c r="Q7" s="9">
        <v>54.7</v>
      </c>
    </row>
    <row r="8" spans="2:17" x14ac:dyDescent="0.25">
      <c r="B8" s="1" t="s">
        <v>11</v>
      </c>
      <c r="C8" s="5"/>
      <c r="D8" s="3">
        <v>40185</v>
      </c>
      <c r="E8" s="3" t="str">
        <f t="shared" si="0"/>
        <v>Thursday</v>
      </c>
      <c r="F8" s="4">
        <v>0.72916666666666663</v>
      </c>
      <c r="G8" s="9">
        <v>58.1</v>
      </c>
      <c r="H8" s="5"/>
      <c r="I8" s="3">
        <v>40203</v>
      </c>
      <c r="J8" s="3" t="str">
        <f t="shared" si="1"/>
        <v>Monday</v>
      </c>
      <c r="K8" s="4">
        <v>0.72916666666666663</v>
      </c>
      <c r="L8" s="9">
        <v>55.4</v>
      </c>
      <c r="M8" s="5"/>
      <c r="N8" s="3">
        <v>40162</v>
      </c>
      <c r="O8" s="3" t="str">
        <f t="shared" si="2"/>
        <v>Tuesday</v>
      </c>
      <c r="P8" s="4">
        <v>0.72916666666666663</v>
      </c>
      <c r="Q8" s="9">
        <v>55.2</v>
      </c>
    </row>
    <row r="9" spans="2:17" x14ac:dyDescent="0.25">
      <c r="B9" s="1" t="s">
        <v>12</v>
      </c>
      <c r="C9" s="5"/>
      <c r="D9" s="3">
        <v>39819</v>
      </c>
      <c r="E9" s="3" t="str">
        <f t="shared" si="0"/>
        <v>Tuesday</v>
      </c>
      <c r="F9" s="4">
        <v>0.72916666666666663</v>
      </c>
      <c r="G9" s="9">
        <v>58</v>
      </c>
      <c r="H9" s="5"/>
      <c r="I9" s="3">
        <v>39783</v>
      </c>
      <c r="J9" s="3" t="str">
        <f t="shared" si="1"/>
        <v>Monday</v>
      </c>
      <c r="K9" s="4">
        <v>0.72916666666666663</v>
      </c>
      <c r="L9" s="9">
        <v>56.4</v>
      </c>
      <c r="M9" s="5"/>
      <c r="N9" s="3">
        <v>39797</v>
      </c>
      <c r="O9" s="3" t="str">
        <f t="shared" si="2"/>
        <v>Monday</v>
      </c>
      <c r="P9" s="4">
        <v>0.72916666666666663</v>
      </c>
      <c r="Q9" s="9">
        <v>55.8</v>
      </c>
    </row>
    <row r="10" spans="2:17" x14ac:dyDescent="0.25">
      <c r="B10" s="1" t="s">
        <v>13</v>
      </c>
      <c r="C10" s="5"/>
      <c r="D10" s="3">
        <v>39433</v>
      </c>
      <c r="E10" s="3" t="str">
        <f t="shared" si="0"/>
        <v>Monday</v>
      </c>
      <c r="F10" s="4">
        <v>0.72916666666666663</v>
      </c>
      <c r="G10" s="9">
        <v>59.5</v>
      </c>
      <c r="H10" s="5"/>
      <c r="I10" s="3">
        <v>39450</v>
      </c>
      <c r="J10" s="3" t="str">
        <f t="shared" si="1"/>
        <v>Thursday</v>
      </c>
      <c r="K10" s="4">
        <v>0.72916666666666663</v>
      </c>
      <c r="L10" s="9">
        <v>57</v>
      </c>
      <c r="M10" s="5"/>
      <c r="N10" s="3">
        <v>39412</v>
      </c>
      <c r="O10" s="3" t="str">
        <f t="shared" si="2"/>
        <v>Monday</v>
      </c>
      <c r="P10" s="4">
        <v>0.72916666666666663</v>
      </c>
      <c r="Q10" s="9">
        <v>56.4</v>
      </c>
    </row>
    <row r="11" spans="2:17" x14ac:dyDescent="0.25">
      <c r="B11" s="1" t="s">
        <v>14</v>
      </c>
      <c r="C11" s="5"/>
      <c r="D11" s="3">
        <v>39105</v>
      </c>
      <c r="E11" s="3" t="str">
        <f t="shared" si="0"/>
        <v>Tuesday</v>
      </c>
      <c r="F11" s="4">
        <v>0.72916666666666663</v>
      </c>
      <c r="G11" s="9">
        <v>57.4</v>
      </c>
      <c r="H11" s="5"/>
      <c r="I11" s="3">
        <v>39071</v>
      </c>
      <c r="J11" s="3" t="str">
        <f t="shared" si="1"/>
        <v>Wednesday</v>
      </c>
      <c r="K11" s="4">
        <v>0.72916666666666663</v>
      </c>
      <c r="L11" s="9">
        <v>57</v>
      </c>
      <c r="M11" s="5"/>
      <c r="N11" s="3">
        <v>39121</v>
      </c>
      <c r="O11" s="3" t="str">
        <f t="shared" si="2"/>
        <v>Thursday</v>
      </c>
      <c r="P11" s="4">
        <v>0.75</v>
      </c>
      <c r="Q11" s="9">
        <v>56.7</v>
      </c>
    </row>
    <row r="12" spans="2:17" x14ac:dyDescent="0.25">
      <c r="B12" s="1" t="s">
        <v>15</v>
      </c>
      <c r="C12" s="5"/>
      <c r="D12" s="3">
        <v>38684</v>
      </c>
      <c r="E12" s="3" t="str">
        <f t="shared" si="0"/>
        <v>Monday</v>
      </c>
      <c r="F12" s="4">
        <v>0.72916666666666663</v>
      </c>
      <c r="G12" s="9">
        <v>59.4</v>
      </c>
      <c r="H12" s="5"/>
      <c r="I12" s="3">
        <v>38722</v>
      </c>
      <c r="J12" s="3" t="str">
        <f t="shared" si="1"/>
        <v>Thursday</v>
      </c>
      <c r="K12" s="4">
        <v>0.72916666666666663</v>
      </c>
      <c r="L12" s="9">
        <v>58.5</v>
      </c>
      <c r="M12" s="5"/>
      <c r="N12" s="3">
        <v>38750</v>
      </c>
      <c r="O12" s="3" t="str">
        <f t="shared" si="2"/>
        <v>Thursday</v>
      </c>
      <c r="P12" s="4">
        <v>0.75</v>
      </c>
      <c r="Q12" s="9">
        <v>58.7</v>
      </c>
    </row>
    <row r="13" spans="2:17" x14ac:dyDescent="0.25">
      <c r="B13" s="1" t="s">
        <v>16</v>
      </c>
      <c r="C13" s="5"/>
      <c r="D13" s="3">
        <v>38334</v>
      </c>
      <c r="E13" s="3" t="str">
        <f t="shared" si="0"/>
        <v>Monday</v>
      </c>
      <c r="F13" s="4">
        <v>0.72916666666666663</v>
      </c>
      <c r="G13" s="9">
        <v>53.3</v>
      </c>
      <c r="H13" s="5"/>
      <c r="I13" s="3">
        <v>38376</v>
      </c>
      <c r="J13" s="3" t="str">
        <f t="shared" si="1"/>
        <v>Monday</v>
      </c>
      <c r="K13" s="4">
        <v>0.72916666666666663</v>
      </c>
      <c r="L13" s="9">
        <v>52.6</v>
      </c>
      <c r="M13" s="5"/>
      <c r="N13" s="3">
        <v>38322</v>
      </c>
      <c r="O13" s="3" t="str">
        <f t="shared" si="2"/>
        <v>Wednesday</v>
      </c>
      <c r="P13" s="4">
        <v>0.72916666666666663</v>
      </c>
      <c r="Q13" s="9">
        <v>51.7</v>
      </c>
    </row>
    <row r="14" spans="2:17" x14ac:dyDescent="0.25">
      <c r="B14" s="1" t="s">
        <v>17</v>
      </c>
      <c r="C14" s="5"/>
      <c r="D14" s="3">
        <v>37963</v>
      </c>
      <c r="E14" s="3" t="str">
        <f t="shared" si="0"/>
        <v>Monday</v>
      </c>
      <c r="F14" s="4">
        <v>0.72916666666666663</v>
      </c>
      <c r="G14" s="9">
        <v>53.1</v>
      </c>
      <c r="H14" s="5"/>
      <c r="I14" s="3">
        <v>38014</v>
      </c>
      <c r="J14" s="3" t="str">
        <f t="shared" si="1"/>
        <v>Wednesday</v>
      </c>
      <c r="K14" s="4">
        <v>0.72916666666666663</v>
      </c>
      <c r="L14" s="9">
        <v>52.4</v>
      </c>
      <c r="M14" s="5"/>
      <c r="N14" s="3">
        <v>38000</v>
      </c>
      <c r="O14" s="3" t="str">
        <f t="shared" si="2"/>
        <v>Wednesday</v>
      </c>
      <c r="P14" s="4">
        <v>0.72916666666666663</v>
      </c>
      <c r="Q14" s="9">
        <v>51.6</v>
      </c>
    </row>
    <row r="15" spans="2:17" x14ac:dyDescent="0.25">
      <c r="B15" s="1" t="s">
        <v>18</v>
      </c>
      <c r="C15" s="5"/>
      <c r="D15" s="3">
        <v>37600</v>
      </c>
      <c r="E15" s="3" t="str">
        <f t="shared" si="0"/>
        <v>Tuesday</v>
      </c>
      <c r="F15" s="4">
        <v>0.72916666666666663</v>
      </c>
      <c r="G15" s="9">
        <v>53.8</v>
      </c>
      <c r="H15" s="5"/>
      <c r="I15" s="3">
        <v>37629</v>
      </c>
      <c r="J15" s="3" t="str">
        <f t="shared" si="1"/>
        <v>Wednesday</v>
      </c>
      <c r="K15" s="4">
        <v>0.72916666666666663</v>
      </c>
      <c r="L15" s="9">
        <v>53.8</v>
      </c>
      <c r="M15" s="5"/>
      <c r="N15" s="3">
        <v>37651</v>
      </c>
      <c r="O15" s="3" t="str">
        <f t="shared" si="2"/>
        <v>Thursday</v>
      </c>
      <c r="P15" s="4">
        <v>0.75</v>
      </c>
      <c r="Q15" s="9">
        <v>51.6</v>
      </c>
    </row>
    <row r="16" spans="2:17" x14ac:dyDescent="0.25">
      <c r="B16" s="1" t="s">
        <v>19</v>
      </c>
      <c r="C16" s="5"/>
      <c r="D16" s="3">
        <v>37242</v>
      </c>
      <c r="E16" s="3" t="str">
        <f t="shared" si="0"/>
        <v>Monday</v>
      </c>
      <c r="F16" s="4">
        <v>0.72916666666666663</v>
      </c>
      <c r="G16" s="9">
        <v>52.3</v>
      </c>
      <c r="H16" s="5"/>
      <c r="I16" s="3">
        <v>37259</v>
      </c>
      <c r="J16" s="3" t="str">
        <f t="shared" si="1"/>
        <v>Thursday</v>
      </c>
      <c r="K16" s="4">
        <v>0.72916666666666663</v>
      </c>
      <c r="L16" s="9">
        <v>51.5</v>
      </c>
      <c r="M16" s="5"/>
      <c r="N16" s="3">
        <v>37272</v>
      </c>
      <c r="O16" s="3" t="str">
        <f t="shared" si="2"/>
        <v>Wednesday</v>
      </c>
      <c r="P16" s="4">
        <v>0.72916666666666663</v>
      </c>
      <c r="Q16" s="9">
        <v>50</v>
      </c>
    </row>
    <row r="17" spans="2:17" x14ac:dyDescent="0.25">
      <c r="B17" s="1" t="s">
        <v>20</v>
      </c>
      <c r="C17" s="5"/>
      <c r="D17" s="3">
        <v>36907</v>
      </c>
      <c r="E17" s="3" t="str">
        <f t="shared" si="0"/>
        <v>Tuesday</v>
      </c>
      <c r="F17" s="4">
        <v>0.72916666666666663</v>
      </c>
      <c r="G17" s="9">
        <v>51.1</v>
      </c>
      <c r="H17" s="5"/>
      <c r="I17" s="3">
        <v>36923</v>
      </c>
      <c r="J17" s="3" t="str">
        <f t="shared" si="1"/>
        <v>Thursday</v>
      </c>
      <c r="K17" s="4">
        <v>0.72916666666666663</v>
      </c>
      <c r="L17" s="9">
        <v>49.9</v>
      </c>
      <c r="M17" s="5"/>
      <c r="N17" s="3">
        <v>36878</v>
      </c>
      <c r="O17" s="3" t="str">
        <f t="shared" si="2"/>
        <v>Monday</v>
      </c>
      <c r="P17" s="4">
        <v>0.72916666666666663</v>
      </c>
      <c r="Q17" s="9">
        <v>49.5</v>
      </c>
    </row>
    <row r="18" spans="2:17" x14ac:dyDescent="0.25">
      <c r="B18" s="1" t="s">
        <v>21</v>
      </c>
      <c r="C18" s="5"/>
      <c r="D18" s="3">
        <v>36514</v>
      </c>
      <c r="E18" s="3" t="str">
        <f t="shared" si="0"/>
        <v>Monday</v>
      </c>
      <c r="F18" s="4">
        <v>0.72916666666666663</v>
      </c>
      <c r="G18" s="9">
        <v>50.6</v>
      </c>
      <c r="H18" s="5"/>
      <c r="I18" s="3">
        <v>36545</v>
      </c>
      <c r="J18" s="3" t="str">
        <f t="shared" si="1"/>
        <v>Thursday</v>
      </c>
      <c r="K18" s="4">
        <v>0.72916666666666663</v>
      </c>
      <c r="L18" s="9">
        <v>48.8</v>
      </c>
      <c r="M18" s="5"/>
      <c r="N18" s="3">
        <v>36502</v>
      </c>
      <c r="O18" s="3" t="str">
        <f t="shared" si="2"/>
        <v>Wednesday</v>
      </c>
      <c r="P18" s="4">
        <v>0.72916666666666663</v>
      </c>
      <c r="Q18" s="9">
        <v>48.2</v>
      </c>
    </row>
    <row r="19" spans="2:17" x14ac:dyDescent="0.25">
      <c r="B19" s="1" t="s">
        <v>22</v>
      </c>
      <c r="C19" s="5"/>
      <c r="D19" s="3">
        <v>36136</v>
      </c>
      <c r="E19" s="3" t="str">
        <f t="shared" si="0"/>
        <v>Monday</v>
      </c>
      <c r="F19" s="4">
        <v>0.72916666666666663</v>
      </c>
      <c r="G19" s="9">
        <v>49</v>
      </c>
      <c r="H19" s="5"/>
      <c r="I19" s="3">
        <v>36171</v>
      </c>
      <c r="J19" s="3" t="str">
        <f t="shared" si="1"/>
        <v>Monday</v>
      </c>
      <c r="K19" s="4">
        <v>0.72916666666666663</v>
      </c>
      <c r="L19" s="9">
        <v>48.5</v>
      </c>
      <c r="M19" s="5"/>
      <c r="N19" s="3">
        <v>36116</v>
      </c>
      <c r="O19" s="3" t="str">
        <f t="shared" si="2"/>
        <v>Tuesday</v>
      </c>
      <c r="P19" s="4">
        <v>0.72916666666666663</v>
      </c>
      <c r="Q19" s="9">
        <v>48.1</v>
      </c>
    </row>
    <row r="20" spans="2:17" x14ac:dyDescent="0.25">
      <c r="B20" s="1" t="s">
        <v>23</v>
      </c>
      <c r="C20" s="5"/>
      <c r="D20" s="3">
        <v>35781</v>
      </c>
      <c r="E20" s="3" t="str">
        <f t="shared" si="0"/>
        <v>Wednesday</v>
      </c>
      <c r="F20" s="4">
        <v>0.70833333333333337</v>
      </c>
      <c r="G20" s="9">
        <v>49.3</v>
      </c>
      <c r="H20" s="5"/>
      <c r="I20" s="3">
        <v>35766</v>
      </c>
      <c r="J20" s="3" t="str">
        <f t="shared" si="1"/>
        <v>Tuesday</v>
      </c>
      <c r="K20" s="4">
        <v>0.72916666666666663</v>
      </c>
      <c r="L20" s="9">
        <v>48.1</v>
      </c>
      <c r="M20" s="5"/>
      <c r="N20" s="3">
        <v>35815</v>
      </c>
      <c r="O20" s="3" t="str">
        <f t="shared" si="2"/>
        <v>Tuesday</v>
      </c>
      <c r="P20" s="4">
        <v>0.72916666666666663</v>
      </c>
      <c r="Q20" s="9">
        <v>47.5</v>
      </c>
    </row>
    <row r="21" spans="2:17" x14ac:dyDescent="0.25">
      <c r="B21" s="1" t="s">
        <v>24</v>
      </c>
      <c r="C21" s="5"/>
      <c r="D21" s="3">
        <v>35437</v>
      </c>
      <c r="E21" s="3" t="str">
        <f t="shared" si="0"/>
        <v>Tuesday</v>
      </c>
      <c r="F21" s="4">
        <v>0.70833333333333337</v>
      </c>
      <c r="G21" s="9">
        <v>49.5</v>
      </c>
      <c r="H21" s="5"/>
      <c r="I21" s="3">
        <v>35396</v>
      </c>
      <c r="J21" s="3" t="str">
        <f t="shared" si="1"/>
        <v>Wednesday</v>
      </c>
      <c r="K21" s="4">
        <v>0.72916666666666663</v>
      </c>
      <c r="L21" s="9">
        <v>47.8</v>
      </c>
      <c r="M21" s="5"/>
      <c r="N21" s="3">
        <v>35409</v>
      </c>
      <c r="O21" s="3" t="str">
        <f t="shared" si="2"/>
        <v>Tuesday</v>
      </c>
      <c r="P21" s="4">
        <v>0.70833333333333337</v>
      </c>
      <c r="Q21" s="9">
        <v>47.7</v>
      </c>
    </row>
    <row r="22" spans="2:17" x14ac:dyDescent="0.25">
      <c r="B22" s="1" t="s">
        <v>25</v>
      </c>
      <c r="C22" s="5"/>
      <c r="D22" s="3">
        <v>35089</v>
      </c>
      <c r="E22" s="3" t="str">
        <f t="shared" si="0"/>
        <v>Thursday</v>
      </c>
      <c r="F22" s="4">
        <v>0.72916666666666663</v>
      </c>
      <c r="G22" s="9">
        <v>48.4</v>
      </c>
      <c r="H22" s="5"/>
      <c r="I22" s="3">
        <v>35100</v>
      </c>
      <c r="J22" s="3" t="str">
        <f t="shared" si="1"/>
        <v>Monday</v>
      </c>
      <c r="K22" s="4">
        <v>0.72916666666666663</v>
      </c>
      <c r="L22" s="9">
        <v>47.7</v>
      </c>
      <c r="M22" s="5"/>
      <c r="N22" s="3">
        <v>35044</v>
      </c>
      <c r="O22" s="3" t="str">
        <f t="shared" si="2"/>
        <v>Monday</v>
      </c>
      <c r="P22" s="4">
        <v>0.72916666666666663</v>
      </c>
      <c r="Q22" s="9">
        <v>47.3</v>
      </c>
    </row>
    <row r="23" spans="2:17" x14ac:dyDescent="0.25">
      <c r="B23" s="1" t="s">
        <v>26</v>
      </c>
      <c r="C23" s="5"/>
      <c r="D23" s="3">
        <v>34703</v>
      </c>
      <c r="E23" s="3" t="str">
        <f t="shared" si="0"/>
        <v>Wednesday</v>
      </c>
      <c r="F23" s="4">
        <v>0.72916666666666663</v>
      </c>
      <c r="G23" s="9">
        <v>45.6</v>
      </c>
      <c r="H23" s="5"/>
      <c r="I23" s="3">
        <v>34682</v>
      </c>
      <c r="J23" s="3" t="str">
        <f t="shared" si="1"/>
        <v>Wednesday</v>
      </c>
      <c r="K23" s="4">
        <v>0.72916666666666663</v>
      </c>
      <c r="L23" s="9">
        <v>45.1</v>
      </c>
      <c r="M23" s="5"/>
      <c r="N23" s="3">
        <v>34718</v>
      </c>
      <c r="O23" s="3" t="str">
        <f t="shared" si="2"/>
        <v>Thursday</v>
      </c>
      <c r="P23" s="4">
        <v>0.72916666666666663</v>
      </c>
      <c r="Q23" s="9">
        <v>45</v>
      </c>
    </row>
    <row r="24" spans="2:17" x14ac:dyDescent="0.25">
      <c r="B24" s="1" t="s">
        <v>27</v>
      </c>
      <c r="C24" s="5"/>
      <c r="D24" s="3">
        <v>34302</v>
      </c>
      <c r="E24" s="3" t="str">
        <f t="shared" si="0"/>
        <v>Monday</v>
      </c>
      <c r="F24" s="4">
        <v>0.70833333333333337</v>
      </c>
      <c r="G24" s="9">
        <v>47.3</v>
      </c>
      <c r="H24" s="5"/>
      <c r="I24" s="3">
        <v>34317</v>
      </c>
      <c r="J24" s="3" t="str">
        <f t="shared" si="1"/>
        <v>Tuesday</v>
      </c>
      <c r="K24" s="4">
        <v>0.70833333333333337</v>
      </c>
      <c r="L24" s="9">
        <v>46.2</v>
      </c>
      <c r="M24" s="5"/>
      <c r="N24" s="3">
        <v>34352</v>
      </c>
      <c r="O24" s="3" t="str">
        <f t="shared" si="2"/>
        <v>Tuesday</v>
      </c>
      <c r="P24" s="4">
        <v>0.72916666666666663</v>
      </c>
      <c r="Q24" s="9">
        <v>45.1</v>
      </c>
    </row>
    <row r="25" spans="2:17" x14ac:dyDescent="0.25">
      <c r="B25" s="1" t="s">
        <v>28</v>
      </c>
      <c r="C25" s="5"/>
      <c r="D25" s="3">
        <v>33925</v>
      </c>
      <c r="E25" s="3" t="str">
        <f t="shared" si="0"/>
        <v>Tuesday</v>
      </c>
      <c r="F25" s="4">
        <v>0.72916666666666663</v>
      </c>
      <c r="G25" s="9">
        <v>44.6</v>
      </c>
      <c r="H25" s="5"/>
      <c r="I25" s="3">
        <v>33947</v>
      </c>
      <c r="J25" s="3" t="str">
        <f t="shared" si="1"/>
        <v>Wednesday</v>
      </c>
      <c r="K25" s="4">
        <v>0.70833333333333337</v>
      </c>
      <c r="L25" s="9">
        <v>44.3</v>
      </c>
      <c r="M25" s="5"/>
      <c r="N25" s="3">
        <v>33973</v>
      </c>
      <c r="O25" s="3" t="str">
        <f t="shared" si="2"/>
        <v>Monday</v>
      </c>
      <c r="P25" s="4">
        <v>0.72916666666666663</v>
      </c>
      <c r="Q25" s="9">
        <v>44.3</v>
      </c>
    </row>
    <row r="26" spans="2:17" x14ac:dyDescent="0.25">
      <c r="B26" s="1" t="s">
        <v>29</v>
      </c>
      <c r="C26" s="5"/>
      <c r="D26" s="3">
        <v>33583</v>
      </c>
      <c r="E26" s="3" t="str">
        <f t="shared" si="0"/>
        <v>Wednesday</v>
      </c>
      <c r="F26" s="4">
        <v>0.72916666666666663</v>
      </c>
      <c r="G26" s="9">
        <v>47.3</v>
      </c>
      <c r="H26" s="5"/>
      <c r="I26" s="3">
        <v>33626</v>
      </c>
      <c r="J26" s="3" t="str">
        <f t="shared" si="1"/>
        <v>Thursday</v>
      </c>
      <c r="K26" s="4">
        <v>0.72916666666666663</v>
      </c>
      <c r="L26" s="9">
        <v>45.8</v>
      </c>
      <c r="M26" s="5"/>
      <c r="N26" s="3">
        <v>33563</v>
      </c>
      <c r="O26" s="3" t="str">
        <f t="shared" si="2"/>
        <v>Thursday</v>
      </c>
      <c r="P26" s="4">
        <v>0.72916666666666663</v>
      </c>
      <c r="Q26" s="9">
        <v>45.2</v>
      </c>
    </row>
    <row r="27" spans="2:17" x14ac:dyDescent="0.25">
      <c r="B27" s="1" t="s">
        <v>30</v>
      </c>
      <c r="C27" s="5"/>
      <c r="D27" s="3">
        <v>33276</v>
      </c>
      <c r="E27" s="3" t="str">
        <f t="shared" si="0"/>
        <v>Thursday</v>
      </c>
      <c r="F27" s="4">
        <v>0.72916666666666663</v>
      </c>
      <c r="G27" s="9">
        <v>47</v>
      </c>
      <c r="H27" s="5"/>
      <c r="I27" s="3">
        <v>33225</v>
      </c>
      <c r="J27" s="3" t="str">
        <f t="shared" si="1"/>
        <v>Tuesday</v>
      </c>
      <c r="K27" s="4">
        <v>0.70833333333333337</v>
      </c>
      <c r="L27" s="9">
        <v>46.6</v>
      </c>
      <c r="M27" s="5"/>
      <c r="N27" s="3">
        <v>33253</v>
      </c>
      <c r="O27" s="3" t="str">
        <f t="shared" si="2"/>
        <v>Tuesday</v>
      </c>
      <c r="P27" s="4">
        <v>0.72916666666666663</v>
      </c>
      <c r="Q27" s="9">
        <v>46.6</v>
      </c>
    </row>
    <row r="29" spans="2:17" ht="15" customHeight="1" x14ac:dyDescent="0.25">
      <c r="B29" s="11" t="s">
        <v>31</v>
      </c>
      <c r="C29" s="11"/>
      <c r="D29" s="11"/>
      <c r="E29" s="11"/>
      <c r="F29" s="11"/>
      <c r="G29" s="11"/>
      <c r="H29" s="11"/>
      <c r="I29" s="11"/>
      <c r="J29" s="11"/>
      <c r="K29" s="11"/>
      <c r="L29" s="11"/>
      <c r="M29" s="11"/>
      <c r="N29" s="11"/>
      <c r="O29" s="11"/>
      <c r="P29" s="11"/>
      <c r="Q29" s="11"/>
    </row>
    <row r="30" spans="2:17" x14ac:dyDescent="0.25">
      <c r="B30" s="11"/>
      <c r="C30" s="11"/>
      <c r="D30" s="11"/>
      <c r="E30" s="11"/>
      <c r="F30" s="11"/>
      <c r="G30" s="11"/>
      <c r="H30" s="11"/>
      <c r="I30" s="11"/>
      <c r="J30" s="11"/>
      <c r="K30" s="11"/>
      <c r="L30" s="11"/>
      <c r="M30" s="11"/>
      <c r="N30" s="11"/>
      <c r="O30" s="11"/>
      <c r="P30" s="11"/>
      <c r="Q30" s="11"/>
    </row>
    <row r="31" spans="2:17" x14ac:dyDescent="0.25">
      <c r="B31" s="11"/>
      <c r="C31" s="11"/>
      <c r="D31" s="11"/>
      <c r="E31" s="11"/>
      <c r="F31" s="11"/>
      <c r="G31" s="11"/>
      <c r="H31" s="11"/>
      <c r="I31" s="11"/>
      <c r="J31" s="11"/>
      <c r="K31" s="11"/>
      <c r="L31" s="11"/>
      <c r="M31" s="11"/>
      <c r="N31" s="11"/>
      <c r="O31" s="11"/>
      <c r="P31" s="11"/>
      <c r="Q31" s="11"/>
    </row>
  </sheetData>
  <mergeCells count="4">
    <mergeCell ref="D2:G2"/>
    <mergeCell ref="I2:L2"/>
    <mergeCell ref="N2:Q2"/>
    <mergeCell ref="B29:Q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Historical Triads</dc:title>
  <dc:creator/>
  <cp:keywords>TNUOS Triads</cp:keywords>
  <cp:lastModifiedBy/>
  <dcterms:created xsi:type="dcterms:W3CDTF">2006-09-16T00:00:00Z</dcterms:created>
  <dcterms:modified xsi:type="dcterms:W3CDTF">2015-03-19T14:39:14Z</dcterms:modified>
</cp:coreProperties>
</file>