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updateLinks="never" defaultThemeVersion="202300"/>
  <mc:AlternateContent xmlns:mc="http://schemas.openxmlformats.org/markup-compatibility/2006">
    <mc:Choice Requires="x15">
      <x15ac:absPath xmlns:x15ac="http://schemas.microsoft.com/office/spreadsheetml/2010/11/ac" url="https://nationalenergyso-my.sharepoint.com/personal/sarah_chleboun_neso_energy/Documents/Desktop/26-27 Final Tariffs/Report/"/>
    </mc:Choice>
  </mc:AlternateContent>
  <xr:revisionPtr revIDLastSave="6" documentId="13_ncr:1_{1E4ABD4F-E717-443C-BB98-0514E4BD5BAB}" xr6:coauthVersionLast="47" xr6:coauthVersionMax="47" xr10:uidLastSave="{53D2CAE5-257B-4D12-8020-A2ED00DF2434}"/>
  <bookViews>
    <workbookView xWindow="-108" yWindow="-108" windowWidth="23256" windowHeight="12576" xr2:uid="{63AC29C5-6C7F-408E-8D07-64E68769EE2B}"/>
  </bookViews>
  <sheets>
    <sheet name="Index" sheetId="3" r:id="rId1"/>
    <sheet name="Residuals" sheetId="4" r:id="rId2"/>
    <sheet name="T1" sheetId="5" r:id="rId3"/>
    <sheet name="T2" sheetId="6" r:id="rId4"/>
    <sheet name="T3 &amp; Fig 1" sheetId="7" r:id="rId5"/>
    <sheet name="T4" sheetId="8" r:id="rId6"/>
    <sheet name="T5" sheetId="9" r:id="rId7"/>
    <sheet name="T6" sheetId="10" r:id="rId8"/>
    <sheet name="T7" sheetId="11" r:id="rId9"/>
    <sheet name="T8" sheetId="12" r:id="rId10"/>
    <sheet name="T9" sheetId="13" r:id="rId11"/>
    <sheet name="T10" sheetId="14" r:id="rId12"/>
    <sheet name="T11 &amp; Fig 2" sheetId="15" r:id="rId13"/>
    <sheet name="T12" sheetId="16" r:id="rId14"/>
    <sheet name="T13 &amp; Fig 3" sheetId="17" r:id="rId15"/>
    <sheet name="T14 &amp; Fig 4" sheetId="18" r:id="rId16"/>
    <sheet name="T15" sheetId="19" r:id="rId17"/>
    <sheet name="T16" sheetId="20" r:id="rId18"/>
    <sheet name="T17" sheetId="21" r:id="rId19"/>
    <sheet name="T18" sheetId="22" r:id="rId20"/>
    <sheet name="T19" sheetId="23" r:id="rId21"/>
    <sheet name="T20-21" sheetId="24" r:id="rId22"/>
    <sheet name="T22" sheetId="25" r:id="rId23"/>
    <sheet name="T23" sheetId="26" r:id="rId24"/>
    <sheet name="T24" sheetId="27" r:id="rId25"/>
    <sheet name="T25" sheetId="28" r:id="rId26"/>
    <sheet name="T26" sheetId="29" r:id="rId27"/>
    <sheet name="T27" sheetId="30" r:id="rId28"/>
    <sheet name="T28" sheetId="31" r:id="rId29"/>
    <sheet name="T29 - 32" sheetId="32" r:id="rId30"/>
    <sheet name="T33" sheetId="33" r:id="rId31"/>
    <sheet name="Not in report -----&gt;" sheetId="34" r:id="rId32"/>
    <sheet name="TAA" sheetId="35" r:id="rId33"/>
    <sheet name="TB" sheetId="36" r:id="rId34"/>
    <sheet name="TC" sheetId="37" r:id="rId35"/>
    <sheet name="TD" sheetId="38" r:id="rId36"/>
  </sheets>
  <definedNames>
    <definedName name="_Bus1" localSheetId="2">#REF!</definedName>
    <definedName name="_Bus1" localSheetId="11">#REF!</definedName>
    <definedName name="_Bus1" localSheetId="24">#REF!</definedName>
    <definedName name="_Bus1" localSheetId="25">#REF!</definedName>
    <definedName name="_Bus1" localSheetId="9">#REF!</definedName>
    <definedName name="_Bus1" localSheetId="33">#REF!</definedName>
    <definedName name="_Bus1">#REF!</definedName>
    <definedName name="_Bus2" localSheetId="2">#REF!</definedName>
    <definedName name="_Bus2" localSheetId="11">#REF!</definedName>
    <definedName name="_Bus2" localSheetId="24">#REF!</definedName>
    <definedName name="_Bus2" localSheetId="25">#REF!</definedName>
    <definedName name="_Bus2" localSheetId="9">#REF!</definedName>
    <definedName name="_Bus2" localSheetId="33">#REF!</definedName>
    <definedName name="_Bus2">#REF!</definedName>
    <definedName name="_xlnm._FilterDatabase" localSheetId="18" hidden="1">'T17'!$A$9:$E$10</definedName>
    <definedName name="_xlnm._FilterDatabase" localSheetId="8" hidden="1">'T7'!$A$4:$D$33</definedName>
    <definedName name="_ftn1" localSheetId="23">'T23'!#REF!</definedName>
    <definedName name="_ftnref1" localSheetId="23">#REF!</definedName>
    <definedName name="_Order1" hidden="1">255</definedName>
    <definedName name="_Order2" hidden="1">255</definedName>
    <definedName name="_Toc81312354" localSheetId="15">'T14 &amp; Fig 4'!$A$19</definedName>
    <definedName name="AllowedRecovery" localSheetId="2">#REF!</definedName>
    <definedName name="AllowedRecovery" localSheetId="11">#REF!</definedName>
    <definedName name="AllowedRecovery" localSheetId="24">#REF!</definedName>
    <definedName name="AllowedRecovery" localSheetId="25">#REF!</definedName>
    <definedName name="AllowedRecovery" localSheetId="9">#REF!</definedName>
    <definedName name="AllowedRecovery" localSheetId="33">#REF!</definedName>
    <definedName name="AllowedRecovery">#REF!</definedName>
    <definedName name="Boundary1" localSheetId="2">#REF!</definedName>
    <definedName name="Boundary1" localSheetId="11">#REF!</definedName>
    <definedName name="Boundary1" localSheetId="24">#REF!</definedName>
    <definedName name="Boundary1" localSheetId="25">#REF!</definedName>
    <definedName name="Boundary1" localSheetId="9">#REF!</definedName>
    <definedName name="Boundary1" localSheetId="33">#REF!</definedName>
    <definedName name="Boundary1">#REF!</definedName>
    <definedName name="Boundary2" localSheetId="2">#REF!</definedName>
    <definedName name="Boundary2" localSheetId="11">#REF!</definedName>
    <definedName name="Boundary2" localSheetId="24">#REF!</definedName>
    <definedName name="Boundary2" localSheetId="25">#REF!</definedName>
    <definedName name="Boundary2" localSheetId="9">#REF!</definedName>
    <definedName name="Boundary2" localSheetId="33">#REF!</definedName>
    <definedName name="Boundary2">#REF!</definedName>
    <definedName name="Boundary3" localSheetId="2">#REF!</definedName>
    <definedName name="Boundary3" localSheetId="14">#REF!</definedName>
    <definedName name="Boundary3" localSheetId="25">#REF!</definedName>
    <definedName name="Boundary3" localSheetId="6">#REF!</definedName>
    <definedName name="Boundary3" localSheetId="9">#REF!</definedName>
    <definedName name="Boundary3">#REF!</definedName>
    <definedName name="BoundaryBaseFlowPS3" localSheetId="2">#REF!</definedName>
    <definedName name="BoundaryBaseFlowPS3" localSheetId="14">#REF!</definedName>
    <definedName name="BoundaryBaseFlowPS3" localSheetId="25">#REF!</definedName>
    <definedName name="BoundaryBaseFlowPS3" localSheetId="6">#REF!</definedName>
    <definedName name="BoundaryBaseFlowPS3" localSheetId="9">#REF!</definedName>
    <definedName name="BoundaryBaseFlowPS3">#REF!</definedName>
    <definedName name="BoundaryBaseFlowPSHeader3" localSheetId="2">#REF!</definedName>
    <definedName name="BoundaryBaseFlowPSHeader3" localSheetId="14">#REF!</definedName>
    <definedName name="BoundaryBaseFlowPSHeader3" localSheetId="25">#REF!</definedName>
    <definedName name="BoundaryBaseFlowPSHeader3" localSheetId="6">#REF!</definedName>
    <definedName name="BoundaryBaseFlowPSHeader3" localSheetId="9">#REF!</definedName>
    <definedName name="BoundaryBaseFlowPSHeader3">#REF!</definedName>
    <definedName name="BoundaryBaseFlowYR3" localSheetId="2">#REF!</definedName>
    <definedName name="BoundaryBaseFlowYR3" localSheetId="14">#REF!</definedName>
    <definedName name="BoundaryBaseFlowYR3" localSheetId="25">#REF!</definedName>
    <definedName name="BoundaryBaseFlowYR3" localSheetId="6">#REF!</definedName>
    <definedName name="BoundaryBaseFlowYR3" localSheetId="9">#REF!</definedName>
    <definedName name="BoundaryBaseFlowYR3">#REF!</definedName>
    <definedName name="BoundaryBaseFlowYRHeader3" localSheetId="2">#REF!</definedName>
    <definedName name="BoundaryBaseFlowYRHeader3" localSheetId="14">#REF!</definedName>
    <definedName name="BoundaryBaseFlowYRHeader3" localSheetId="25">#REF!</definedName>
    <definedName name="BoundaryBaseFlowYRHeader3" localSheetId="6">#REF!</definedName>
    <definedName name="BoundaryBaseFlowYRHeader3" localSheetId="9">#REF!</definedName>
    <definedName name="BoundaryBaseFlowYRHeader3">#REF!</definedName>
    <definedName name="BoundaryCctBaseFlowPS1" localSheetId="2">#REF!</definedName>
    <definedName name="BoundaryCctBaseFlowPS1" localSheetId="11">#REF!</definedName>
    <definedName name="BoundaryCctBaseFlowPS1" localSheetId="24">#REF!</definedName>
    <definedName name="BoundaryCctBaseFlowPS1" localSheetId="25">#REF!</definedName>
    <definedName name="BoundaryCctBaseFlowPS1" localSheetId="9">#REF!</definedName>
    <definedName name="BoundaryCctBaseFlowPS1" localSheetId="33">#REF!</definedName>
    <definedName name="BoundaryCctBaseFlowPS1">#REF!</definedName>
    <definedName name="BoundaryCctBaseFlowPS2" localSheetId="2">#REF!</definedName>
    <definedName name="BoundaryCctBaseFlowPS2" localSheetId="11">#REF!</definedName>
    <definedName name="BoundaryCctBaseFlowPS2" localSheetId="24">#REF!</definedName>
    <definedName name="BoundaryCctBaseFlowPS2" localSheetId="25">#REF!</definedName>
    <definedName name="BoundaryCctBaseFlowPS2" localSheetId="9">#REF!</definedName>
    <definedName name="BoundaryCctBaseFlowPS2" localSheetId="33">#REF!</definedName>
    <definedName name="BoundaryCctBaseFlowPS2">#REF!</definedName>
    <definedName name="BoundaryCctBaseFlowPS3" localSheetId="2">#REF!</definedName>
    <definedName name="BoundaryCctBaseFlowPS3" localSheetId="14">#REF!</definedName>
    <definedName name="BoundaryCctBaseFlowPS3" localSheetId="25">#REF!</definedName>
    <definedName name="BoundaryCctBaseFlowPS3" localSheetId="6">#REF!</definedName>
    <definedName name="BoundaryCctBaseFlowPS3" localSheetId="9">#REF!</definedName>
    <definedName name="BoundaryCctBaseFlowPS3">#REF!</definedName>
    <definedName name="BoundaryCctBaseFlowPSHeader3" localSheetId="2">#REF!</definedName>
    <definedName name="BoundaryCctBaseFlowPSHeader3" localSheetId="14">#REF!</definedName>
    <definedName name="BoundaryCctBaseFlowPSHeader3" localSheetId="25">#REF!</definedName>
    <definedName name="BoundaryCctBaseFlowPSHeader3" localSheetId="6">#REF!</definedName>
    <definedName name="BoundaryCctBaseFlowPSHeader3" localSheetId="9">#REF!</definedName>
    <definedName name="BoundaryCctBaseFlowPSHeader3">#REF!</definedName>
    <definedName name="BoundaryCctBaseFlowYR1" localSheetId="2">#REF!</definedName>
    <definedName name="BoundaryCctBaseFlowYR1" localSheetId="11">#REF!</definedName>
    <definedName name="BoundaryCctBaseFlowYR1" localSheetId="24">#REF!</definedName>
    <definedName name="BoundaryCctBaseFlowYR1" localSheetId="25">#REF!</definedName>
    <definedName name="BoundaryCctBaseFlowYR1" localSheetId="9">#REF!</definedName>
    <definedName name="BoundaryCctBaseFlowYR1" localSheetId="33">#REF!</definedName>
    <definedName name="BoundaryCctBaseFlowYR1">#REF!</definedName>
    <definedName name="BoundaryCctBaseFlowYR2" localSheetId="2">#REF!</definedName>
    <definedName name="BoundaryCctBaseFlowYR2" localSheetId="11">#REF!</definedName>
    <definedName name="BoundaryCctBaseFlowYR2" localSheetId="24">#REF!</definedName>
    <definedName name="BoundaryCctBaseFlowYR2" localSheetId="25">#REF!</definedName>
    <definedName name="BoundaryCctBaseFlowYR2" localSheetId="9">#REF!</definedName>
    <definedName name="BoundaryCctBaseFlowYR2" localSheetId="33">#REF!</definedName>
    <definedName name="BoundaryCctBaseFlowYR2">#REF!</definedName>
    <definedName name="BoundaryCctBaseFlowYR3" localSheetId="2">#REF!</definedName>
    <definedName name="BoundaryCctBaseFlowYR3" localSheetId="14">#REF!</definedName>
    <definedName name="BoundaryCctBaseFlowYR3" localSheetId="25">#REF!</definedName>
    <definedName name="BoundaryCctBaseFlowYR3" localSheetId="6">#REF!</definedName>
    <definedName name="BoundaryCctBaseFlowYR3" localSheetId="9">#REF!</definedName>
    <definedName name="BoundaryCctBaseFlowYR3">#REF!</definedName>
    <definedName name="BoundaryCctBaseFlowYRHeader3" localSheetId="2">#REF!</definedName>
    <definedName name="BoundaryCctBaseFlowYRHeader3" localSheetId="14">#REF!</definedName>
    <definedName name="BoundaryCctBaseFlowYRHeader3" localSheetId="25">#REF!</definedName>
    <definedName name="BoundaryCctBaseFlowYRHeader3" localSheetId="6">#REF!</definedName>
    <definedName name="BoundaryCctBaseFlowYRHeader3" localSheetId="9">#REF!</definedName>
    <definedName name="BoundaryCctBaseFlowYRHeader3">#REF!</definedName>
    <definedName name="BoundaryDesiredFlowsPS1" localSheetId="2">#REF!</definedName>
    <definedName name="BoundaryDesiredFlowsPS1" localSheetId="11">#REF!</definedName>
    <definedName name="BoundaryDesiredFlowsPS1" localSheetId="24">#REF!</definedName>
    <definedName name="BoundaryDesiredFlowsPS1" localSheetId="25">#REF!</definedName>
    <definedName name="BoundaryDesiredFlowsPS1" localSheetId="9">#REF!</definedName>
    <definedName name="BoundaryDesiredFlowsPS1" localSheetId="33">#REF!</definedName>
    <definedName name="BoundaryDesiredFlowsPS1">#REF!</definedName>
    <definedName name="BoundaryDesiredFlowsPS2" localSheetId="2">#REF!</definedName>
    <definedName name="BoundaryDesiredFlowsPS2" localSheetId="11">#REF!</definedName>
    <definedName name="BoundaryDesiredFlowsPS2" localSheetId="24">#REF!</definedName>
    <definedName name="BoundaryDesiredFlowsPS2" localSheetId="25">#REF!</definedName>
    <definedName name="BoundaryDesiredFlowsPS2" localSheetId="9">#REF!</definedName>
    <definedName name="BoundaryDesiredFlowsPS2" localSheetId="33">#REF!</definedName>
    <definedName name="BoundaryDesiredFlowsPS2">#REF!</definedName>
    <definedName name="BoundaryDesiredFlowsPS3" localSheetId="2">#REF!</definedName>
    <definedName name="BoundaryDesiredFlowsPS3" localSheetId="14">#REF!</definedName>
    <definedName name="BoundaryDesiredFlowsPS3" localSheetId="25">#REF!</definedName>
    <definedName name="BoundaryDesiredFlowsPS3" localSheetId="6">#REF!</definedName>
    <definedName name="BoundaryDesiredFlowsPS3" localSheetId="9">#REF!</definedName>
    <definedName name="BoundaryDesiredFlowsPS3">#REF!</definedName>
    <definedName name="BoundaryDesiredFlowsPSHeader3" localSheetId="2">#REF!</definedName>
    <definedName name="BoundaryDesiredFlowsPSHeader3" localSheetId="14">#REF!</definedName>
    <definedName name="BoundaryDesiredFlowsPSHeader3" localSheetId="25">#REF!</definedName>
    <definedName name="BoundaryDesiredFlowsPSHeader3" localSheetId="6">#REF!</definedName>
    <definedName name="BoundaryDesiredFlowsPSHeader3" localSheetId="9">#REF!</definedName>
    <definedName name="BoundaryDesiredFlowsPSHeader3">#REF!</definedName>
    <definedName name="BoundaryDesiredFlowsYR1" localSheetId="2">#REF!</definedName>
    <definedName name="BoundaryDesiredFlowsYR1" localSheetId="11">#REF!</definedName>
    <definedName name="BoundaryDesiredFlowsYR1" localSheetId="24">#REF!</definedName>
    <definedName name="BoundaryDesiredFlowsYR1" localSheetId="25">#REF!</definedName>
    <definedName name="BoundaryDesiredFlowsYR1" localSheetId="9">#REF!</definedName>
    <definedName name="BoundaryDesiredFlowsYR1" localSheetId="33">#REF!</definedName>
    <definedName name="BoundaryDesiredFlowsYR1">#REF!</definedName>
    <definedName name="BoundaryDesiredFlowsYR2" localSheetId="2">#REF!</definedName>
    <definedName name="BoundaryDesiredFlowsYR2" localSheetId="11">#REF!</definedName>
    <definedName name="BoundaryDesiredFlowsYR2" localSheetId="24">#REF!</definedName>
    <definedName name="BoundaryDesiredFlowsYR2" localSheetId="25">#REF!</definedName>
    <definedName name="BoundaryDesiredFlowsYR2" localSheetId="9">#REF!</definedName>
    <definedName name="BoundaryDesiredFlowsYR2" localSheetId="33">#REF!</definedName>
    <definedName name="BoundaryDesiredFlowsYR2">#REF!</definedName>
    <definedName name="BoundaryDesiredFlowsYR3" localSheetId="2">#REF!</definedName>
    <definedName name="BoundaryDesiredFlowsYR3" localSheetId="14">#REF!</definedName>
    <definedName name="BoundaryDesiredFlowsYR3" localSheetId="25">#REF!</definedName>
    <definedName name="BoundaryDesiredFlowsYR3" localSheetId="6">#REF!</definedName>
    <definedName name="BoundaryDesiredFlowsYR3" localSheetId="9">#REF!</definedName>
    <definedName name="BoundaryDesiredFlowsYR3">#REF!</definedName>
    <definedName name="BoundaryDesiredFlowsYRHeader3" localSheetId="2">#REF!</definedName>
    <definedName name="BoundaryDesiredFlowsYRHeader3" localSheetId="14">#REF!</definedName>
    <definedName name="BoundaryDesiredFlowsYRHeader3" localSheetId="25">#REF!</definedName>
    <definedName name="BoundaryDesiredFlowsYRHeader3" localSheetId="6">#REF!</definedName>
    <definedName name="BoundaryDesiredFlowsYRHeader3" localSheetId="9">#REF!</definedName>
    <definedName name="BoundaryDesiredFlowsYRHeader3">#REF!</definedName>
    <definedName name="BoundaryFlowTopLeft3" localSheetId="2">#REF!</definedName>
    <definedName name="BoundaryFlowTopLeft3" localSheetId="14">#REF!</definedName>
    <definedName name="BoundaryFlowTopLeft3" localSheetId="25">#REF!</definedName>
    <definedName name="BoundaryFlowTopLeft3" localSheetId="6">#REF!</definedName>
    <definedName name="BoundaryFlowTopLeft3" localSheetId="9">#REF!</definedName>
    <definedName name="BoundaryFlowTopLeft3">#REF!</definedName>
    <definedName name="BoundaryHeader1" localSheetId="2">#REF!</definedName>
    <definedName name="BoundaryHeader1" localSheetId="11">#REF!</definedName>
    <definedName name="BoundaryHeader1" localSheetId="24">#REF!</definedName>
    <definedName name="BoundaryHeader1" localSheetId="25">#REF!</definedName>
    <definedName name="BoundaryHeader1" localSheetId="9">#REF!</definedName>
    <definedName name="BoundaryHeader1" localSheetId="33">#REF!</definedName>
    <definedName name="BoundaryHeader1">#REF!</definedName>
    <definedName name="BoundaryHeader2" localSheetId="2">#REF!</definedName>
    <definedName name="BoundaryHeader2" localSheetId="11">#REF!</definedName>
    <definedName name="BoundaryHeader2" localSheetId="24">#REF!</definedName>
    <definedName name="BoundaryHeader2" localSheetId="25">#REF!</definedName>
    <definedName name="BoundaryHeader2" localSheetId="9">#REF!</definedName>
    <definedName name="BoundaryHeader2" localSheetId="33">#REF!</definedName>
    <definedName name="BoundaryHeader2">#REF!</definedName>
    <definedName name="BoundaryHeader3" localSheetId="2">#REF!</definedName>
    <definedName name="BoundaryHeader3" localSheetId="14">#REF!</definedName>
    <definedName name="BoundaryHeader3" localSheetId="25">#REF!</definedName>
    <definedName name="BoundaryHeader3" localSheetId="6">#REF!</definedName>
    <definedName name="BoundaryHeader3" localSheetId="9">#REF!</definedName>
    <definedName name="BoundaryHeader3">#REF!</definedName>
    <definedName name="BusNames" localSheetId="2">#REF!</definedName>
    <definedName name="BusNames" localSheetId="11">#REF!</definedName>
    <definedName name="BusNames" localSheetId="24">#REF!</definedName>
    <definedName name="BusNames" localSheetId="25">#REF!</definedName>
    <definedName name="BusNames" localSheetId="9">#REF!</definedName>
    <definedName name="BusNames" localSheetId="33">#REF!</definedName>
    <definedName name="BusNames">#REF!</definedName>
    <definedName name="CarbonFlag" localSheetId="2">#REF!</definedName>
    <definedName name="CarbonFlag" localSheetId="11">#REF!</definedName>
    <definedName name="CarbonFlag" localSheetId="24">#REF!</definedName>
    <definedName name="CarbonFlag" localSheetId="25">#REF!</definedName>
    <definedName name="CarbonFlag" localSheetId="9">#REF!</definedName>
    <definedName name="CarbonFlag" localSheetId="33">#REF!</definedName>
    <definedName name="CarbonFlag">#REF!</definedName>
    <definedName name="CatA" localSheetId="2">#REF!</definedName>
    <definedName name="CatA" localSheetId="11">#REF!</definedName>
    <definedName name="CatA" localSheetId="24">#REF!</definedName>
    <definedName name="CatA" localSheetId="25">#REF!</definedName>
    <definedName name="CatA" localSheetId="9">#REF!</definedName>
    <definedName name="CatA" localSheetId="33">#REF!</definedName>
    <definedName name="CatA">#REF!</definedName>
    <definedName name="CatB" localSheetId="2">#REF!</definedName>
    <definedName name="CatB" localSheetId="11">#REF!</definedName>
    <definedName name="CatB" localSheetId="24">#REF!</definedName>
    <definedName name="CatB" localSheetId="25">#REF!</definedName>
    <definedName name="CatB" localSheetId="9">#REF!</definedName>
    <definedName name="CatB" localSheetId="33">#REF!</definedName>
    <definedName name="CatB">#REF!</definedName>
    <definedName name="CBA_ReRefQ" localSheetId="2">#REF!</definedName>
    <definedName name="CBA_ReRefQ" localSheetId="14">#REF!</definedName>
    <definedName name="CBA_ReRefQ" localSheetId="25">#REF!</definedName>
    <definedName name="CBA_ReRefQ" localSheetId="6">#REF!</definedName>
    <definedName name="CBA_ReRefQ" localSheetId="9">#REF!</definedName>
    <definedName name="CBA_ReRefQ">#REF!</definedName>
    <definedName name="CBA_Revenue" localSheetId="2">#REF!</definedName>
    <definedName name="CBA_Revenue" localSheetId="11">#REF!</definedName>
    <definedName name="CBA_Revenue" localSheetId="24">#REF!</definedName>
    <definedName name="CBA_Revenue" localSheetId="25">#REF!</definedName>
    <definedName name="CBA_Revenue" localSheetId="9">#REF!</definedName>
    <definedName name="CBA_Revenue" localSheetId="33">#REF!</definedName>
    <definedName name="CBA_Revenue">#REF!</definedName>
    <definedName name="CBA_Unadjusted_Revenue" localSheetId="2">#REF!</definedName>
    <definedName name="CBA_Unadjusted_Revenue" localSheetId="14">#REF!</definedName>
    <definedName name="CBA_Unadjusted_Revenue" localSheetId="25">#REF!</definedName>
    <definedName name="CBA_Unadjusted_Revenue" localSheetId="6">#REF!</definedName>
    <definedName name="CBA_Unadjusted_Revenue" localSheetId="9">#REF!</definedName>
    <definedName name="CBA_Unadjusted_Revenue">#REF!</definedName>
    <definedName name="CBADemRecovPcnt" localSheetId="2">#REF!</definedName>
    <definedName name="CBADemRecovPcnt" localSheetId="14">#REF!</definedName>
    <definedName name="CBADemRecovPcnt" localSheetId="25">#REF!</definedName>
    <definedName name="CBADemRecovPcnt" localSheetId="6">#REF!</definedName>
    <definedName name="CBADemRecovPcnt" localSheetId="9">#REF!</definedName>
    <definedName name="CBADemRecovPcnt">#REF!</definedName>
    <definedName name="CctBackground" localSheetId="2">#REF!</definedName>
    <definedName name="CctBackground" localSheetId="11">#REF!</definedName>
    <definedName name="CctBackground" localSheetId="24">#REF!</definedName>
    <definedName name="CctBackground" localSheetId="25">#REF!</definedName>
    <definedName name="CctBackground" localSheetId="9">#REF!</definedName>
    <definedName name="CctBackground" localSheetId="33">#REF!</definedName>
    <definedName name="CctBackground">#REF!</definedName>
    <definedName name="CctFlow" localSheetId="2">#REF!</definedName>
    <definedName name="CctFlow" localSheetId="11">#REF!</definedName>
    <definedName name="CctFlow" localSheetId="24">#REF!</definedName>
    <definedName name="CctFlow" localSheetId="25">#REF!</definedName>
    <definedName name="CctFlow" localSheetId="9">#REF!</definedName>
    <definedName name="CctFlow" localSheetId="33">#REF!</definedName>
    <definedName name="CctFlow">#REF!</definedName>
    <definedName name="CctFlow2" localSheetId="2">#REF!</definedName>
    <definedName name="CctFlow2" localSheetId="11">#REF!</definedName>
    <definedName name="CctFlow2" localSheetId="24">#REF!</definedName>
    <definedName name="CctFlow2" localSheetId="25">#REF!</definedName>
    <definedName name="CctFlow2" localSheetId="9">#REF!</definedName>
    <definedName name="CctFlow2" localSheetId="33">#REF!</definedName>
    <definedName name="CctFlow2">#REF!</definedName>
    <definedName name="Code" localSheetId="2">#REF!</definedName>
    <definedName name="Code" localSheetId="11">#REF!</definedName>
    <definedName name="Code" localSheetId="24">#REF!</definedName>
    <definedName name="Code" localSheetId="25">#REF!</definedName>
    <definedName name="Code" localSheetId="9">#REF!</definedName>
    <definedName name="Code" localSheetId="33">#REF!</definedName>
    <definedName name="Code">#REF!</definedName>
    <definedName name="ConnectivityMatrix" localSheetId="2">#REF!</definedName>
    <definedName name="ConnectivityMatrix" localSheetId="11">#REF!</definedName>
    <definedName name="ConnectivityMatrix" localSheetId="24">#REF!</definedName>
    <definedName name="ConnectivityMatrix" localSheetId="25">#REF!</definedName>
    <definedName name="ConnectivityMatrix" localSheetId="9">#REF!</definedName>
    <definedName name="ConnectivityMatrix" localSheetId="33">#REF!</definedName>
    <definedName name="ConnectivityMatrix">#REF!</definedName>
    <definedName name="CurrentForecast" localSheetId="31">#REF!</definedName>
    <definedName name="CurrentForecast" localSheetId="11">#REF!</definedName>
    <definedName name="CurrentForecast" localSheetId="12">#REF!</definedName>
    <definedName name="CurrentForecast" localSheetId="13">#REF!</definedName>
    <definedName name="CurrentForecast" localSheetId="14">#REF!</definedName>
    <definedName name="CurrentForecast" localSheetId="15">#REF!</definedName>
    <definedName name="CurrentForecast" localSheetId="16">#REF!</definedName>
    <definedName name="CurrentForecast" localSheetId="17">#REF!</definedName>
    <definedName name="CurrentForecast" localSheetId="18">#REF!</definedName>
    <definedName name="CurrentForecast" localSheetId="19">#REF!</definedName>
    <definedName name="CurrentForecast" localSheetId="20">#REF!</definedName>
    <definedName name="CurrentForecast" localSheetId="3">#REF!</definedName>
    <definedName name="CurrentForecast" localSheetId="21">#REF!</definedName>
    <definedName name="CurrentForecast" localSheetId="22">#REF!</definedName>
    <definedName name="CurrentForecast" localSheetId="23">#REF!</definedName>
    <definedName name="CurrentForecast" localSheetId="24">#REF!</definedName>
    <definedName name="CurrentForecast" localSheetId="25">#REF!</definedName>
    <definedName name="CurrentForecast" localSheetId="26">#REF!</definedName>
    <definedName name="CurrentForecast" localSheetId="27">#REF!</definedName>
    <definedName name="CurrentForecast" localSheetId="28">#REF!</definedName>
    <definedName name="CurrentForecast" localSheetId="29">#REF!</definedName>
    <definedName name="CurrentForecast" localSheetId="4">#REF!</definedName>
    <definedName name="CurrentForecast" localSheetId="30">#REF!</definedName>
    <definedName name="CurrentForecast" localSheetId="5">#REF!</definedName>
    <definedName name="CurrentForecast" localSheetId="6">#REF!</definedName>
    <definedName name="CurrentForecast" localSheetId="7">#REF!</definedName>
    <definedName name="CurrentForecast" localSheetId="8">#REF!</definedName>
    <definedName name="CurrentForecast" localSheetId="9">#REF!</definedName>
    <definedName name="CurrentForecast" localSheetId="10">#REF!</definedName>
    <definedName name="CurrentForecast" localSheetId="32">#REF!</definedName>
    <definedName name="CurrentForecast" localSheetId="33">#REF!</definedName>
    <definedName name="CurrentForecast" localSheetId="34">#REF!</definedName>
    <definedName name="CurrentForecast" localSheetId="35">#REF!</definedName>
    <definedName name="CurrentForecast">'T1'!$C$3</definedName>
    <definedName name="Demand" localSheetId="2">#REF!</definedName>
    <definedName name="Demand" localSheetId="11">#REF!</definedName>
    <definedName name="Demand" localSheetId="24">#REF!</definedName>
    <definedName name="Demand" localSheetId="25">#REF!</definedName>
    <definedName name="Demand" localSheetId="9">#REF!</definedName>
    <definedName name="Demand" localSheetId="33">#REF!</definedName>
    <definedName name="Demand">#REF!</definedName>
    <definedName name="Demand_Security_ReRefQ" localSheetId="2">#REF!</definedName>
    <definedName name="Demand_Security_ReRefQ" localSheetId="14">#REF!</definedName>
    <definedName name="Demand_Security_ReRefQ" localSheetId="25">#REF!</definedName>
    <definedName name="Demand_Security_ReRefQ" localSheetId="6">#REF!</definedName>
    <definedName name="Demand_Security_ReRefQ" localSheetId="9">#REF!</definedName>
    <definedName name="Demand_Security_ReRefQ">#REF!</definedName>
    <definedName name="Demand_Security_Revenue" localSheetId="2">#REF!</definedName>
    <definedName name="Demand_Security_Revenue" localSheetId="11">#REF!</definedName>
    <definedName name="Demand_Security_Revenue" localSheetId="24">#REF!</definedName>
    <definedName name="Demand_Security_Revenue" localSheetId="25">#REF!</definedName>
    <definedName name="Demand_Security_Revenue" localSheetId="9">#REF!</definedName>
    <definedName name="Demand_Security_Revenue" localSheetId="33">#REF!</definedName>
    <definedName name="Demand_Security_Revenue">#REF!</definedName>
    <definedName name="Demand_Security_Unadjusted_Revenue" localSheetId="2">#REF!</definedName>
    <definedName name="Demand_Security_Unadjusted_Revenue" localSheetId="14">#REF!</definedName>
    <definedName name="Demand_Security_Unadjusted_Revenue" localSheetId="25">#REF!</definedName>
    <definedName name="Demand_Security_Unadjusted_Revenue" localSheetId="6">#REF!</definedName>
    <definedName name="Demand_Security_Unadjusted_Revenue" localSheetId="9">#REF!</definedName>
    <definedName name="Demand_Security_Unadjusted_Revenue">#REF!</definedName>
    <definedName name="DemandSum" localSheetId="2">#REF!</definedName>
    <definedName name="DemandSum" localSheetId="11">#REF!</definedName>
    <definedName name="DemandSum" localSheetId="24">#REF!</definedName>
    <definedName name="DemandSum" localSheetId="25">#REF!</definedName>
    <definedName name="DemandSum" localSheetId="9">#REF!</definedName>
    <definedName name="DemandSum" localSheetId="33">#REF!</definedName>
    <definedName name="DemandSum">#REF!</definedName>
    <definedName name="DemZone" localSheetId="2">#REF!</definedName>
    <definedName name="DemZone" localSheetId="11">#REF!</definedName>
    <definedName name="DemZone" localSheetId="24">#REF!</definedName>
    <definedName name="DemZone" localSheetId="25">#REF!</definedName>
    <definedName name="DemZone" localSheetId="9">#REF!</definedName>
    <definedName name="DemZone" localSheetId="33">#REF!</definedName>
    <definedName name="DemZone">#REF!</definedName>
    <definedName name="DivC" localSheetId="2">#REF!</definedName>
    <definedName name="DivC" localSheetId="11">#REF!</definedName>
    <definedName name="DivC" localSheetId="24">#REF!</definedName>
    <definedName name="DivC" localSheetId="25">#REF!</definedName>
    <definedName name="DivC" localSheetId="9">#REF!</definedName>
    <definedName name="DivC" localSheetId="33">#REF!</definedName>
    <definedName name="DivC">#REF!</definedName>
    <definedName name="DivLC" localSheetId="2">#REF!</definedName>
    <definedName name="DivLC" localSheetId="11">#REF!</definedName>
    <definedName name="DivLC" localSheetId="24">#REF!</definedName>
    <definedName name="DivLC" localSheetId="25">#REF!</definedName>
    <definedName name="DivLC" localSheetId="9">#REF!</definedName>
    <definedName name="DivLC" localSheetId="33">#REF!</definedName>
    <definedName name="DivLC">#REF!</definedName>
    <definedName name="DRecovery" localSheetId="2">#REF!</definedName>
    <definedName name="DRecovery" localSheetId="11">#REF!</definedName>
    <definedName name="DRecovery" localSheetId="24">#REF!</definedName>
    <definedName name="DRecovery" localSheetId="25">#REF!</definedName>
    <definedName name="DRecovery" localSheetId="9">#REF!</definedName>
    <definedName name="DRecovery" localSheetId="33">#REF!</definedName>
    <definedName name="DRecovery">#REF!</definedName>
    <definedName name="DSDemRecovPcnt" localSheetId="2">#REF!</definedName>
    <definedName name="DSDemRecovPcnt" localSheetId="14">#REF!</definedName>
    <definedName name="DSDemRecovPcnt" localSheetId="25">#REF!</definedName>
    <definedName name="DSDemRecovPcnt" localSheetId="6">#REF!</definedName>
    <definedName name="DSDemRecovPcnt" localSheetId="9">#REF!</definedName>
    <definedName name="DSDemRecovPcnt">#REF!</definedName>
    <definedName name="EET_AGIC" localSheetId="2">#REF!</definedName>
    <definedName name="EET_AGIC" localSheetId="11">#REF!</definedName>
    <definedName name="EET_AGIC" localSheetId="24">#REF!</definedName>
    <definedName name="EET_AGIC" localSheetId="25">#REF!</definedName>
    <definedName name="EET_AGIC" localSheetId="9">#REF!</definedName>
    <definedName name="EET_AGIC" localSheetId="33">#REF!</definedName>
    <definedName name="EET_AGIC">#REF!</definedName>
    <definedName name="EET_PhasedResidual" localSheetId="2">#REF!</definedName>
    <definedName name="EET_PhasedResidual" localSheetId="11">#REF!</definedName>
    <definedName name="EET_PhasedResidual" localSheetId="24">#REF!</definedName>
    <definedName name="EET_PhasedResidual" localSheetId="25">#REF!</definedName>
    <definedName name="EET_PhasedResidual" localSheetId="9">#REF!</definedName>
    <definedName name="EET_PhasedResidual" localSheetId="33">#REF!</definedName>
    <definedName name="EET_PhasedResidual">#REF!</definedName>
    <definedName name="ETYSBoundaries" localSheetId="2">#REF!</definedName>
    <definedName name="ETYSBoundaries" localSheetId="11">#REF!</definedName>
    <definedName name="ETYSBoundaries" localSheetId="24">#REF!</definedName>
    <definedName name="ETYSBoundaries" localSheetId="25">#REF!</definedName>
    <definedName name="ETYSBoundaries" localSheetId="9">#REF!</definedName>
    <definedName name="ETYSBoundaries" localSheetId="33">#REF!</definedName>
    <definedName name="ETYSBoundaries">#REF!</definedName>
    <definedName name="ETYSBoundariesHeader" localSheetId="2">#REF!</definedName>
    <definedName name="ETYSBoundariesHeader" localSheetId="11">#REF!</definedName>
    <definedName name="ETYSBoundariesHeader" localSheetId="24">#REF!</definedName>
    <definedName name="ETYSBoundariesHeader" localSheetId="25">#REF!</definedName>
    <definedName name="ETYSBoundariesHeader" localSheetId="9">#REF!</definedName>
    <definedName name="ETYSBoundariesHeader" localSheetId="33">#REF!</definedName>
    <definedName name="ETYSBoundariesHeader">#REF!</definedName>
    <definedName name="ETYSZone" localSheetId="2">#REF!</definedName>
    <definedName name="ETYSZone" localSheetId="11">#REF!</definedName>
    <definedName name="ETYSZone" localSheetId="24">#REF!</definedName>
    <definedName name="ETYSZone" localSheetId="25">#REF!</definedName>
    <definedName name="ETYSZone" localSheetId="9">#REF!</definedName>
    <definedName name="ETYSZone" localSheetId="33">#REF!</definedName>
    <definedName name="ETYSZone">#REF!</definedName>
    <definedName name="ETYSZonesNames" localSheetId="2">#REF!</definedName>
    <definedName name="ETYSZonesNames" localSheetId="11">#REF!</definedName>
    <definedName name="ETYSZonesNames" localSheetId="24">#REF!</definedName>
    <definedName name="ETYSZonesNames" localSheetId="25">#REF!</definedName>
    <definedName name="ETYSZonesNames" localSheetId="9">#REF!</definedName>
    <definedName name="ETYSZonesNames" localSheetId="33">#REF!</definedName>
    <definedName name="ETYSZonesNames">#REF!</definedName>
    <definedName name="FinYr1">#REF!</definedName>
    <definedName name="FinYr2">#REF!</definedName>
    <definedName name="FinYr3">#REF!</definedName>
    <definedName name="FinYr4">#REF!</definedName>
    <definedName name="FinYr5">#REF!</definedName>
    <definedName name="GDSplitYears" localSheetId="2">#REF!</definedName>
    <definedName name="GDSplitYears" localSheetId="11">#REF!</definedName>
    <definedName name="GDSplitYears" localSheetId="24">#REF!</definedName>
    <definedName name="GDSplitYears" localSheetId="25">#REF!</definedName>
    <definedName name="GDSplitYears" localSheetId="9">#REF!</definedName>
    <definedName name="GDSplitYears" localSheetId="33">#REF!</definedName>
    <definedName name="GDSplitYears">#REF!</definedName>
    <definedName name="Gen_Max_TEC" localSheetId="2">#REF!</definedName>
    <definedName name="Gen_Max_TEC" localSheetId="14">#REF!</definedName>
    <definedName name="Gen_Max_TEC" localSheetId="25">#REF!</definedName>
    <definedName name="Gen_Max_TEC" localSheetId="6">#REF!</definedName>
    <definedName name="Gen_Max_TEC" localSheetId="9">#REF!</definedName>
    <definedName name="Gen_Max_TEC">#REF!</definedName>
    <definedName name="GenChgeBaseMaxTECSum" localSheetId="2">#REF!</definedName>
    <definedName name="GenChgeBaseMaxTECSum" localSheetId="11">#REF!</definedName>
    <definedName name="GenChgeBaseMaxTECSum" localSheetId="24">#REF!</definedName>
    <definedName name="GenChgeBaseMaxTECSum" localSheetId="25">#REF!</definedName>
    <definedName name="GenChgeBaseMaxTECSum" localSheetId="9">#REF!</definedName>
    <definedName name="GenChgeBaseMaxTECSum" localSheetId="33">#REF!</definedName>
    <definedName name="GenChgeBaseMaxTECSum">#REF!</definedName>
    <definedName name="Generation_Residual_Revenue" localSheetId="2">#REF!</definedName>
    <definedName name="Generation_Residual_Revenue" localSheetId="11">#REF!</definedName>
    <definedName name="Generation_Residual_Revenue" localSheetId="24">#REF!</definedName>
    <definedName name="Generation_Residual_Revenue" localSheetId="25">#REF!</definedName>
    <definedName name="Generation_Residual_Revenue" localSheetId="9">#REF!</definedName>
    <definedName name="Generation_Residual_Revenue" localSheetId="33">#REF!</definedName>
    <definedName name="Generation_Residual_Revenue">#REF!</definedName>
    <definedName name="GenInputGenZone" localSheetId="2">#REF!</definedName>
    <definedName name="GenInputGenZone" localSheetId="11">#REF!</definedName>
    <definedName name="GenInputGenZone" localSheetId="24">#REF!</definedName>
    <definedName name="GenInputGenZone" localSheetId="25">#REF!</definedName>
    <definedName name="GenInputGenZone" localSheetId="9">#REF!</definedName>
    <definedName name="GenInputGenZone" localSheetId="33">#REF!</definedName>
    <definedName name="GenInputGenZone">#REF!</definedName>
    <definedName name="GenPSMW" localSheetId="2">#REF!</definedName>
    <definedName name="GenPSMW" localSheetId="11">#REF!</definedName>
    <definedName name="GenPSMW" localSheetId="24">#REF!</definedName>
    <definedName name="GenPSMW" localSheetId="25">#REF!</definedName>
    <definedName name="GenPSMW" localSheetId="9">#REF!</definedName>
    <definedName name="GenPSMW" localSheetId="33">#REF!</definedName>
    <definedName name="GenPSMW">#REF!</definedName>
    <definedName name="GenType" localSheetId="2">#REF!</definedName>
    <definedName name="GenType" localSheetId="11">#REF!</definedName>
    <definedName name="GenType" localSheetId="24">#REF!</definedName>
    <definedName name="GenType" localSheetId="25">#REF!</definedName>
    <definedName name="GenType" localSheetId="9">#REF!</definedName>
    <definedName name="GenType" localSheetId="33">#REF!</definedName>
    <definedName name="GenType">#REF!</definedName>
    <definedName name="GenYRMW" localSheetId="2">#REF!</definedName>
    <definedName name="GenYRMW" localSheetId="11">#REF!</definedName>
    <definedName name="GenYRMW" localSheetId="24">#REF!</definedName>
    <definedName name="GenYRMW" localSheetId="25">#REF!</definedName>
    <definedName name="GenYRMW" localSheetId="9">#REF!</definedName>
    <definedName name="GenYRMW" localSheetId="33">#REF!</definedName>
    <definedName name="GenYRMW">#REF!</definedName>
    <definedName name="GenZone" localSheetId="2">#REF!</definedName>
    <definedName name="GenZone" localSheetId="11">#REF!</definedName>
    <definedName name="GenZone" localSheetId="24">#REF!</definedName>
    <definedName name="GenZone" localSheetId="25">#REF!</definedName>
    <definedName name="GenZone" localSheetId="9">#REF!</definedName>
    <definedName name="GenZone" localSheetId="33">#REF!</definedName>
    <definedName name="GenZone">#REF!</definedName>
    <definedName name="HVDC_Boundary_Header" localSheetId="2">#REF!</definedName>
    <definedName name="HVDC_Boundary_Header" localSheetId="11">#REF!</definedName>
    <definedName name="HVDC_Boundary_Header" localSheetId="24">#REF!</definedName>
    <definedName name="HVDC_Boundary_Header" localSheetId="25">#REF!</definedName>
    <definedName name="HVDC_Boundary_Header" localSheetId="9">#REF!</definedName>
    <definedName name="HVDC_Boundary_Header" localSheetId="33">#REF!</definedName>
    <definedName name="HVDC_Boundary_Header">#REF!</definedName>
    <definedName name="HVDC_Boundary_Sum" localSheetId="2">#REF!</definedName>
    <definedName name="HVDC_Boundary_Sum" localSheetId="11">#REF!</definedName>
    <definedName name="HVDC_Boundary_Sum" localSheetId="24">#REF!</definedName>
    <definedName name="HVDC_Boundary_Sum" localSheetId="25">#REF!</definedName>
    <definedName name="HVDC_Boundary_Sum" localSheetId="9">#REF!</definedName>
    <definedName name="HVDC_Boundary_Sum" localSheetId="33">#REF!</definedName>
    <definedName name="HVDC_Boundary_Sum">#REF!</definedName>
    <definedName name="HVDCCode" localSheetId="2">#REF!</definedName>
    <definedName name="HVDCCode" localSheetId="11">#REF!</definedName>
    <definedName name="HVDCCode" localSheetId="24">#REF!</definedName>
    <definedName name="HVDCCode" localSheetId="25">#REF!</definedName>
    <definedName name="HVDCCode" localSheetId="9">#REF!</definedName>
    <definedName name="HVDCCode" localSheetId="33">#REF!</definedName>
    <definedName name="HVDCCode">#REF!</definedName>
    <definedName name="HVDCDesiredFlowPS3" localSheetId="2">#REF!</definedName>
    <definedName name="HVDCDesiredFlowPS3" localSheetId="14">#REF!</definedName>
    <definedName name="HVDCDesiredFlowPS3" localSheetId="25">#REF!</definedName>
    <definedName name="HVDCDesiredFlowPS3" localSheetId="6">#REF!</definedName>
    <definedName name="HVDCDesiredFlowPS3" localSheetId="9">#REF!</definedName>
    <definedName name="HVDCDesiredFlowPS3">#REF!</definedName>
    <definedName name="HVDCDesiredFlowYR3" localSheetId="2">#REF!</definedName>
    <definedName name="HVDCDesiredFlowYR3" localSheetId="14">#REF!</definedName>
    <definedName name="HVDCDesiredFlowYR3" localSheetId="25">#REF!</definedName>
    <definedName name="HVDCDesiredFlowYR3" localSheetId="6">#REF!</definedName>
    <definedName name="HVDCDesiredFlowYR3" localSheetId="9">#REF!</definedName>
    <definedName name="HVDCDesiredFlowYR3">#REF!</definedName>
    <definedName name="Interconnectorimport15_16">#REF!</definedName>
    <definedName name="Interconnectornode">#REF!</definedName>
    <definedName name="LACSubStation" localSheetId="2">#REF!</definedName>
    <definedName name="LACSubStation" localSheetId="11">#REF!</definedName>
    <definedName name="LACSubStation" localSheetId="24">#REF!</definedName>
    <definedName name="LACSubStation" localSheetId="25">#REF!</definedName>
    <definedName name="LACSubStation" localSheetId="9">#REF!</definedName>
    <definedName name="LACSubStation" localSheetId="33">#REF!</definedName>
    <definedName name="LACSubStation">#REF!</definedName>
    <definedName name="LACTariffTECBase" localSheetId="2">#REF!</definedName>
    <definedName name="LACTariffTECBase" localSheetId="11">#REF!</definedName>
    <definedName name="LACTariffTECBase" localSheetId="24">#REF!</definedName>
    <definedName name="LACTariffTECBase" localSheetId="25">#REF!</definedName>
    <definedName name="LACTariffTECBase" localSheetId="9">#REF!</definedName>
    <definedName name="LACTariffTECBase" localSheetId="33">#REF!</definedName>
    <definedName name="LACTariffTECBase">#REF!</definedName>
    <definedName name="LastForecast">#REF!</definedName>
    <definedName name="LastTimeCalcTrans" localSheetId="2">#REF!</definedName>
    <definedName name="LastTimeCalcTrans" localSheetId="11">#REF!</definedName>
    <definedName name="LastTimeCalcTrans" localSheetId="24">#REF!</definedName>
    <definedName name="LastTimeCalcTrans" localSheetId="25">#REF!</definedName>
    <definedName name="LastTimeCalcTrans" localSheetId="9">#REF!</definedName>
    <definedName name="LastTimeCalcTrans" localSheetId="33">#REF!</definedName>
    <definedName name="LastTimeCalcTrans">#REF!</definedName>
    <definedName name="LastTimeHVDCImpCalc" localSheetId="2">#REF!</definedName>
    <definedName name="LastTimeHVDCImpCalc" localSheetId="11">#REF!</definedName>
    <definedName name="LastTimeHVDCImpCalc" localSheetId="24">#REF!</definedName>
    <definedName name="LastTimeHVDCImpCalc" localSheetId="25">#REF!</definedName>
    <definedName name="LastTimeHVDCImpCalc" localSheetId="9">#REF!</definedName>
    <definedName name="LastTimeHVDCImpCalc" localSheetId="33">#REF!</definedName>
    <definedName name="LastTimeHVDCImpCalc">#REF!</definedName>
    <definedName name="LastTimeHVDCInit" localSheetId="2">#REF!</definedName>
    <definedName name="LastTimeHVDCInit" localSheetId="11">#REF!</definedName>
    <definedName name="LastTimeHVDCInit" localSheetId="24">#REF!</definedName>
    <definedName name="LastTimeHVDCInit" localSheetId="25">#REF!</definedName>
    <definedName name="LastTimeHVDCInit" localSheetId="9">#REF!</definedName>
    <definedName name="LastTimeHVDCInit" localSheetId="33">#REF!</definedName>
    <definedName name="LastTimeHVDCInit">#REF!</definedName>
    <definedName name="LastTimeVal" localSheetId="2">#REF!</definedName>
    <definedName name="LastTimeVal" localSheetId="11">#REF!</definedName>
    <definedName name="LastTimeVal" localSheetId="24">#REF!</definedName>
    <definedName name="LastTimeVal" localSheetId="25">#REF!</definedName>
    <definedName name="LastTimeVal" localSheetId="9">#REF!</definedName>
    <definedName name="LastTimeVal" localSheetId="33">#REF!</definedName>
    <definedName name="LastTimeVal">#REF!</definedName>
    <definedName name="Limit" localSheetId="2">#REF!</definedName>
    <definedName name="Limit" localSheetId="11">#REF!</definedName>
    <definedName name="Limit" localSheetId="24">#REF!</definedName>
    <definedName name="Limit" localSheetId="25">#REF!</definedName>
    <definedName name="Limit" localSheetId="9">#REF!</definedName>
    <definedName name="Limit" localSheetId="33">#REF!</definedName>
    <definedName name="Limit">#REF!</definedName>
    <definedName name="LineLoss" localSheetId="2">#REF!</definedName>
    <definedName name="LineLoss" localSheetId="11">#REF!</definedName>
    <definedName name="LineLoss" localSheetId="24">#REF!</definedName>
    <definedName name="LineLoss" localSheetId="25">#REF!</definedName>
    <definedName name="LineLoss" localSheetId="9">#REF!</definedName>
    <definedName name="LineLoss" localSheetId="33">#REF!</definedName>
    <definedName name="LineLoss">#REF!</definedName>
    <definedName name="LineLoss2" localSheetId="2">#REF!</definedName>
    <definedName name="LineLoss2" localSheetId="11">#REF!</definedName>
    <definedName name="LineLoss2" localSheetId="24">#REF!</definedName>
    <definedName name="LineLoss2" localSheetId="25">#REF!</definedName>
    <definedName name="LineLoss2" localSheetId="9">#REF!</definedName>
    <definedName name="LineLoss2" localSheetId="33">#REF!</definedName>
    <definedName name="LineLoss2">#REF!</definedName>
    <definedName name="Local_Cct_LU">#REF!</definedName>
    <definedName name="MaxTEC" localSheetId="2">#REF!</definedName>
    <definedName name="MaxTEC" localSheetId="14">#REF!</definedName>
    <definedName name="MaxTEC" localSheetId="25">#REF!</definedName>
    <definedName name="MaxTEC" localSheetId="6">#REF!</definedName>
    <definedName name="MaxTEC" localSheetId="9">#REF!</definedName>
    <definedName name="MaxTEC">#REF!</definedName>
    <definedName name="MaxTECHeader" localSheetId="2">#REF!</definedName>
    <definedName name="MaxTECHeader" localSheetId="14">#REF!</definedName>
    <definedName name="MaxTECHeader" localSheetId="25">#REF!</definedName>
    <definedName name="MaxTECHeader" localSheetId="6">#REF!</definedName>
    <definedName name="MaxTECHeader" localSheetId="9">#REF!</definedName>
    <definedName name="MaxTECHeader">#REF!</definedName>
    <definedName name="Month" localSheetId="13">#REF!</definedName>
    <definedName name="Month">#REF!</definedName>
    <definedName name="NodalTransportTEC" localSheetId="2">#REF!</definedName>
    <definedName name="NodalTransportTEC" localSheetId="14">#REF!</definedName>
    <definedName name="NodalTransportTEC" localSheetId="25">#REF!</definedName>
    <definedName name="NodalTransportTEC" localSheetId="6">#REF!</definedName>
    <definedName name="NodalTransportTEC" localSheetId="9">#REF!</definedName>
    <definedName name="NodalTransportTEC">#REF!</definedName>
    <definedName name="NodalTransportTECHeader" localSheetId="2">#REF!</definedName>
    <definedName name="NodalTransportTECHeader" localSheetId="14">#REF!</definedName>
    <definedName name="NodalTransportTECHeader" localSheetId="25">#REF!</definedName>
    <definedName name="NodalTransportTECHeader" localSheetId="6">#REF!</definedName>
    <definedName name="NodalTransportTECHeader" localSheetId="9">#REF!</definedName>
    <definedName name="NodalTransportTECHeader">#REF!</definedName>
    <definedName name="Node1" localSheetId="2">#REF!</definedName>
    <definedName name="node1" localSheetId="11">#REF!</definedName>
    <definedName name="node1" localSheetId="24">#REF!</definedName>
    <definedName name="Node1" localSheetId="25">#REF!</definedName>
    <definedName name="Node1" localSheetId="9">#REF!</definedName>
    <definedName name="node1" localSheetId="33">#REF!</definedName>
    <definedName name="Node1">#REF!</definedName>
    <definedName name="Node2" localSheetId="2">#REF!</definedName>
    <definedName name="Node2" localSheetId="11">#REF!</definedName>
    <definedName name="Node2" localSheetId="24">#REF!</definedName>
    <definedName name="Node2" localSheetId="25">#REF!</definedName>
    <definedName name="Node2" localSheetId="9">#REF!</definedName>
    <definedName name="Node2" localSheetId="33">#REF!</definedName>
    <definedName name="Node2">#REF!</definedName>
    <definedName name="Node3" localSheetId="2">#REF!</definedName>
    <definedName name="Node3" localSheetId="11">#REF!</definedName>
    <definedName name="Node3" localSheetId="24">#REF!</definedName>
    <definedName name="Node3" localSheetId="25">#REF!</definedName>
    <definedName name="Node3" localSheetId="9">#REF!</definedName>
    <definedName name="Node3" localSheetId="33">#REF!</definedName>
    <definedName name="Node3">#REF!</definedName>
    <definedName name="NodeDemand1516">#REF!</definedName>
    <definedName name="NumNodes" localSheetId="2">#REF!</definedName>
    <definedName name="NumNodes" localSheetId="11">#REF!</definedName>
    <definedName name="NumNodes" localSheetId="24">#REF!</definedName>
    <definedName name="NumNodes" localSheetId="25">#REF!</definedName>
    <definedName name="NumNodes" localSheetId="9">#REF!</definedName>
    <definedName name="NumNodes" localSheetId="33">#REF!</definedName>
    <definedName name="NumNodes">#REF!</definedName>
    <definedName name="Outaged" localSheetId="2">#REF!</definedName>
    <definedName name="Outaged" localSheetId="11">#REF!</definedName>
    <definedName name="Outaged" localSheetId="24">#REF!</definedName>
    <definedName name="Outaged" localSheetId="25">#REF!</definedName>
    <definedName name="Outaged" localSheetId="9">#REF!</definedName>
    <definedName name="Outaged" localSheetId="33">#REF!</definedName>
    <definedName name="Outaged">#REF!</definedName>
    <definedName name="OutputGenSubHeader" localSheetId="31">#REF!</definedName>
    <definedName name="OutputGenSubHeader" localSheetId="2">#REF!</definedName>
    <definedName name="OutputGenSubHeader" localSheetId="11">#REF!</definedName>
    <definedName name="OutputGenSubHeader" localSheetId="12">#REF!</definedName>
    <definedName name="OutputGenSubHeader" localSheetId="13">#REF!</definedName>
    <definedName name="OutputGenSubHeader" localSheetId="14">#REF!</definedName>
    <definedName name="OutputGenSubHeader" localSheetId="15">#REF!</definedName>
    <definedName name="OutputGenSubHeader" localSheetId="20">#REF!</definedName>
    <definedName name="OutputGenSubHeader" localSheetId="24">#REF!</definedName>
    <definedName name="OutputGenSubHeader" localSheetId="25">#REF!</definedName>
    <definedName name="OutputGenSubHeader" localSheetId="26">#REF!</definedName>
    <definedName name="OutputGenSubHeader" localSheetId="28">#REF!</definedName>
    <definedName name="OutputGenSubHeader" localSheetId="29">#REF!</definedName>
    <definedName name="OutputGenSubHeader" localSheetId="4">#REF!</definedName>
    <definedName name="OutputGenSubHeader" localSheetId="30">#REF!</definedName>
    <definedName name="OutputGenSubHeader" localSheetId="6">'T5'!$B$56</definedName>
    <definedName name="OutputGenSubHeader" localSheetId="7">#REF!</definedName>
    <definedName name="OutputGenSubHeader" localSheetId="9">#REF!</definedName>
    <definedName name="OutputGenSubHeader" localSheetId="33">#REF!</definedName>
    <definedName name="OutputGenSubHeader">#REF!</definedName>
    <definedName name="PreviousForecast" localSheetId="31">#REF!</definedName>
    <definedName name="PreviousForecast" localSheetId="11">#REF!</definedName>
    <definedName name="PreviousForecast" localSheetId="12">#REF!</definedName>
    <definedName name="PreviousForecast" localSheetId="13">#REF!</definedName>
    <definedName name="PreviousForecast" localSheetId="14">#REF!</definedName>
    <definedName name="PreviousForecast" localSheetId="15">#REF!</definedName>
    <definedName name="PreviousForecast" localSheetId="16">#REF!</definedName>
    <definedName name="PreviousForecast" localSheetId="17">#REF!</definedName>
    <definedName name="PreviousForecast" localSheetId="18">#REF!</definedName>
    <definedName name="PreviousForecast" localSheetId="19">#REF!</definedName>
    <definedName name="PreviousForecast" localSheetId="20">#REF!</definedName>
    <definedName name="PreviousForecast" localSheetId="3">#REF!</definedName>
    <definedName name="PreviousForecast" localSheetId="21">#REF!</definedName>
    <definedName name="PreviousForecast" localSheetId="22">#REF!</definedName>
    <definedName name="PreviousForecast" localSheetId="23">#REF!</definedName>
    <definedName name="PreviousForecast" localSheetId="24">#REF!</definedName>
    <definedName name="PreviousForecast" localSheetId="25">#REF!</definedName>
    <definedName name="PreviousForecast" localSheetId="26">#REF!</definedName>
    <definedName name="PreviousForecast" localSheetId="27">#REF!</definedName>
    <definedName name="PreviousForecast" localSheetId="28">#REF!</definedName>
    <definedName name="PreviousForecast" localSheetId="29">#REF!</definedName>
    <definedName name="PreviousForecast" localSheetId="4">#REF!</definedName>
    <definedName name="PreviousForecast" localSheetId="30">#REF!</definedName>
    <definedName name="PreviousForecast" localSheetId="5">#REF!</definedName>
    <definedName name="PreviousForecast" localSheetId="6">#REF!</definedName>
    <definedName name="PreviousForecast" localSheetId="7">#REF!</definedName>
    <definedName name="PreviousForecast" localSheetId="8">#REF!</definedName>
    <definedName name="PreviousForecast" localSheetId="9">#REF!</definedName>
    <definedName name="PreviousForecast" localSheetId="10">#REF!</definedName>
    <definedName name="PreviousForecast" localSheetId="32">#REF!</definedName>
    <definedName name="PreviousForecast" localSheetId="33">#REF!</definedName>
    <definedName name="PreviousForecast" localSheetId="34">#REF!</definedName>
    <definedName name="PreviousForecast" localSheetId="35">#REF!</definedName>
    <definedName name="PreviousForecast">'T1'!$B$3</definedName>
    <definedName name="RiskExcelReportsGoInNewWorkbook">FALSE</definedName>
    <definedName name="RiskExcelReportsToGenerate">0</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10000</definedName>
    <definedName name="RiskNumSimulations">2</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1</definedName>
    <definedName name="RiskTemplateSheetName">"myTemplate"</definedName>
    <definedName name="RiskUpdateDisplay">FALSE</definedName>
    <definedName name="RiskUseDifferentSeedForEachSim">FALSE</definedName>
    <definedName name="RiskUseFixedSeed">FALSE</definedName>
    <definedName name="RiskUseMultipleCPUs">FALSE</definedName>
    <definedName name="ScalingCarbon" localSheetId="2">#REF!</definedName>
    <definedName name="ScalingCarbon" localSheetId="11">#REF!</definedName>
    <definedName name="ScalingCarbon" localSheetId="24">#REF!</definedName>
    <definedName name="ScalingCarbon" localSheetId="25">#REF!</definedName>
    <definedName name="ScalingCarbon" localSheetId="9">#REF!</definedName>
    <definedName name="ScalingCarbon" localSheetId="33">#REF!</definedName>
    <definedName name="ScalingCarbon">#REF!</definedName>
    <definedName name="ScalingFuelClass" localSheetId="2">#REF!</definedName>
    <definedName name="ScalingFuelClass" localSheetId="11">#REF!</definedName>
    <definedName name="ScalingFuelClass" localSheetId="24">#REF!</definedName>
    <definedName name="ScalingFuelClass" localSheetId="25">#REF!</definedName>
    <definedName name="ScalingFuelClass" localSheetId="9">#REF!</definedName>
    <definedName name="ScalingFuelClass" localSheetId="33">#REF!</definedName>
    <definedName name="ScalingFuelClass">#REF!</definedName>
    <definedName name="ScalingGenType" localSheetId="2">#REF!</definedName>
    <definedName name="ScalingGenType" localSheetId="11">#REF!</definedName>
    <definedName name="ScalingGenType" localSheetId="24">#REF!</definedName>
    <definedName name="ScalingGenType" localSheetId="25">#REF!</definedName>
    <definedName name="ScalingGenType" localSheetId="9">#REF!</definedName>
    <definedName name="ScalingGenType" localSheetId="33">#REF!</definedName>
    <definedName name="ScalingGenType">#REF!</definedName>
    <definedName name="ScalingPSLiable" localSheetId="2">#REF!</definedName>
    <definedName name="ScalingPSLiable" localSheetId="11">#REF!</definedName>
    <definedName name="ScalingPSLiable" localSheetId="24">#REF!</definedName>
    <definedName name="ScalingPSLiable" localSheetId="25">#REF!</definedName>
    <definedName name="ScalingPSLiable" localSheetId="9">#REF!</definedName>
    <definedName name="ScalingPSLiable" localSheetId="33">#REF!</definedName>
    <definedName name="ScalingPSLiable">#REF!</definedName>
    <definedName name="ScalingPSScaling" localSheetId="2">#REF!</definedName>
    <definedName name="ScalingPSScaling" localSheetId="11">#REF!</definedName>
    <definedName name="ScalingPSScaling" localSheetId="24">#REF!</definedName>
    <definedName name="ScalingPSScaling" localSheetId="25">#REF!</definedName>
    <definedName name="ScalingPSScaling" localSheetId="9">#REF!</definedName>
    <definedName name="ScalingPSScaling" localSheetId="33">#REF!</definedName>
    <definedName name="ScalingPSScaling">#REF!</definedName>
    <definedName name="ScalingTransportTEC" localSheetId="2">#REF!</definedName>
    <definedName name="ScalingTransportTEC" localSheetId="11">#REF!</definedName>
    <definedName name="ScalingTransportTEC" localSheetId="24">#REF!</definedName>
    <definedName name="ScalingTransportTEC" localSheetId="25">#REF!</definedName>
    <definedName name="ScalingTransportTEC" localSheetId="9">#REF!</definedName>
    <definedName name="ScalingTransportTEC" localSheetId="33">#REF!</definedName>
    <definedName name="ScalingTransportTEC">#REF!</definedName>
    <definedName name="ScalingYRNSliable" localSheetId="2">#REF!</definedName>
    <definedName name="ScalingYRNSliable" localSheetId="11">#REF!</definedName>
    <definedName name="ScalingYRNSliable" localSheetId="24">#REF!</definedName>
    <definedName name="ScalingYRNSliable" localSheetId="25">#REF!</definedName>
    <definedName name="ScalingYRNSliable" localSheetId="9">#REF!</definedName>
    <definedName name="ScalingYRNSliable" localSheetId="33">#REF!</definedName>
    <definedName name="ScalingYRNSliable">#REF!</definedName>
    <definedName name="ScalingYRScaling" localSheetId="2">#REF!</definedName>
    <definedName name="ScalingYRScaling" localSheetId="11">#REF!</definedName>
    <definedName name="ScalingYRScaling" localSheetId="24">#REF!</definedName>
    <definedName name="ScalingYRScaling" localSheetId="25">#REF!</definedName>
    <definedName name="ScalingYRScaling" localSheetId="9">#REF!</definedName>
    <definedName name="ScalingYRScaling" localSheetId="33">#REF!</definedName>
    <definedName name="ScalingYRScaling">#REF!</definedName>
    <definedName name="Scenario10DemandPS" localSheetId="11">#REF!</definedName>
    <definedName name="Scenario10DemandPS" localSheetId="24">#REF!</definedName>
    <definedName name="Scenario10DemandPS" localSheetId="25">#REF!</definedName>
    <definedName name="Scenario10DemandPS" localSheetId="28">#REF!</definedName>
    <definedName name="Scenario10DemandPS" localSheetId="6">#REF!</definedName>
    <definedName name="Scenario10DemandPS" localSheetId="33">#REF!</definedName>
    <definedName name="Scenario10DemandPS">#REF!</definedName>
    <definedName name="Scenario10DemandYR" localSheetId="11">#REF!</definedName>
    <definedName name="Scenario10DemandYR" localSheetId="24">#REF!</definedName>
    <definedName name="Scenario10DemandYR" localSheetId="25">#REF!</definedName>
    <definedName name="Scenario10DemandYR" localSheetId="6">#REF!</definedName>
    <definedName name="Scenario10DemandYR" localSheetId="33">#REF!</definedName>
    <definedName name="Scenario10DemandYR">#REF!</definedName>
    <definedName name="Scenario10Local" localSheetId="11">#REF!</definedName>
    <definedName name="Scenario10Local" localSheetId="24">#REF!</definedName>
    <definedName name="Scenario10Local" localSheetId="25">#REF!</definedName>
    <definedName name="Scenario10Local" localSheetId="6">#REF!</definedName>
    <definedName name="Scenario10Local" localSheetId="33">#REF!</definedName>
    <definedName name="Scenario10Local">#REF!</definedName>
    <definedName name="Scenario10WiderGenPS" localSheetId="11">#REF!</definedName>
    <definedName name="Scenario10WiderGenPS" localSheetId="24">#REF!</definedName>
    <definedName name="Scenario10WiderGenPS" localSheetId="25">#REF!</definedName>
    <definedName name="Scenario10WiderGenPS" localSheetId="6">#REF!</definedName>
    <definedName name="Scenario10WiderGenPS" localSheetId="33">#REF!</definedName>
    <definedName name="Scenario10WiderGenPS">#REF!</definedName>
    <definedName name="Scenario10WiderGenYR" localSheetId="11">#REF!</definedName>
    <definedName name="Scenario10WiderGenYR" localSheetId="24">#REF!</definedName>
    <definedName name="Scenario10WiderGenYR" localSheetId="25">#REF!</definedName>
    <definedName name="Scenario10WiderGenYR" localSheetId="6">#REF!</definedName>
    <definedName name="Scenario10WiderGenYR" localSheetId="33">#REF!</definedName>
    <definedName name="Scenario10WiderGenYR">#REF!</definedName>
    <definedName name="Scenario11DemandPS" localSheetId="11">#REF!</definedName>
    <definedName name="Scenario11DemandPS" localSheetId="24">#REF!</definedName>
    <definedName name="Scenario11DemandPS" localSheetId="25">#REF!</definedName>
    <definedName name="Scenario11DemandPS" localSheetId="6">#REF!</definedName>
    <definedName name="Scenario11DemandPS" localSheetId="33">#REF!</definedName>
    <definedName name="Scenario11DemandPS">#REF!</definedName>
    <definedName name="Scenario11DemandYR" localSheetId="11">#REF!</definedName>
    <definedName name="Scenario11DemandYR" localSheetId="24">#REF!</definedName>
    <definedName name="Scenario11DemandYR" localSheetId="25">#REF!</definedName>
    <definedName name="Scenario11DemandYR" localSheetId="6">#REF!</definedName>
    <definedName name="Scenario11DemandYR" localSheetId="33">#REF!</definedName>
    <definedName name="Scenario11DemandYR">#REF!</definedName>
    <definedName name="Scenario11Local" localSheetId="11">#REF!</definedName>
    <definedName name="Scenario11Local" localSheetId="24">#REF!</definedName>
    <definedName name="Scenario11Local" localSheetId="25">#REF!</definedName>
    <definedName name="Scenario11Local" localSheetId="6">#REF!</definedName>
    <definedName name="Scenario11Local" localSheetId="33">#REF!</definedName>
    <definedName name="Scenario11Local">#REF!</definedName>
    <definedName name="Scenario11WiderGenPS" localSheetId="11">#REF!</definedName>
    <definedName name="Scenario11WiderGenPS" localSheetId="24">#REF!</definedName>
    <definedName name="Scenario11WiderGenPS" localSheetId="25">#REF!</definedName>
    <definedName name="Scenario11WiderGenPS" localSheetId="6">#REF!</definedName>
    <definedName name="Scenario11WiderGenPS" localSheetId="33">#REF!</definedName>
    <definedName name="Scenario11WiderGenPS">#REF!</definedName>
    <definedName name="Scenario11WiderGenYR" localSheetId="11">#REF!</definedName>
    <definedName name="Scenario11WiderGenYR" localSheetId="24">#REF!</definedName>
    <definedName name="Scenario11WiderGenYR" localSheetId="25">#REF!</definedName>
    <definedName name="Scenario11WiderGenYR" localSheetId="6">#REF!</definedName>
    <definedName name="Scenario11WiderGenYR" localSheetId="33">#REF!</definedName>
    <definedName name="Scenario11WiderGenYR">#REF!</definedName>
    <definedName name="Scenario2" localSheetId="2">#REF!</definedName>
    <definedName name="Scenario2" localSheetId="14">#REF!</definedName>
    <definedName name="Scenario2" localSheetId="25">#REF!</definedName>
    <definedName name="Scenario2" localSheetId="6">#REF!</definedName>
    <definedName name="Scenario2" localSheetId="9">#REF!</definedName>
    <definedName name="Scenario2">#REF!</definedName>
    <definedName name="Scenario2DemandPS" localSheetId="11">#REF!</definedName>
    <definedName name="Scenario2DemandPS" localSheetId="24">#REF!</definedName>
    <definedName name="Scenario2DemandPS" localSheetId="25">#REF!</definedName>
    <definedName name="Scenario2DemandPS" localSheetId="6">#REF!</definedName>
    <definedName name="Scenario2DemandPS" localSheetId="33">#REF!</definedName>
    <definedName name="Scenario2DemandPS">#REF!</definedName>
    <definedName name="Scenario2DemandYR" localSheetId="11">#REF!</definedName>
    <definedName name="Scenario2DemandYR" localSheetId="24">#REF!</definedName>
    <definedName name="Scenario2DemandYR" localSheetId="25">#REF!</definedName>
    <definedName name="Scenario2DemandYR" localSheetId="6">#REF!</definedName>
    <definedName name="Scenario2DemandYR" localSheetId="33">#REF!</definedName>
    <definedName name="Scenario2DemandYR">#REF!</definedName>
    <definedName name="Scenario2Local" localSheetId="11">#REF!</definedName>
    <definedName name="Scenario2Local" localSheetId="24">#REF!</definedName>
    <definedName name="Scenario2Local" localSheetId="25">#REF!</definedName>
    <definedName name="Scenario2Local" localSheetId="6">#REF!</definedName>
    <definedName name="Scenario2Local" localSheetId="33">#REF!</definedName>
    <definedName name="Scenario2Local">#REF!</definedName>
    <definedName name="Scenario2WiderGenPS" localSheetId="11">#REF!</definedName>
    <definedName name="Scenario2WiderGenPS" localSheetId="24">#REF!</definedName>
    <definedName name="Scenario2WiderGenPS" localSheetId="25">#REF!</definedName>
    <definedName name="Scenario2WiderGenPS" localSheetId="6">#REF!</definedName>
    <definedName name="Scenario2WiderGenPS" localSheetId="33">#REF!</definedName>
    <definedName name="Scenario2WiderGenPS">#REF!</definedName>
    <definedName name="Scenario2WiderGenYR" localSheetId="11">#REF!</definedName>
    <definedName name="Scenario2WiderGenYR" localSheetId="24">#REF!</definedName>
    <definedName name="Scenario2WiderGenYR" localSheetId="25">#REF!</definedName>
    <definedName name="Scenario2WiderGenYR" localSheetId="6">#REF!</definedName>
    <definedName name="Scenario2WiderGenYR" localSheetId="33">#REF!</definedName>
    <definedName name="Scenario2WiderGenYR">#REF!</definedName>
    <definedName name="Scenario3DemandPS" localSheetId="11">#REF!</definedName>
    <definedName name="Scenario3DemandPS" localSheetId="24">#REF!</definedName>
    <definedName name="Scenario3DemandPS" localSheetId="25">#REF!</definedName>
    <definedName name="Scenario3DemandPS" localSheetId="6">#REF!</definedName>
    <definedName name="Scenario3DemandPS" localSheetId="33">#REF!</definedName>
    <definedName name="Scenario3DemandPS">#REF!</definedName>
    <definedName name="Scenario3DemandYR" localSheetId="11">#REF!</definedName>
    <definedName name="Scenario3DemandYR" localSheetId="24">#REF!</definedName>
    <definedName name="Scenario3DemandYR" localSheetId="25">#REF!</definedName>
    <definedName name="Scenario3DemandYR" localSheetId="6">#REF!</definedName>
    <definedName name="Scenario3DemandYR" localSheetId="33">#REF!</definedName>
    <definedName name="Scenario3DemandYR">#REF!</definedName>
    <definedName name="Scenario3Local" localSheetId="11">#REF!</definedName>
    <definedName name="Scenario3Local" localSheetId="24">#REF!</definedName>
    <definedName name="Scenario3Local" localSheetId="25">#REF!</definedName>
    <definedName name="Scenario3Local" localSheetId="6">#REF!</definedName>
    <definedName name="Scenario3Local" localSheetId="33">#REF!</definedName>
    <definedName name="Scenario3Local">#REF!</definedName>
    <definedName name="Scenario3WiderGenPS" localSheetId="11">#REF!</definedName>
    <definedName name="Scenario3WiderGenPS" localSheetId="24">#REF!</definedName>
    <definedName name="Scenario3WiderGenPS" localSheetId="25">#REF!</definedName>
    <definedName name="Scenario3WiderGenPS" localSheetId="6">#REF!</definedName>
    <definedName name="Scenario3WiderGenPS" localSheetId="33">#REF!</definedName>
    <definedName name="Scenario3WiderGenPS">#REF!</definedName>
    <definedName name="Scenario3WiderGenYR" localSheetId="11">#REF!</definedName>
    <definedName name="Scenario3WiderGenYR" localSheetId="24">#REF!</definedName>
    <definedName name="Scenario3WiderGenYR" localSheetId="25">#REF!</definedName>
    <definedName name="Scenario3WiderGenYR" localSheetId="6">#REF!</definedName>
    <definedName name="Scenario3WiderGenYR" localSheetId="33">#REF!</definedName>
    <definedName name="Scenario3WiderGenYR">#REF!</definedName>
    <definedName name="Scenario4DemandPS" localSheetId="11">#REF!</definedName>
    <definedName name="Scenario4DemandPS" localSheetId="24">#REF!</definedName>
    <definedName name="Scenario4DemandPS" localSheetId="25">#REF!</definedName>
    <definedName name="Scenario4DemandPS" localSheetId="6">#REF!</definedName>
    <definedName name="Scenario4DemandPS" localSheetId="33">#REF!</definedName>
    <definedName name="Scenario4DemandPS">#REF!</definedName>
    <definedName name="Scenario4DemandYR" localSheetId="11">#REF!</definedName>
    <definedName name="Scenario4DemandYR" localSheetId="24">#REF!</definedName>
    <definedName name="Scenario4DemandYR" localSheetId="25">#REF!</definedName>
    <definedName name="Scenario4DemandYR" localSheetId="6">#REF!</definedName>
    <definedName name="Scenario4DemandYR" localSheetId="33">#REF!</definedName>
    <definedName name="Scenario4DemandYR">#REF!</definedName>
    <definedName name="Scenario4Local" localSheetId="11">#REF!</definedName>
    <definedName name="Scenario4Local" localSheetId="24">#REF!</definedName>
    <definedName name="Scenario4Local" localSheetId="25">#REF!</definedName>
    <definedName name="Scenario4Local" localSheetId="6">#REF!</definedName>
    <definedName name="Scenario4Local" localSheetId="33">#REF!</definedName>
    <definedName name="Scenario4Local">#REF!</definedName>
    <definedName name="Scenario4WiderGenPS" localSheetId="11">#REF!</definedName>
    <definedName name="Scenario4WiderGenPS" localSheetId="24">#REF!</definedName>
    <definedName name="Scenario4WiderGenPS" localSheetId="25">#REF!</definedName>
    <definedName name="Scenario4WiderGenPS" localSheetId="6">#REF!</definedName>
    <definedName name="Scenario4WiderGenPS" localSheetId="33">#REF!</definedName>
    <definedName name="Scenario4WiderGenPS">#REF!</definedName>
    <definedName name="Scenario4WiderGenYR" localSheetId="11">#REF!</definedName>
    <definedName name="Scenario4WiderGenYR" localSheetId="24">#REF!</definedName>
    <definedName name="Scenario4WiderGenYR" localSheetId="25">#REF!</definedName>
    <definedName name="Scenario4WiderGenYR" localSheetId="6">#REF!</definedName>
    <definedName name="Scenario4WiderGenYR" localSheetId="33">#REF!</definedName>
    <definedName name="Scenario4WiderGenYR">#REF!</definedName>
    <definedName name="Scenario5DemandPS" localSheetId="11">#REF!</definedName>
    <definedName name="Scenario5DemandPS" localSheetId="24">#REF!</definedName>
    <definedName name="Scenario5DemandPS" localSheetId="25">#REF!</definedName>
    <definedName name="Scenario5DemandPS" localSheetId="6">#REF!</definedName>
    <definedName name="Scenario5DemandPS" localSheetId="33">#REF!</definedName>
    <definedName name="Scenario5DemandPS">#REF!</definedName>
    <definedName name="Scenario5DemandYR" localSheetId="11">#REF!</definedName>
    <definedName name="Scenario5DemandYR" localSheetId="24">#REF!</definedName>
    <definedName name="Scenario5DemandYR" localSheetId="25">#REF!</definedName>
    <definedName name="Scenario5DemandYR" localSheetId="6">#REF!</definedName>
    <definedName name="Scenario5DemandYR" localSheetId="33">#REF!</definedName>
    <definedName name="Scenario5DemandYR">#REF!</definedName>
    <definedName name="Scenario5Local" localSheetId="11">#REF!</definedName>
    <definedName name="Scenario5Local" localSheetId="24">#REF!</definedName>
    <definedName name="Scenario5Local" localSheetId="25">#REF!</definedName>
    <definedName name="Scenario5Local" localSheetId="6">#REF!</definedName>
    <definedName name="Scenario5Local" localSheetId="33">#REF!</definedName>
    <definedName name="Scenario5Local">#REF!</definedName>
    <definedName name="Scenario5WiderGenPS" localSheetId="11">#REF!</definedName>
    <definedName name="Scenario5WiderGenPS" localSheetId="24">#REF!</definedName>
    <definedName name="Scenario5WiderGenPS" localSheetId="25">#REF!</definedName>
    <definedName name="Scenario5WiderGenPS" localSheetId="6">#REF!</definedName>
    <definedName name="Scenario5WiderGenPS" localSheetId="33">#REF!</definedName>
    <definedName name="Scenario5WiderGenPS">#REF!</definedName>
    <definedName name="Scenario5WiderGenYR" localSheetId="11">#REF!</definedName>
    <definedName name="Scenario5WiderGenYR" localSheetId="24">#REF!</definedName>
    <definedName name="Scenario5WiderGenYR" localSheetId="25">#REF!</definedName>
    <definedName name="Scenario5WiderGenYR" localSheetId="6">#REF!</definedName>
    <definedName name="Scenario5WiderGenYR" localSheetId="33">#REF!</definedName>
    <definedName name="Scenario5WiderGenYR">#REF!</definedName>
    <definedName name="Scenario6DemandPS" localSheetId="11">#REF!</definedName>
    <definedName name="Scenario6DemandPS" localSheetId="24">#REF!</definedName>
    <definedName name="Scenario6DemandPS" localSheetId="25">#REF!</definedName>
    <definedName name="Scenario6DemandPS" localSheetId="6">#REF!</definedName>
    <definedName name="Scenario6DemandPS" localSheetId="33">#REF!</definedName>
    <definedName name="Scenario6DemandPS">#REF!</definedName>
    <definedName name="Scenario6DemandYR" localSheetId="11">#REF!</definedName>
    <definedName name="Scenario6DemandYR" localSheetId="24">#REF!</definedName>
    <definedName name="Scenario6DemandYR" localSheetId="25">#REF!</definedName>
    <definedName name="Scenario6DemandYR" localSheetId="6">#REF!</definedName>
    <definedName name="Scenario6DemandYR" localSheetId="33">#REF!</definedName>
    <definedName name="Scenario6DemandYR">#REF!</definedName>
    <definedName name="Scenario6Local" localSheetId="11">#REF!</definedName>
    <definedName name="Scenario6Local" localSheetId="24">#REF!</definedName>
    <definedName name="Scenario6Local" localSheetId="25">#REF!</definedName>
    <definedName name="Scenario6Local" localSheetId="6">#REF!</definedName>
    <definedName name="Scenario6Local" localSheetId="33">#REF!</definedName>
    <definedName name="Scenario6Local">#REF!</definedName>
    <definedName name="Scenario6WiderGenPS" localSheetId="11">#REF!</definedName>
    <definedName name="Scenario6WiderGenPS" localSheetId="24">#REF!</definedName>
    <definedName name="Scenario6WiderGenPS" localSheetId="25">#REF!</definedName>
    <definedName name="Scenario6WiderGenPS" localSheetId="6">#REF!</definedName>
    <definedName name="Scenario6WiderGenPS" localSheetId="33">#REF!</definedName>
    <definedName name="Scenario6WiderGenPS">#REF!</definedName>
    <definedName name="Scenario6WiderGenYR" localSheetId="11">#REF!</definedName>
    <definedName name="Scenario6WiderGenYR" localSheetId="24">#REF!</definedName>
    <definedName name="Scenario6WiderGenYR" localSheetId="25">#REF!</definedName>
    <definedName name="Scenario6WiderGenYR" localSheetId="6">#REF!</definedName>
    <definedName name="Scenario6WiderGenYR" localSheetId="33">#REF!</definedName>
    <definedName name="Scenario6WiderGenYR">#REF!</definedName>
    <definedName name="Scenario7DemandPS" localSheetId="11">#REF!</definedName>
    <definedName name="Scenario7DemandPS" localSheetId="24">#REF!</definedName>
    <definedName name="Scenario7DemandPS" localSheetId="25">#REF!</definedName>
    <definedName name="Scenario7DemandPS" localSheetId="6">#REF!</definedName>
    <definedName name="Scenario7DemandPS" localSheetId="33">#REF!</definedName>
    <definedName name="Scenario7DemandPS">#REF!</definedName>
    <definedName name="Scenario7DemandYR" localSheetId="11">#REF!</definedName>
    <definedName name="Scenario7DemandYR" localSheetId="24">#REF!</definedName>
    <definedName name="Scenario7DemandYR" localSheetId="25">#REF!</definedName>
    <definedName name="Scenario7DemandYR" localSheetId="6">#REF!</definedName>
    <definedName name="Scenario7DemandYR" localSheetId="33">#REF!</definedName>
    <definedName name="Scenario7DemandYR">#REF!</definedName>
    <definedName name="Scenario7Local" localSheetId="11">#REF!</definedName>
    <definedName name="Scenario7Local" localSheetId="24">#REF!</definedName>
    <definedName name="Scenario7Local" localSheetId="25">#REF!</definedName>
    <definedName name="Scenario7Local" localSheetId="6">#REF!</definedName>
    <definedName name="Scenario7Local" localSheetId="33">#REF!</definedName>
    <definedName name="Scenario7Local">#REF!</definedName>
    <definedName name="Scenario7WiderGenPS" localSheetId="11">#REF!</definedName>
    <definedName name="Scenario7WiderGenPS" localSheetId="24">#REF!</definedName>
    <definedName name="Scenario7WiderGenPS" localSheetId="25">#REF!</definedName>
    <definedName name="Scenario7WiderGenPS" localSheetId="6">#REF!</definedName>
    <definedName name="Scenario7WiderGenPS" localSheetId="33">#REF!</definedName>
    <definedName name="Scenario7WiderGenPS">#REF!</definedName>
    <definedName name="Scenario7WiderGenYR" localSheetId="11">#REF!</definedName>
    <definedName name="Scenario7WiderGenYR" localSheetId="24">#REF!</definedName>
    <definedName name="Scenario7WiderGenYR" localSheetId="25">#REF!</definedName>
    <definedName name="Scenario7WiderGenYR" localSheetId="6">#REF!</definedName>
    <definedName name="Scenario7WiderGenYR" localSheetId="33">#REF!</definedName>
    <definedName name="Scenario7WiderGenYR">#REF!</definedName>
    <definedName name="Scenario8DemandPS" localSheetId="11">#REF!</definedName>
    <definedName name="Scenario8DemandPS" localSheetId="24">#REF!</definedName>
    <definedName name="Scenario8DemandPS" localSheetId="25">#REF!</definedName>
    <definedName name="Scenario8DemandPS" localSheetId="6">#REF!</definedName>
    <definedName name="Scenario8DemandPS" localSheetId="33">#REF!</definedName>
    <definedName name="Scenario8DemandPS">#REF!</definedName>
    <definedName name="Scenario8DemandYR" localSheetId="11">#REF!</definedName>
    <definedName name="Scenario8DemandYR" localSheetId="24">#REF!</definedName>
    <definedName name="Scenario8DemandYR" localSheetId="25">#REF!</definedName>
    <definedName name="Scenario8DemandYR" localSheetId="6">#REF!</definedName>
    <definedName name="Scenario8DemandYR" localSheetId="33">#REF!</definedName>
    <definedName name="Scenario8DemandYR">#REF!</definedName>
    <definedName name="Scenario8Local" localSheetId="11">#REF!</definedName>
    <definedName name="Scenario8Local" localSheetId="24">#REF!</definedName>
    <definedName name="Scenario8Local" localSheetId="25">#REF!</definedName>
    <definedName name="Scenario8Local" localSheetId="6">#REF!</definedName>
    <definedName name="Scenario8Local" localSheetId="33">#REF!</definedName>
    <definedName name="Scenario8Local">#REF!</definedName>
    <definedName name="Scenario8WiderGenPS" localSheetId="11">#REF!</definedName>
    <definedName name="Scenario8WiderGenPS" localSheetId="24">#REF!</definedName>
    <definedName name="Scenario8WiderGenPS" localSheetId="25">#REF!</definedName>
    <definedName name="Scenario8WiderGenPS" localSheetId="6">#REF!</definedName>
    <definedName name="Scenario8WiderGenPS" localSheetId="33">#REF!</definedName>
    <definedName name="Scenario8WiderGenPS">#REF!</definedName>
    <definedName name="Scenario8WiderGenYR" localSheetId="11">#REF!</definedName>
    <definedName name="Scenario8WiderGenYR" localSheetId="24">#REF!</definedName>
    <definedName name="Scenario8WiderGenYR" localSheetId="25">#REF!</definedName>
    <definedName name="Scenario8WiderGenYR" localSheetId="6">#REF!</definedName>
    <definedName name="Scenario8WiderGenYR" localSheetId="33">#REF!</definedName>
    <definedName name="Scenario8WiderGenYR">#REF!</definedName>
    <definedName name="Scenario9DemandPS" localSheetId="11">#REF!</definedName>
    <definedName name="Scenario9DemandPS" localSheetId="24">#REF!</definedName>
    <definedName name="Scenario9DemandPS" localSheetId="25">#REF!</definedName>
    <definedName name="Scenario9DemandPS" localSheetId="6">#REF!</definedName>
    <definedName name="Scenario9DemandPS" localSheetId="33">#REF!</definedName>
    <definedName name="Scenario9DemandPS">#REF!</definedName>
    <definedName name="Scenario9DemandYR" localSheetId="11">#REF!</definedName>
    <definedName name="Scenario9DemandYR" localSheetId="24">#REF!</definedName>
    <definedName name="Scenario9DemandYR" localSheetId="25">#REF!</definedName>
    <definedName name="Scenario9DemandYR" localSheetId="6">#REF!</definedName>
    <definedName name="Scenario9DemandYR" localSheetId="33">#REF!</definedName>
    <definedName name="Scenario9DemandYR">#REF!</definedName>
    <definedName name="Scenario9Local" localSheetId="11">#REF!</definedName>
    <definedName name="Scenario9Local" localSheetId="24">#REF!</definedName>
    <definedName name="Scenario9Local" localSheetId="25">#REF!</definedName>
    <definedName name="Scenario9Local" localSheetId="6">#REF!</definedName>
    <definedName name="Scenario9Local" localSheetId="33">#REF!</definedName>
    <definedName name="Scenario9Local">#REF!</definedName>
    <definedName name="Scenario9WiderGenPS" localSheetId="11">#REF!</definedName>
    <definedName name="Scenario9WiderGenPS" localSheetId="24">#REF!</definedName>
    <definedName name="Scenario9WiderGenPS" localSheetId="25">#REF!</definedName>
    <definedName name="Scenario9WiderGenPS" localSheetId="6">#REF!</definedName>
    <definedName name="Scenario9WiderGenPS" localSheetId="33">#REF!</definedName>
    <definedName name="Scenario9WiderGenPS">#REF!</definedName>
    <definedName name="Scenario9WiderGenYR" localSheetId="11">#REF!</definedName>
    <definedName name="Scenario9WiderGenYR" localSheetId="24">#REF!</definedName>
    <definedName name="Scenario9WiderGenYR" localSheetId="25">#REF!</definedName>
    <definedName name="Scenario9WiderGenYR" localSheetId="6">#REF!</definedName>
    <definedName name="Scenario9WiderGenYR" localSheetId="33">#REF!</definedName>
    <definedName name="Scenario9WiderGenYR">#REF!</definedName>
    <definedName name="SFactor2" localSheetId="2">#REF!</definedName>
    <definedName name="SFactor2" localSheetId="11">#REF!</definedName>
    <definedName name="SFactor2" localSheetId="24">#REF!</definedName>
    <definedName name="SFactor2" localSheetId="25">#REF!</definedName>
    <definedName name="SFactor2" localSheetId="9">#REF!</definedName>
    <definedName name="SFactor2" localSheetId="33">#REF!</definedName>
    <definedName name="SFactor2">#REF!</definedName>
    <definedName name="SFactor3" localSheetId="2">#REF!</definedName>
    <definedName name="SFactor3" localSheetId="11">#REF!</definedName>
    <definedName name="SFactor3" localSheetId="24">#REF!</definedName>
    <definedName name="SFactor3" localSheetId="25">#REF!</definedName>
    <definedName name="SFactor3" localSheetId="9">#REF!</definedName>
    <definedName name="SFactor3" localSheetId="33">#REF!</definedName>
    <definedName name="SFactor3">#REF!</definedName>
    <definedName name="Small_Gens_LU">#REF!</definedName>
    <definedName name="Table_2___Demand_Tariffs">Index!$A$11</definedName>
    <definedName name="Table_6___Generation_Wider_Tariffs">Index!$A$4</definedName>
    <definedName name="TariffLocalGen" localSheetId="2">#REF!</definedName>
    <definedName name="TariffLocalGen" localSheetId="11">#REF!</definedName>
    <definedName name="TariffLocalGen" localSheetId="24">#REF!</definedName>
    <definedName name="TariffLocalGen" localSheetId="25">#REF!</definedName>
    <definedName name="TariffLocalGen" localSheetId="9">#REF!</definedName>
    <definedName name="TariffLocalGen" localSheetId="33">#REF!</definedName>
    <definedName name="TariffLocalGen">#REF!</definedName>
    <definedName name="TariffPSGen" localSheetId="2">#REF!</definedName>
    <definedName name="TariffPSGen" localSheetId="11">#REF!</definedName>
    <definedName name="TariffPSGen" localSheetId="24">#REF!</definedName>
    <definedName name="TariffPSGen" localSheetId="25">#REF!</definedName>
    <definedName name="TariffPSGen" localSheetId="9">#REF!</definedName>
    <definedName name="TariffPSGen" localSheetId="33">#REF!</definedName>
    <definedName name="TariffPSGen">#REF!</definedName>
    <definedName name="TariffSubStation" localSheetId="2">#REF!</definedName>
    <definedName name="TariffSubStation" localSheetId="12">#REF!</definedName>
    <definedName name="TariffSubStation" localSheetId="14">#REF!</definedName>
    <definedName name="TariffSubStation" localSheetId="15">#REF!</definedName>
    <definedName name="TariffSubStation" localSheetId="25">#REF!</definedName>
    <definedName name="TariffSubStation" localSheetId="26">#REF!</definedName>
    <definedName name="TariffSubStation" localSheetId="29">#REF!</definedName>
    <definedName name="TariffSubStation" localSheetId="4">#REF!</definedName>
    <definedName name="TariffSubStation" localSheetId="30">#REF!</definedName>
    <definedName name="TariffSubStation" localSheetId="7">#REF!</definedName>
    <definedName name="TariffSubStation" localSheetId="9">#REF!</definedName>
    <definedName name="TariffSubStation">#REF!</definedName>
    <definedName name="TariffTEC" localSheetId="2">#REF!</definedName>
    <definedName name="TariffTEC" localSheetId="11">#REF!</definedName>
    <definedName name="TariffTEC" localSheetId="24">#REF!</definedName>
    <definedName name="TariffTEC" localSheetId="25">#REF!</definedName>
    <definedName name="TariffTEC" localSheetId="9">#REF!</definedName>
    <definedName name="TariffTEC" localSheetId="33">#REF!</definedName>
    <definedName name="TariffTEC">#REF!</definedName>
    <definedName name="TariffYRGen" localSheetId="2">#REF!</definedName>
    <definedName name="TariffYRGen" localSheetId="11">#REF!</definedName>
    <definedName name="TariffYRGen" localSheetId="24">#REF!</definedName>
    <definedName name="TariffYRGen" localSheetId="25">#REF!</definedName>
    <definedName name="TariffYRGen" localSheetId="9">#REF!</definedName>
    <definedName name="TariffYRGen" localSheetId="33">#REF!</definedName>
    <definedName name="TariffYRGen">#REF!</definedName>
    <definedName name="TariffYRNSGen" localSheetId="2">#REF!</definedName>
    <definedName name="TariffYRNSGen" localSheetId="11">#REF!</definedName>
    <definedName name="TariffYRNSGen" localSheetId="24">#REF!</definedName>
    <definedName name="TariffYRNSGen" localSheetId="25">#REF!</definedName>
    <definedName name="TariffYRNSGen" localSheetId="9">#REF!</definedName>
    <definedName name="TariffYRNSGen" localSheetId="33">#REF!</definedName>
    <definedName name="TariffYRNSGen">#REF!</definedName>
    <definedName name="TEC_Log">#REF!</definedName>
    <definedName name="TECConventional" localSheetId="2">#REF!</definedName>
    <definedName name="TECConventional" localSheetId="14">#REF!</definedName>
    <definedName name="TECConventional" localSheetId="25">#REF!</definedName>
    <definedName name="TECConventional" localSheetId="6">#REF!</definedName>
    <definedName name="TECConventional" localSheetId="9">#REF!</definedName>
    <definedName name="TECConventional">#REF!</definedName>
    <definedName name="TECConventionalHeader" localSheetId="2">#REF!</definedName>
    <definedName name="TECConventionalHeader" localSheetId="14">#REF!</definedName>
    <definedName name="TECConventionalHeader" localSheetId="25">#REF!</definedName>
    <definedName name="TECConventionalHeader" localSheetId="6">#REF!</definedName>
    <definedName name="TECConventionalHeader" localSheetId="9">#REF!</definedName>
    <definedName name="TECConventionalHeader">#REF!</definedName>
    <definedName name="TECWind" localSheetId="2">#REF!</definedName>
    <definedName name="TECWind" localSheetId="14">#REF!</definedName>
    <definedName name="TECWind" localSheetId="25">#REF!</definedName>
    <definedName name="TECWind" localSheetId="6">#REF!</definedName>
    <definedName name="TECWind" localSheetId="9">#REF!</definedName>
    <definedName name="TECWind">#REF!</definedName>
    <definedName name="TECWindHeader" localSheetId="2">#REF!</definedName>
    <definedName name="TECWindHeader" localSheetId="14">#REF!</definedName>
    <definedName name="TECWindHeader" localSheetId="25">#REF!</definedName>
    <definedName name="TECWindHeader" localSheetId="6">#REF!</definedName>
    <definedName name="TECWindHeader" localSheetId="9">#REF!</definedName>
    <definedName name="TECWindHeader">#REF!</definedName>
    <definedName name="TotalCost" localSheetId="2">#REF!</definedName>
    <definedName name="TotalCost" localSheetId="11">#REF!</definedName>
    <definedName name="TotalCost" localSheetId="24">#REF!</definedName>
    <definedName name="TotalCost" localSheetId="25">#REF!</definedName>
    <definedName name="TotalCost" localSheetId="9">#REF!</definedName>
    <definedName name="TotalCost" localSheetId="33">#REF!</definedName>
    <definedName name="TotalCost">#REF!</definedName>
    <definedName name="TotalCost2" localSheetId="2">#REF!</definedName>
    <definedName name="TotalCost2" localSheetId="11">#REF!</definedName>
    <definedName name="TotalCost2" localSheetId="24">#REF!</definedName>
    <definedName name="TotalCost2" localSheetId="25">#REF!</definedName>
    <definedName name="TotalCost2" localSheetId="9">#REF!</definedName>
    <definedName name="TotalCost2" localSheetId="33">#REF!</definedName>
    <definedName name="TotalCost2">#REF!</definedName>
    <definedName name="TransportPSGen" localSheetId="2">#REF!</definedName>
    <definedName name="TransportPSGen" localSheetId="11">#REF!</definedName>
    <definedName name="TransportPSGen" localSheetId="24">#REF!</definedName>
    <definedName name="TransportPSGen" localSheetId="25">#REF!</definedName>
    <definedName name="TransportPSGen" localSheetId="9">#REF!</definedName>
    <definedName name="TransportPSGen" localSheetId="33">#REF!</definedName>
    <definedName name="TransportPSGen">#REF!</definedName>
    <definedName name="TransportTEC" localSheetId="2">#REF!</definedName>
    <definedName name="TransportTEC" localSheetId="11">#REF!</definedName>
    <definedName name="TransportTEC" localSheetId="24">#REF!</definedName>
    <definedName name="TransportTEC" localSheetId="25">#REF!</definedName>
    <definedName name="TransportTEC" localSheetId="9">#REF!</definedName>
    <definedName name="TransportTEC" localSheetId="33">#REF!</definedName>
    <definedName name="TransportTEC">#REF!</definedName>
    <definedName name="TransportYRGen" localSheetId="2">#REF!</definedName>
    <definedName name="TransportYRGen" localSheetId="11">#REF!</definedName>
    <definedName name="TransportYRGen" localSheetId="24">#REF!</definedName>
    <definedName name="TransportYRGen" localSheetId="25">#REF!</definedName>
    <definedName name="TransportYRGen" localSheetId="9">#REF!</definedName>
    <definedName name="TransportYRGen" localSheetId="33">#REF!</definedName>
    <definedName name="TransportYRGen">#REF!</definedName>
    <definedName name="TxYRMWkm" localSheetId="2">#REF!</definedName>
    <definedName name="TxYRMWkm" localSheetId="11">#REF!</definedName>
    <definedName name="TxYRMWkm" localSheetId="24">#REF!</definedName>
    <definedName name="TxYRMWkm" localSheetId="25">#REF!</definedName>
    <definedName name="TxYRMWkm" localSheetId="9">#REF!</definedName>
    <definedName name="TxYRMWkm" localSheetId="33">#REF!</definedName>
    <definedName name="TxYRMWkm">#REF!</definedName>
    <definedName name="Type" localSheetId="13">#REF!</definedName>
    <definedName name="Type">#REF!</definedName>
    <definedName name="UnderUtil" localSheetId="2">#REF!</definedName>
    <definedName name="UnderUtil" localSheetId="11">#REF!</definedName>
    <definedName name="UnderUtil" localSheetId="24">#REF!</definedName>
    <definedName name="UnderUtil" localSheetId="25">#REF!</definedName>
    <definedName name="UnderUtil" localSheetId="9">#REF!</definedName>
    <definedName name="UnderUtil" localSheetId="33">#REF!</definedName>
    <definedName name="UnderUtil">#REF!</definedName>
    <definedName name="ValSuccessful" localSheetId="2">#REF!</definedName>
    <definedName name="ValSuccessful" localSheetId="11">#REF!</definedName>
    <definedName name="ValSuccessful" localSheetId="24">#REF!</definedName>
    <definedName name="ValSuccessful" localSheetId="25">#REF!</definedName>
    <definedName name="ValSuccessful" localSheetId="9">#REF!</definedName>
    <definedName name="ValSuccessful" localSheetId="33">#REF!</definedName>
    <definedName name="ValSuccessful">#REF!</definedName>
    <definedName name="Wider_Tariff_LU">#REF!</definedName>
    <definedName name="Year" localSheetId="31">#REF!</definedName>
    <definedName name="Year" localSheetId="11">#REF!</definedName>
    <definedName name="Year" localSheetId="13">#REF!</definedName>
    <definedName name="Year" localSheetId="33">#REF!</definedName>
    <definedName name="Year">#REF!</definedName>
    <definedName name="ZonalInfluenceMatrix" localSheetId="2">#REF!</definedName>
    <definedName name="ZonalInfluenceMatrix" localSheetId="11">#REF!</definedName>
    <definedName name="ZonalInfluenceMatrix" localSheetId="24">#REF!</definedName>
    <definedName name="ZonalInfluenceMatrix" localSheetId="25">#REF!</definedName>
    <definedName name="ZonalInfluenceMatrix" localSheetId="9">#REF!</definedName>
    <definedName name="ZonalInfluenceMatrix" localSheetId="33">#REF!</definedName>
    <definedName name="ZonalInfluenceMatri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38" l="1" a="1"/>
  <c r="A1" i="3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<sst xmlns="http://schemas.openxmlformats.org/spreadsheetml/2006/main" count="4462" uniqueCount="2216">
  <si>
    <t>INDEX - click the links below to navigate</t>
  </si>
  <si>
    <t>Residuals and Averages</t>
  </si>
  <si>
    <t>TO</t>
  </si>
  <si>
    <t>Table 1 – Changes to Average Generation Tariffs</t>
  </si>
  <si>
    <t>Table 2 – Generation Wider Tariffs</t>
  </si>
  <si>
    <t>Table 3 &amp; Fig 1 – Generation Tariff Changes</t>
  </si>
  <si>
    <t>Return to Index</t>
  </si>
  <si>
    <t>Table 4 – Local Substation Tariffs</t>
  </si>
  <si>
    <t>Table 5 – Onshore Local Circuit Tariffs</t>
  </si>
  <si>
    <t>Table 6 – CMP203: Circuits subject to one-off charges</t>
  </si>
  <si>
    <t>Table 7 Offshore Local Tariffs</t>
  </si>
  <si>
    <t>Table 8 – Summary of Demand Tariffs</t>
  </si>
  <si>
    <t>Table 9 – Demand Tariffs</t>
  </si>
  <si>
    <t>Table 10 – Non-locational banded charges</t>
  </si>
  <si>
    <t>Table 11 &amp; Fig 2 – Change in HH Demand Tariffs</t>
  </si>
  <si>
    <t>Table 12 – Half-Hourly Transmission Demand tariffs for users with multiple DNO's</t>
  </si>
  <si>
    <t>Table 13 &amp; Fig 3 – Embedded Export Tariff</t>
  </si>
  <si>
    <t>Table 14 &amp; Fig 4 – NHH Demand Tariff Changes</t>
  </si>
  <si>
    <t>Table 15 – Contracted, Modelled and Chargeable TEC</t>
  </si>
  <si>
    <t>Table 16 – Interconnectors Contracted TEC</t>
  </si>
  <si>
    <t>Table 17 – Allowed Revenues</t>
  </si>
  <si>
    <t>Table 18 – Generation and Demand Revenue Proportions</t>
  </si>
  <si>
    <t>Table 19 – Generation Revenue Error Margin</t>
  </si>
  <si>
    <t xml:space="preserve">Table 20-21 - Onshore local circuit/substation pre-existing asset tariffs and total TECs associated with Pre-existing assets </t>
  </si>
  <si>
    <t>Table 22 – Charging Bases</t>
  </si>
  <si>
    <t>Table 23 – Residual and Adjustment Calculation</t>
  </si>
  <si>
    <t>Table 24 – Summary of CUSC modification proposals potentially impacting 2026/27 tariffs</t>
  </si>
  <si>
    <t>Table 25 – Demand Locational Tariffs</t>
  </si>
  <si>
    <t>Table 26 – Breakdown of the Embedded Export Tariff</t>
  </si>
  <si>
    <t>Table 27 – Generic Annual Load Factors</t>
  </si>
  <si>
    <t>Table 28 – Contracted Generation Changes</t>
  </si>
  <si>
    <t>Table 29 - 32 – Revenue Breakdown</t>
  </si>
  <si>
    <t>Table 33 – Offshore Revenues</t>
  </si>
  <si>
    <t>Table AA – Demand Profiles</t>
  </si>
  <si>
    <t>Table B – Non-locational banded charges</t>
  </si>
  <si>
    <t>Table C – Charges for Physical Assets Required for Connection</t>
  </si>
  <si>
    <t xml:space="preserve">Generation Adjustment (£/kW) </t>
  </si>
  <si>
    <t>Average Tariff</t>
  </si>
  <si>
    <t>Generation (£/kW) *</t>
  </si>
  <si>
    <t>*N.B. These generation average tariffs include local tariffs</t>
  </si>
  <si>
    <t>HH Demand (£/kW)</t>
  </si>
  <si>
    <t>NHH Demand (p/kWh)</t>
  </si>
  <si>
    <t>Embedded Export (£/kW)</t>
  </si>
  <si>
    <t>Demand Residual (£/MWh)</t>
  </si>
  <si>
    <t>2026/27 Draft</t>
  </si>
  <si>
    <t>2026/27 Final</t>
  </si>
  <si>
    <t>Change since last forecast</t>
  </si>
  <si>
    <t>Generation Tariffs 
(£/kW)</t>
  </si>
  <si>
    <t>Adjustment</t>
  </si>
  <si>
    <t>Average Generation Tariff*</t>
  </si>
  <si>
    <t>Example tariffs for a generator of each technology type</t>
  </si>
  <si>
    <t xml:space="preserve">Generation Tariffs </t>
  </si>
  <si>
    <t>System Peak Tariff</t>
  </si>
  <si>
    <t>Shared Year Round Tariff</t>
  </si>
  <si>
    <t>Not Shared Year Round Tariff</t>
  </si>
  <si>
    <t>Adjustment Tariff</t>
  </si>
  <si>
    <t>Conventional Carbon 
40%</t>
  </si>
  <si>
    <t>Conventional Low Carbon 
75%</t>
  </si>
  <si>
    <t>Intermittent 
45%</t>
  </si>
  <si>
    <t>Zone</t>
  </si>
  <si>
    <t>Zone Name</t>
  </si>
  <si>
    <t>(£/kW)</t>
  </si>
  <si>
    <t>Load Factor (£/kW)</t>
  </si>
  <si>
    <t>North Scotland</t>
  </si>
  <si>
    <t>East Aberdeenshire</t>
  </si>
  <si>
    <t>Western Highlands</t>
  </si>
  <si>
    <t>Skye and Lochalsh</t>
  </si>
  <si>
    <t>Eastern Grampian and Tayside</t>
  </si>
  <si>
    <t>Central Grampian</t>
  </si>
  <si>
    <t>Argyll</t>
  </si>
  <si>
    <t>The Trossachs</t>
  </si>
  <si>
    <t>Stirlingshire and Fife</t>
  </si>
  <si>
    <t>South West Scotlands</t>
  </si>
  <si>
    <t>Lothian and Borders</t>
  </si>
  <si>
    <t>Solway and Cheviot</t>
  </si>
  <si>
    <t>North East England</t>
  </si>
  <si>
    <t>North Lancashire and The Lakes</t>
  </si>
  <si>
    <t>South Lancashire, Yorkshire and Humber</t>
  </si>
  <si>
    <t>North Midlands and North Wales</t>
  </si>
  <si>
    <t>South Lincolnshire and North Norfolk</t>
  </si>
  <si>
    <t>Mid Wales and The Midlands</t>
  </si>
  <si>
    <t>Anglesey and Snowdon</t>
  </si>
  <si>
    <t>Pembrokeshire</t>
  </si>
  <si>
    <t>South Wales &amp; Gloucester</t>
  </si>
  <si>
    <t>Cotswold</t>
  </si>
  <si>
    <t>Central London</t>
  </si>
  <si>
    <t>Essex and Kent</t>
  </si>
  <si>
    <t>Oxfordshire, Surrey and Sussex</t>
  </si>
  <si>
    <t>Somerset and Wessex</t>
  </si>
  <si>
    <t>West Devon and Cornwall</t>
  </si>
  <si>
    <t>Wider Generation Tariffs (£/kW)</t>
  </si>
  <si>
    <t>Conventional Carbon 40%</t>
  </si>
  <si>
    <t>Conventional Low Carbon 75%</t>
  </si>
  <si>
    <t>Intermittent 45%</t>
  </si>
  <si>
    <t>Change in Adjustment</t>
  </si>
  <si>
    <t>Change</t>
  </si>
  <si>
    <t>Figure 1 - Variation in Generation Zonal Tariffs</t>
  </si>
  <si>
    <t>Substation
Rating</t>
  </si>
  <si>
    <t>Connection
Type</t>
  </si>
  <si>
    <t>132kV</t>
  </si>
  <si>
    <t>275kV</t>
  </si>
  <si>
    <t>400kV</t>
  </si>
  <si>
    <t>&lt;1320 MW</t>
  </si>
  <si>
    <t>No redundancy</t>
  </si>
  <si>
    <t>Redundancy</t>
  </si>
  <si>
    <t>≥1320 MW</t>
  </si>
  <si>
    <t>2026/27 Local Substation Tariff (£/kW)</t>
  </si>
  <si>
    <t>Substation Name</t>
  </si>
  <si>
    <t>Aberarder</t>
  </si>
  <si>
    <t>Dunhill</t>
  </si>
  <si>
    <t>Lochay</t>
  </si>
  <si>
    <t>Aberdeen Bay</t>
  </si>
  <si>
    <t>Dunlaw Extension</t>
  </si>
  <si>
    <t>Luichart</t>
  </si>
  <si>
    <t>Achruach</t>
  </si>
  <si>
    <t>Dunmaglass</t>
  </si>
  <si>
    <t>Marchwood</t>
  </si>
  <si>
    <t>Aigas</t>
  </si>
  <si>
    <t>Edinbane</t>
  </si>
  <si>
    <t>Marston Vale</t>
  </si>
  <si>
    <t>An Suidhe</t>
  </si>
  <si>
    <t>Enoch Hill</t>
  </si>
  <si>
    <t>Middle Muir</t>
  </si>
  <si>
    <t>Arecleoch</t>
  </si>
  <si>
    <t>Ewe Hill</t>
  </si>
  <si>
    <t>Middleton</t>
  </si>
  <si>
    <t>Ayrshire Grid Collector</t>
  </si>
  <si>
    <t>Arecleoch Extension</t>
  </si>
  <si>
    <t>Fallago</t>
  </si>
  <si>
    <t xml:space="preserve">Millennium Wind </t>
  </si>
  <si>
    <t>Beinneun Wind Farm</t>
  </si>
  <si>
    <t>Farr</t>
  </si>
  <si>
    <t>Mossford</t>
  </si>
  <si>
    <t>Benbrack</t>
  </si>
  <si>
    <t>Fernoch</t>
  </si>
  <si>
    <t>Nant</t>
  </si>
  <si>
    <t>Bhlaraidh Wind Farm</t>
  </si>
  <si>
    <t>Ffestiniog</t>
  </si>
  <si>
    <t>Pont Abraham</t>
  </si>
  <si>
    <t>Black Hill</t>
  </si>
  <si>
    <t>Fife Grid Services</t>
  </si>
  <si>
    <t>Rhigos</t>
  </si>
  <si>
    <t>Blackcraig</t>
  </si>
  <si>
    <t>Finlarig</t>
  </si>
  <si>
    <t>Rocksavage</t>
  </si>
  <si>
    <t>Blacklaw</t>
  </si>
  <si>
    <t>Foyers</t>
  </si>
  <si>
    <t>Saltend</t>
  </si>
  <si>
    <t>Blacklaw Extension</t>
  </si>
  <si>
    <t>Galawhistle</t>
  </si>
  <si>
    <t>Sandy Knowe</t>
  </si>
  <si>
    <t>Broken Cross</t>
  </si>
  <si>
    <t>Glen Kyllachy</t>
  </si>
  <si>
    <t>Sanquhar II</t>
  </si>
  <si>
    <t>Cumberhead Collector</t>
  </si>
  <si>
    <t>Glen Ullinish windfarm</t>
  </si>
  <si>
    <t>Shepherds Rig</t>
  </si>
  <si>
    <t>Clyde (North)</t>
  </si>
  <si>
    <t>Chirmorie</t>
  </si>
  <si>
    <t>Glendoe</t>
  </si>
  <si>
    <t>South Humber Bank</t>
  </si>
  <si>
    <t>Clyde (South)</t>
  </si>
  <si>
    <t>Glenglass</t>
  </si>
  <si>
    <t>Spalding</t>
  </si>
  <si>
    <t>Coalburn BESS</t>
  </si>
  <si>
    <t>Gordonbush</t>
  </si>
  <si>
    <t>St Fergus Mobil</t>
  </si>
  <si>
    <t>Corriegarth</t>
  </si>
  <si>
    <t>Griffin Wind</t>
  </si>
  <si>
    <t>Stranoch</t>
  </si>
  <si>
    <t>Corriemoillie</t>
  </si>
  <si>
    <t>Hadyard Hill</t>
  </si>
  <si>
    <t>Strathbrora</t>
  </si>
  <si>
    <t>Coryton</t>
  </si>
  <si>
    <t>Harestanes</t>
  </si>
  <si>
    <t>Strathy Wind</t>
  </si>
  <si>
    <t>Hartlepool</t>
  </si>
  <si>
    <t>Strathy Wood</t>
  </si>
  <si>
    <t>Creag Riabhach</t>
  </si>
  <si>
    <t>Hopsrig collector</t>
  </si>
  <si>
    <t>Stronelairg</t>
  </si>
  <si>
    <t>Cruachan</t>
  </si>
  <si>
    <t>Invergarry</t>
  </si>
  <si>
    <t>Tangy IV</t>
  </si>
  <si>
    <t>Culligran</t>
  </si>
  <si>
    <t>Kergord</t>
  </si>
  <si>
    <t>Wester Dod</t>
  </si>
  <si>
    <t>Cumberhead West</t>
  </si>
  <si>
    <t>Kilgallioch</t>
  </si>
  <si>
    <t>Whitelee</t>
  </si>
  <si>
    <t>Deanie</t>
  </si>
  <si>
    <t>Kilmarnock BESS</t>
  </si>
  <si>
    <t>Whitelee Extension</t>
  </si>
  <si>
    <t>Dersalloch</t>
  </si>
  <si>
    <t>Kilmorack</t>
  </si>
  <si>
    <t>Yaxley</t>
  </si>
  <si>
    <t>Dinorwig</t>
  </si>
  <si>
    <t>Kype Muir</t>
  </si>
  <si>
    <t>Douglas North</t>
  </si>
  <si>
    <t>Lairg South</t>
  </si>
  <si>
    <t>Dorenell</t>
  </si>
  <si>
    <t>Langage</t>
  </si>
  <si>
    <t>Limekilns</t>
  </si>
  <si>
    <t>Node 1</t>
  </si>
  <si>
    <t>Node 2</t>
  </si>
  <si>
    <t>Actual Parameters</t>
  </si>
  <si>
    <t>Amendment in Transport Model</t>
  </si>
  <si>
    <t>Generator</t>
  </si>
  <si>
    <t>Bhlaraidh 132kV</t>
  </si>
  <si>
    <t>Glenmoriston 132kV</t>
  </si>
  <si>
    <t>7.4km Cable</t>
  </si>
  <si>
    <t>7.4km OHL</t>
  </si>
  <si>
    <t>Bhlaraidh</t>
  </si>
  <si>
    <t>Enoch Hill 132kV</t>
  </si>
  <si>
    <t>New Cumnock 132kV</t>
  </si>
  <si>
    <t>4.4km Cable</t>
  </si>
  <si>
    <t>4.4km OHL</t>
  </si>
  <si>
    <t>Glen Glass 132kV</t>
  </si>
  <si>
    <t>Sandy Knowe132kV</t>
  </si>
  <si>
    <t>4km Cable</t>
  </si>
  <si>
    <t>4km OHL</t>
  </si>
  <si>
    <t xml:space="preserve">Sandy Knowe </t>
  </si>
  <si>
    <t>Coalburn 132kV</t>
  </si>
  <si>
    <t>Cumberhead Collector 132kV</t>
  </si>
  <si>
    <t>8.01km Cable</t>
  </si>
  <si>
    <t>8.01km OHL</t>
  </si>
  <si>
    <t>Dalquhandy</t>
  </si>
  <si>
    <t>Galawhistle 132kV</t>
  </si>
  <si>
    <t>3.69km Cable</t>
  </si>
  <si>
    <t>3.69km OHL</t>
  </si>
  <si>
    <t>Kype Muir 132kV</t>
  </si>
  <si>
    <t>17km Cable</t>
  </si>
  <si>
    <t>17km OHL</t>
  </si>
  <si>
    <t>Middle Muir 132kV</t>
  </si>
  <si>
    <t>13km Cable</t>
  </si>
  <si>
    <t>13km OHL</t>
  </si>
  <si>
    <t>Crystal Rig 132kV</t>
  </si>
  <si>
    <t>Wester Dod 132kV</t>
  </si>
  <si>
    <t>3.9km Cable</t>
  </si>
  <si>
    <t>3.9km of OHL</t>
  </si>
  <si>
    <t>Aikengall II</t>
  </si>
  <si>
    <t>Dyce 132kV</t>
  </si>
  <si>
    <t>Aberdeen Bay 132kV</t>
  </si>
  <si>
    <t>9.5km Cable</t>
  </si>
  <si>
    <t>9.5km of OHL</t>
  </si>
  <si>
    <t>East Kilbride South 275kV</t>
  </si>
  <si>
    <t>Whitelee 275kV</t>
  </si>
  <si>
    <t>6km Cable</t>
  </si>
  <si>
    <t>6km of OHL</t>
  </si>
  <si>
    <t>Whitelee Extension 275kV</t>
  </si>
  <si>
    <t>16.68km Cable</t>
  </si>
  <si>
    <t>16.68km of OHL</t>
  </si>
  <si>
    <t>Elvanfoot 275kV</t>
  </si>
  <si>
    <t>Clyde North 275kV</t>
  </si>
  <si>
    <t>6.2km Cable</t>
  </si>
  <si>
    <t>6.2km of OHL</t>
  </si>
  <si>
    <t>Clyde North</t>
  </si>
  <si>
    <t>Clyde South 275kV</t>
  </si>
  <si>
    <t>7.17km Cable</t>
  </si>
  <si>
    <t>7.17km of OHL</t>
  </si>
  <si>
    <t>Clyde South</t>
  </si>
  <si>
    <t>Farigaig 132kV</t>
  </si>
  <si>
    <t>Corriegarth 132kV</t>
  </si>
  <si>
    <t>Dunmaglass 132kV</t>
  </si>
  <si>
    <t>Melgarve 132kV</t>
  </si>
  <si>
    <t>Stronelairg 132kV</t>
  </si>
  <si>
    <t>10km Cable</t>
  </si>
  <si>
    <t>10km OHL</t>
  </si>
  <si>
    <t>Moffat 132kV</t>
  </si>
  <si>
    <t>Harestanes 132kV</t>
  </si>
  <si>
    <t>15.33km Cable</t>
  </si>
  <si>
    <t>15.33km OHL</t>
  </si>
  <si>
    <t>Arecleoch 132kV</t>
  </si>
  <si>
    <t>Arecleoch Tee 132kV</t>
  </si>
  <si>
    <t>2.5km Cable</t>
  </si>
  <si>
    <t>2.5km OHL</t>
  </si>
  <si>
    <t>Wishaw 132kV</t>
  </si>
  <si>
    <t>Blacklaw 132kV</t>
  </si>
  <si>
    <t>11.46km Cable</t>
  </si>
  <si>
    <t>11.46km of OHL</t>
  </si>
  <si>
    <t>Offshore Generator</t>
  </si>
  <si>
    <t>Changes
Tariff Component (£/kW)</t>
  </si>
  <si>
    <t>Substation</t>
  </si>
  <si>
    <t>Circuit</t>
  </si>
  <si>
    <t>ETUoS</t>
  </si>
  <si>
    <t>Barrow</t>
  </si>
  <si>
    <t>Beatrice</t>
  </si>
  <si>
    <t>Burbo Bank Extension</t>
  </si>
  <si>
    <t>Dudgeon</t>
  </si>
  <si>
    <t>East Anglia 1</t>
  </si>
  <si>
    <t>Galloper</t>
  </si>
  <si>
    <t>Greater Gabbard</t>
  </si>
  <si>
    <t>Gunfleet Sands I</t>
  </si>
  <si>
    <t>Gunfleet Sands II</t>
  </si>
  <si>
    <t>Gwynt y mor</t>
  </si>
  <si>
    <t>Hornsea 1A</t>
  </si>
  <si>
    <t>Hornsea 1B</t>
  </si>
  <si>
    <t>Hornsea 1C</t>
  </si>
  <si>
    <t>Hornsea 2A</t>
  </si>
  <si>
    <t>Hornsea 2B</t>
  </si>
  <si>
    <t>Hornsea 2C</t>
  </si>
  <si>
    <t>Humber Gateway</t>
  </si>
  <si>
    <t>Lincs</t>
  </si>
  <si>
    <t>London Array</t>
  </si>
  <si>
    <t>Moray East</t>
  </si>
  <si>
    <t>Ormonde</t>
  </si>
  <si>
    <t>Race Bank</t>
  </si>
  <si>
    <t>Rampion</t>
  </si>
  <si>
    <t>Robin Rigg</t>
  </si>
  <si>
    <t>Robin Rigg West</t>
  </si>
  <si>
    <t>Seagreen 1</t>
  </si>
  <si>
    <t>Sheringham Shoal</t>
  </si>
  <si>
    <t>Thanet</t>
  </si>
  <si>
    <t>Triton Knoll</t>
  </si>
  <si>
    <t>Walney 1</t>
  </si>
  <si>
    <t>Walney 2</t>
  </si>
  <si>
    <t>Walney 3</t>
  </si>
  <si>
    <t>Walney 4</t>
  </si>
  <si>
    <t>West of Duddon Sands</t>
  </si>
  <si>
    <t>Westermost Rough</t>
  </si>
  <si>
    <t>2026/27 Draft
Tariff Component (£/kW)</t>
  </si>
  <si>
    <t>2026/27 Final
Tariff Component (£/kW)</t>
  </si>
  <si>
    <t>Non-locational Banded Tariffs</t>
  </si>
  <si>
    <t>Unmetered (p/kWh/annum)</t>
  </si>
  <si>
    <t>Demand Residual (£m)</t>
  </si>
  <si>
    <t>HH Tariffs (Locational)</t>
  </si>
  <si>
    <t>Average Tariff (£/kW)</t>
  </si>
  <si>
    <t>EET</t>
  </si>
  <si>
    <t>AGIC (£/kW)</t>
  </si>
  <si>
    <t>Embedded Export Volume (GW)</t>
  </si>
  <si>
    <t>Total Credit (£m)</t>
  </si>
  <si>
    <t>NHH Tariffs (locational)</t>
  </si>
  <si>
    <t>Average (p/kWh)</t>
  </si>
  <si>
    <t>HH Demand Tariff (£/kW)</t>
  </si>
  <si>
    <t>NHH Demand Tariff (p/kWh)</t>
  </si>
  <si>
    <t>Embedded Export Tariff (£/kW)</t>
  </si>
  <si>
    <t>Northern Scotland</t>
  </si>
  <si>
    <t>Southern Scotland</t>
  </si>
  <si>
    <t>Northern</t>
  </si>
  <si>
    <t>North West</t>
  </si>
  <si>
    <t>Yorkshire</t>
  </si>
  <si>
    <t>N Wales &amp; Mersey</t>
  </si>
  <si>
    <t>East Midlands</t>
  </si>
  <si>
    <t>Midlands</t>
  </si>
  <si>
    <t>Eastern</t>
  </si>
  <si>
    <t>South Wales</t>
  </si>
  <si>
    <t>South East</t>
  </si>
  <si>
    <t>London</t>
  </si>
  <si>
    <t>Southern</t>
  </si>
  <si>
    <t>South Western</t>
  </si>
  <si>
    <t>Band</t>
  </si>
  <si>
    <t>Domestic</t>
  </si>
  <si>
    <t>Tariff - £/Site/Day</t>
  </si>
  <si>
    <t>LV_NoMIC_1</t>
  </si>
  <si>
    <t>LV_NoMIC_2</t>
  </si>
  <si>
    <t>LV_NoMIC_3</t>
  </si>
  <si>
    <t>LV_NoMIC_4</t>
  </si>
  <si>
    <t>LV1</t>
  </si>
  <si>
    <t>LV2</t>
  </si>
  <si>
    <t>LV3</t>
  </si>
  <si>
    <t>LV4</t>
  </si>
  <si>
    <t>HV1</t>
  </si>
  <si>
    <t>HV2</t>
  </si>
  <si>
    <t>HV3</t>
  </si>
  <si>
    <t>HV4</t>
  </si>
  <si>
    <t>EHV1</t>
  </si>
  <si>
    <t>EHV2</t>
  </si>
  <si>
    <t>EHV3</t>
  </si>
  <si>
    <t>EHV4</t>
  </si>
  <si>
    <t>T-Demand1</t>
  </si>
  <si>
    <t>T-Demand2</t>
  </si>
  <si>
    <t>T-Demand3</t>
  </si>
  <si>
    <t>T-Demand4</t>
  </si>
  <si>
    <t>Unmetered demand</t>
  </si>
  <si>
    <t>p/kWh</t>
  </si>
  <si>
    <t>Unmetered</t>
  </si>
  <si>
    <t>Change (£/kW)</t>
  </si>
  <si>
    <t>Figure 2 - Changes to gross Half-Hourly demand tariffs</t>
  </si>
  <si>
    <t>2026/27 Draft (£/kW)</t>
  </si>
  <si>
    <t>2026/27 Final (£/kW)</t>
  </si>
  <si>
    <t>DNO  1</t>
  </si>
  <si>
    <t>DNO  2</t>
  </si>
  <si>
    <t>DNO  3</t>
  </si>
  <si>
    <t>DNO 1</t>
  </si>
  <si>
    <t>DNO 2</t>
  </si>
  <si>
    <t>DNO 3</t>
  </si>
  <si>
    <t>T-connected Site</t>
  </si>
  <si>
    <t xml:space="preserve">EET T-connected Site </t>
  </si>
  <si>
    <t>Site Code</t>
  </si>
  <si>
    <t>Site Name</t>
  </si>
  <si>
    <t>Demand Zone</t>
  </si>
  <si>
    <t>Zonal Peak Security Tariff (£/kW)</t>
  </si>
  <si>
    <t>Year Round Tariff (£/kW)</t>
  </si>
  <si>
    <t>HH T-Connected Tariff Floored (£/kW)</t>
  </si>
  <si>
    <t>AGIC £/Kw</t>
  </si>
  <si>
    <t>EET T-Connected Tariff Floored (£/kW)</t>
  </si>
  <si>
    <t>AMEM</t>
  </si>
  <si>
    <t>Amersham</t>
  </si>
  <si>
    <t>AXMI</t>
  </si>
  <si>
    <t>Axminster</t>
  </si>
  <si>
    <t>BARK</t>
  </si>
  <si>
    <t>Barking</t>
  </si>
  <si>
    <t>BEDD</t>
  </si>
  <si>
    <t>Beddington</t>
  </si>
  <si>
    <t>BRIM</t>
  </si>
  <si>
    <t>Brimsdown</t>
  </si>
  <si>
    <t>CARR</t>
  </si>
  <si>
    <t>Carrington</t>
  </si>
  <si>
    <t>CELL</t>
  </si>
  <si>
    <t>Cellarhead</t>
  </si>
  <si>
    <t>ECLA</t>
  </si>
  <si>
    <t>East Claydon</t>
  </si>
  <si>
    <t>GREN</t>
  </si>
  <si>
    <t>Grendon</t>
  </si>
  <si>
    <t>IROA</t>
  </si>
  <si>
    <t>Iron Acton</t>
  </si>
  <si>
    <t>KIBY</t>
  </si>
  <si>
    <t>Kirkby</t>
  </si>
  <si>
    <t>LALE</t>
  </si>
  <si>
    <t>Laleham</t>
  </si>
  <si>
    <t>LEMR</t>
  </si>
  <si>
    <t>Lea Marston (was Hams Hall)</t>
  </si>
  <si>
    <t>LITT</t>
  </si>
  <si>
    <t>Littlebrook</t>
  </si>
  <si>
    <t>MELK</t>
  </si>
  <si>
    <t>Melksham</t>
  </si>
  <si>
    <t>WALP</t>
  </si>
  <si>
    <t>Walpole</t>
  </si>
  <si>
    <t>WISD</t>
  </si>
  <si>
    <t>Willesden</t>
  </si>
  <si>
    <t>Figure 3 - Embedded export tariff changes</t>
  </si>
  <si>
    <t>Change (p/kWh)</t>
  </si>
  <si>
    <t xml:space="preserve"> </t>
  </si>
  <si>
    <t>Figure 4 - Changes to Non-Half-Hourly demand tariffs</t>
  </si>
  <si>
    <t xml:space="preserve"> - </t>
  </si>
  <si>
    <t>2026/27 Draft (p/kWh)</t>
  </si>
  <si>
    <t>2026/27 Final (p/kWh)</t>
  </si>
  <si>
    <t>Generation (GW)</t>
  </si>
  <si>
    <t>Initial</t>
  </si>
  <si>
    <t>August</t>
  </si>
  <si>
    <t xml:space="preserve">Draft </t>
  </si>
  <si>
    <t>Final</t>
  </si>
  <si>
    <t>Contracted TEC</t>
  </si>
  <si>
    <t>Modelled Best View TEC</t>
  </si>
  <si>
    <t>For input to locational tariffs post 31st October please see Contracted TEC</t>
  </si>
  <si>
    <t>Chargeable TEC</t>
  </si>
  <si>
    <t>2026/27 Tariffs</t>
  </si>
  <si>
    <t>Generation MW</t>
  </si>
  <si>
    <t>Interconnector</t>
  </si>
  <si>
    <t>Node</t>
  </si>
  <si>
    <t>Interconnected
System</t>
  </si>
  <si>
    <t>Generation
Zone</t>
  </si>
  <si>
    <t>Transport Model  Peak</t>
  </si>
  <si>
    <t>Transport Model  Year Round</t>
  </si>
  <si>
    <t xml:space="preserve">Charging Base </t>
  </si>
  <si>
    <t>Auchencrosh</t>
  </si>
  <si>
    <t>Auchencrosh 275kV</t>
  </si>
  <si>
    <t>Northern Ireland</t>
  </si>
  <si>
    <t>Britned</t>
  </si>
  <si>
    <t>Grain 400kV Substation</t>
  </si>
  <si>
    <t>Netherlands</t>
  </si>
  <si>
    <t>East - West</t>
  </si>
  <si>
    <t>Deeside 400kV Substation</t>
  </si>
  <si>
    <t>Republic of Ireland</t>
  </si>
  <si>
    <t>ElecLink</t>
  </si>
  <si>
    <t>Sellindge 400kV Substation</t>
  </si>
  <si>
    <t>France</t>
  </si>
  <si>
    <t>Greenlink</t>
  </si>
  <si>
    <t>Pembroke 400kV Substation</t>
  </si>
  <si>
    <t>IFA2 Interconnector</t>
  </si>
  <si>
    <t>Chilling 400kV Substation</t>
  </si>
  <si>
    <t>IFA Interconnector</t>
  </si>
  <si>
    <t>LionLink (EuroLink)</t>
  </si>
  <si>
    <t>Friston 400kV Substation</t>
  </si>
  <si>
    <t>Nemo Link</t>
  </si>
  <si>
    <t>Richborough 400kV Substation</t>
  </si>
  <si>
    <t>Belgium</t>
  </si>
  <si>
    <t>NeuConnect Interconnector</t>
  </si>
  <si>
    <t>Grain West 400kV Substation</t>
  </si>
  <si>
    <t>Germany</t>
  </si>
  <si>
    <t>NS Link</t>
  </si>
  <si>
    <t>Blyth GSP</t>
  </si>
  <si>
    <t>Norway</t>
  </si>
  <si>
    <t>Viking Link</t>
  </si>
  <si>
    <t>Bicker Fen 400kV Substation</t>
  </si>
  <si>
    <t>Denmark</t>
  </si>
  <si>
    <t>£m Nominal</t>
  </si>
  <si>
    <t>Initial Forecast</t>
  </si>
  <si>
    <t>August Forecast</t>
  </si>
  <si>
    <t>December Draft</t>
  </si>
  <si>
    <t>January Final</t>
  </si>
  <si>
    <t>TO Income from TNUoS</t>
  </si>
  <si>
    <t>National Grid Electricity Transmission</t>
  </si>
  <si>
    <t>Scottish Power Transmission</t>
  </si>
  <si>
    <t>SHE Transmission</t>
  </si>
  <si>
    <t>Total TO Income from TNUoS</t>
  </si>
  <si>
    <t>Other Income from TNUoS</t>
  </si>
  <si>
    <t>Other Pass-through from TNUoS</t>
  </si>
  <si>
    <t>Offshore (plus interconnector contribution / allowance)</t>
  </si>
  <si>
    <t>Total Other Income from TNUoS</t>
  </si>
  <si>
    <t>Total to Collect from TNUoS</t>
  </si>
  <si>
    <t>2026/27 TNUoS Revenue</t>
  </si>
  <si>
    <t>Code</t>
  </si>
  <si>
    <t>Revenue</t>
  </si>
  <si>
    <t>CAPEC</t>
  </si>
  <si>
    <t>Limit on generation tariff (€/MWh)</t>
  </si>
  <si>
    <t>y</t>
  </si>
  <si>
    <t>Error Margin</t>
  </si>
  <si>
    <t>ER</t>
  </si>
  <si>
    <t>Exchange Rate (€/£)</t>
  </si>
  <si>
    <t>MAR</t>
  </si>
  <si>
    <t>Total Revenue (£m)</t>
  </si>
  <si>
    <t>GO</t>
  </si>
  <si>
    <t>Generation Output (TWh)</t>
  </si>
  <si>
    <t>G</t>
  </si>
  <si>
    <t>% of revenue from generation</t>
  </si>
  <si>
    <t>D</t>
  </si>
  <si>
    <t>% of revenue from demand</t>
  </si>
  <si>
    <t>G.R</t>
  </si>
  <si>
    <t>Revenue recovered from generation (£m)</t>
  </si>
  <si>
    <t>D.R</t>
  </si>
  <si>
    <t>Revenue recovered from demand (£m)</t>
  </si>
  <si>
    <t>Breakdown of generation revenue</t>
  </si>
  <si>
    <t>Revenue from the Peak element</t>
  </si>
  <si>
    <t>Revenue from the Year Round Shared element</t>
  </si>
  <si>
    <t>Revenue from the Year Round Not Shared element</t>
  </si>
  <si>
    <t>Revenue from Onshore Local Circuit tariffs</t>
  </si>
  <si>
    <t>Revenue from Onshore Local Substation tariffs</t>
  </si>
  <si>
    <t>Revenue from Offshore Local tariffs</t>
  </si>
  <si>
    <t>Revenue from the adjustment element</t>
  </si>
  <si>
    <t>G.MAR</t>
  </si>
  <si>
    <t>Total Revenue recovered from generation (£m)</t>
  </si>
  <si>
    <t>Including revenue from local charges associated with pre-existing assets (indicative) (£m)</t>
  </si>
  <si>
    <t>Calculation for</t>
  </si>
  <si>
    <t>Data from year:</t>
  </si>
  <si>
    <t>Revenue inputs</t>
  </si>
  <si>
    <t>Generation output variance</t>
  </si>
  <si>
    <t>Revenue variance</t>
  </si>
  <si>
    <t>Adjusted variance</t>
  </si>
  <si>
    <t>2020/21</t>
  </si>
  <si>
    <t>2021/22</t>
  </si>
  <si>
    <t>2022/23</t>
  </si>
  <si>
    <t>2023/24</t>
  </si>
  <si>
    <t>2024/25</t>
  </si>
  <si>
    <t>Systemic error:</t>
  </si>
  <si>
    <t>Adjusted error:</t>
  </si>
  <si>
    <t>Error margin =</t>
  </si>
  <si>
    <t>Adjusted variance = the revenue variance - systemic error</t>
  </si>
  <si>
    <t>Systemic error = the average of all the values in the series</t>
  </si>
  <si>
    <t>Adjusted error = the maximum of the (absolute) values in the series</t>
  </si>
  <si>
    <t>Project Name</t>
  </si>
  <si>
    <t>Pre-existing local circuit tariff (£/kW)</t>
  </si>
  <si>
    <t>Pre-existing substation Tariff (£/kW)</t>
  </si>
  <si>
    <t>Aggregated pre-existing TEC (MW)</t>
  </si>
  <si>
    <t>Pogbie Wind Farm</t>
  </si>
  <si>
    <t>Toddleburn Wind Farm</t>
  </si>
  <si>
    <t>Aberarder Wind Farm</t>
  </si>
  <si>
    <t>Aberdeen Offshore Wind Farm</t>
  </si>
  <si>
    <t>Galawhistle Wind Farm</t>
  </si>
  <si>
    <t>A'Chruach Wind Farm</t>
  </si>
  <si>
    <t>Glen App Windfarm</t>
  </si>
  <si>
    <t>Afton Wind Farm</t>
  </si>
  <si>
    <t>Glen Kyllachy Wind Farm</t>
  </si>
  <si>
    <t>Aikengall II Windfarm</t>
  </si>
  <si>
    <t>Harting Rig Wind Farm</t>
  </si>
  <si>
    <t>Aikengall IIa Wind Farm</t>
  </si>
  <si>
    <t>Alcemi Coalburn Battery Energy Storage Facility</t>
  </si>
  <si>
    <t>Hunterston Energy Storage Facility</t>
  </si>
  <si>
    <t>Arecleoch Windfarm Extension</t>
  </si>
  <si>
    <t>Kennoxhead Wind Farm Extension</t>
  </si>
  <si>
    <t>Benbrack wind farm</t>
  </si>
  <si>
    <t>Kincardine Battery Storage Facility</t>
  </si>
  <si>
    <t>Lairg II Wind Farm</t>
  </si>
  <si>
    <t>Limekiln</t>
  </si>
  <si>
    <t>Broken Cross Windfarm</t>
  </si>
  <si>
    <t>Lochluichart</t>
  </si>
  <si>
    <t>Builth Wells</t>
  </si>
  <si>
    <t>Carraig Gheal Wind Farm</t>
  </si>
  <si>
    <t>Middle Muir Wind Farm</t>
  </si>
  <si>
    <t>Chirmorie Wind Farm</t>
  </si>
  <si>
    <t>Pen Y Cymoedd Wind Farm</t>
  </si>
  <si>
    <t>Pencloe Windfarm</t>
  </si>
  <si>
    <t>Coryton ENERGY</t>
  </si>
  <si>
    <t>Sandy Knowe Wind Farm</t>
  </si>
  <si>
    <t>Crossdykes</t>
  </si>
  <si>
    <t>Sanquhar II Wind Farm</t>
  </si>
  <si>
    <t>Sanquhar Wind Farm</t>
  </si>
  <si>
    <t>Cumberhead</t>
  </si>
  <si>
    <t>Shepherds Rig Wind Farm</t>
  </si>
  <si>
    <t>Cumberhead West Wind Farm</t>
  </si>
  <si>
    <t>Dalquhandy Wind Farm</t>
  </si>
  <si>
    <t>Stranoch Wind Farm</t>
  </si>
  <si>
    <t>Dealanach WLC WF</t>
  </si>
  <si>
    <t>Dersalloch Wind Farm</t>
  </si>
  <si>
    <t>Tangy IV WF</t>
  </si>
  <si>
    <t>Dorenell Windfarm</t>
  </si>
  <si>
    <t>Twentyshilling Wind Farm</t>
  </si>
  <si>
    <t>Douglas West</t>
  </si>
  <si>
    <t>Viking Wind Farm</t>
  </si>
  <si>
    <t>Douglas West Extension</t>
  </si>
  <si>
    <t>Edinbane Windfarm</t>
  </si>
  <si>
    <t>Whiteside Hill Wind Farm</t>
  </si>
  <si>
    <t>Windy Rig Wind Farm</t>
  </si>
  <si>
    <t>Windy Standard II (Brockloch Rig) Wind Farm</t>
  </si>
  <si>
    <t>Fallago Rig Wind Farm</t>
  </si>
  <si>
    <t>Windy Standard III Wind Farm</t>
  </si>
  <si>
    <t>Charging Bases</t>
  </si>
  <si>
    <t>NHH Demand (4pm-7pm TWh)</t>
  </si>
  <si>
    <t>Gross charging</t>
  </si>
  <si>
    <t>Total Average Gross Triad (GW)</t>
  </si>
  <si>
    <t>HH Demand Average Gross Triad (GW)</t>
  </si>
  <si>
    <t>Embedded Generation Export (GW)</t>
  </si>
  <si>
    <t>Component</t>
  </si>
  <si>
    <t>Proportion of revenue recovered from generation (%)</t>
  </si>
  <si>
    <t>Proportion of revenue recovered from demand (%)</t>
  </si>
  <si>
    <t>R</t>
  </si>
  <si>
    <t>Total TNUoS revenue (£m)</t>
  </si>
  <si>
    <t>Generation revenue breakdown (without adjustment)</t>
  </si>
  <si>
    <t>Revenue recovered from the wider locational element of generator tariffs (£m)</t>
  </si>
  <si>
    <t>O</t>
  </si>
  <si>
    <t>Revenue recovered from offshore local tariffs (£m)</t>
  </si>
  <si>
    <t>Revenue recovered from onshore local substation tariffs (£m)</t>
  </si>
  <si>
    <t>Revenue recovered from onshore local circuit tariffs (£m)</t>
  </si>
  <si>
    <t>Revenue from local charges associated with pre-existing assets (indicative) (£m)</t>
  </si>
  <si>
    <t>Generation adjustment tariff calculation</t>
  </si>
  <si>
    <t>Total generation Output (TWh)</t>
  </si>
  <si>
    <t>Generation revenue subject to the [0,2.50]Euro/MWh range (£m)</t>
  </si>
  <si>
    <t>Adjustment Revenue (£m)</t>
  </si>
  <si>
    <t>BG</t>
  </si>
  <si>
    <t>Generator charging base (GW)</t>
  </si>
  <si>
    <t>AdjTariff</t>
  </si>
  <si>
    <t>Generator adjusment tariff (£/kW)</t>
  </si>
  <si>
    <t>Gross demand residual</t>
  </si>
  <si>
    <t>Demand residual (£m)</t>
  </si>
  <si>
    <t>Revenue recovered from the locational element of demand tariffs (£m)</t>
  </si>
  <si>
    <t>EE</t>
  </si>
  <si>
    <t>Amount to be paid to Embedded Export Tariffs (£m)</t>
  </si>
  <si>
    <t>Demand Gross charging base (GW)</t>
  </si>
  <si>
    <t>ZG</t>
  </si>
  <si>
    <t>LG</t>
  </si>
  <si>
    <t>SG</t>
  </si>
  <si>
    <t>RD</t>
  </si>
  <si>
    <t>ZD</t>
  </si>
  <si>
    <t>BD</t>
  </si>
  <si>
    <t>Name</t>
  </si>
  <si>
    <t>Title</t>
  </si>
  <si>
    <t>Effect of proposed change</t>
  </si>
  <si>
    <t>Implementation</t>
  </si>
  <si>
    <t>CMP463</t>
  </si>
  <si>
    <t>Stabilising Specific Onshore Expansion Factors from 1 April 2026</t>
  </si>
  <si>
    <t>Holds Specific Expansion Factors at 2025/26 levels.</t>
  </si>
  <si>
    <t>Table 24 – Summary of concluded CUSC modification proposals impacting 2026/27 tariffs</t>
  </si>
  <si>
    <t>Changes</t>
  </si>
  <si>
    <t>Peak (£/kW)</t>
  </si>
  <si>
    <t>Year Round (£/kW)</t>
  </si>
  <si>
    <t>Locational (£/kW)</t>
  </si>
  <si>
    <t>Technology</t>
  </si>
  <si>
    <t>Generic ALF</t>
  </si>
  <si>
    <t>Battery</t>
  </si>
  <si>
    <t>Biomass</t>
  </si>
  <si>
    <t>CCGT_CHP</t>
  </si>
  <si>
    <t>Coal</t>
  </si>
  <si>
    <t>Gas_Oil</t>
  </si>
  <si>
    <t>Hydro</t>
  </si>
  <si>
    <t>Nuclear</t>
  </si>
  <si>
    <t>Offshore_Wind</t>
  </si>
  <si>
    <t>Onshore_Wind</t>
  </si>
  <si>
    <t>Pumped_Storage</t>
  </si>
  <si>
    <t>Reactive_Compensation</t>
  </si>
  <si>
    <t>Solar</t>
  </si>
  <si>
    <t>Tidal</t>
  </si>
  <si>
    <t>Wave</t>
  </si>
  <si>
    <t xml:space="preserve">*Note: </t>
  </si>
  <si>
    <t xml:space="preserve"> ALF figures for Wave and Tidal technology are generic figures provided by DESNZ due to insufficient metered data being available.</t>
  </si>
  <si>
    <t>Power Station</t>
  </si>
  <si>
    <t>MW Change</t>
  </si>
  <si>
    <t>Generation Zone</t>
  </si>
  <si>
    <t>There have been no contracted generation changes since the Draft Forecast</t>
  </si>
  <si>
    <t>NESO TNUoS Other Pass-Through</t>
  </si>
  <si>
    <t>Transmission Revenue Forecast</t>
  </si>
  <si>
    <t>Notes</t>
  </si>
  <si>
    <t>Embedded Offshore Pass-Through (OFETt)</t>
  </si>
  <si>
    <t>Inflation 2018/19</t>
  </si>
  <si>
    <t>-</t>
  </si>
  <si>
    <t>Network Innovation Competition Fund (NICFt)</t>
  </si>
  <si>
    <t>Inflation</t>
  </si>
  <si>
    <t>Strategic Innovation Fund (SIFt)</t>
  </si>
  <si>
    <t>Opening Base Revenue Allowance (2018/19 prices)</t>
  </si>
  <si>
    <t>A1</t>
  </si>
  <si>
    <t>The Adjustment Term (ADJt)</t>
  </si>
  <si>
    <t>Price Control Financial Model Iteration Adjustment</t>
  </si>
  <si>
    <t>A2</t>
  </si>
  <si>
    <t>Offshore Transmission Revenue (OFTOt) and Interconnectors Cap&amp;Floor Revenue Adjustment (TICFt)</t>
  </si>
  <si>
    <t>A</t>
  </si>
  <si>
    <t>SONIA</t>
  </si>
  <si>
    <t>B1</t>
  </si>
  <si>
    <t>It-1</t>
  </si>
  <si>
    <t>Site Specific Charges Discrepancy (DISt)</t>
  </si>
  <si>
    <t>Allowed Revenue</t>
  </si>
  <si>
    <t>B2</t>
  </si>
  <si>
    <t>Termination Sums (TSt)</t>
  </si>
  <si>
    <t>Recovered Revenue</t>
  </si>
  <si>
    <t>B4</t>
  </si>
  <si>
    <t>NGET revenue pass-through (NGETTOt)*</t>
  </si>
  <si>
    <t>B</t>
  </si>
  <si>
    <t>SPT revenue pass-through (TSPt)</t>
  </si>
  <si>
    <t>Legacy pass-through</t>
  </si>
  <si>
    <t>C1</t>
  </si>
  <si>
    <t>SHETL revenue pass-through (TSHt)</t>
  </si>
  <si>
    <t>Legacy MOD</t>
  </si>
  <si>
    <t>C2</t>
  </si>
  <si>
    <t>NESO Bad debt (BDt)</t>
  </si>
  <si>
    <t>Legacy K correction</t>
  </si>
  <si>
    <t>C3</t>
  </si>
  <si>
    <t>NESO other pass-through items (LFt + ITCt etc)</t>
  </si>
  <si>
    <t>Legacy TRU term</t>
  </si>
  <si>
    <t>C4</t>
  </si>
  <si>
    <t>NESO legacy adjustment (LARt)</t>
  </si>
  <si>
    <t>Close out of the RIIO-ET1 stakeholder satisfaction output</t>
  </si>
  <si>
    <t>C5</t>
  </si>
  <si>
    <t>Total</t>
  </si>
  <si>
    <t>Close out of the RIIO-1 adjustment in respect of the Environmental Discretionary Reward Scheme</t>
  </si>
  <si>
    <t>C6</t>
  </si>
  <si>
    <t>Close out of the RIIO-ET1 Incentive in respect of the sulphur hexafluoride (SF6) gas emissions incentive</t>
  </si>
  <si>
    <t>C7</t>
  </si>
  <si>
    <t>Close out of the RIIO-ET1 reliability incentive in respect of energy not supplied</t>
  </si>
  <si>
    <t>C8</t>
  </si>
  <si>
    <t>Close out of RIIO-1 Network Outputs</t>
  </si>
  <si>
    <t>C9</t>
  </si>
  <si>
    <t>C</t>
  </si>
  <si>
    <t>Site Rental Charges</t>
  </si>
  <si>
    <t>All monies are  nominal 'money of the day' prices unless stated otherwise</t>
  </si>
  <si>
    <t>Licensee forecasts and budgets are subject to change especially where they are influenced by external stakeholders</t>
  </si>
  <si>
    <t>Grey lines are either calculated or not applicable in the year concerned due to the way the licence formula are constructed</t>
  </si>
  <si>
    <t>Commentary</t>
  </si>
  <si>
    <t>All reasonable care has been taken in the preparation of these illustrative tables and the data therein.  Data is offered without prejudice and cannot be held responsible for any loss that might be attributed to the use of this data.</t>
  </si>
  <si>
    <t>PI2018/19</t>
  </si>
  <si>
    <t>PIt</t>
  </si>
  <si>
    <t>Rt</t>
  </si>
  <si>
    <t>ADJt</t>
  </si>
  <si>
    <t>[ADJRt = Rt * PIt / PI2018/19 + ADJt]</t>
  </si>
  <si>
    <t>ADJRt</t>
  </si>
  <si>
    <t>ARt-1</t>
  </si>
  <si>
    <t>RRt-1</t>
  </si>
  <si>
    <t>Correction Term [Kt = (ARt-1 - RRt-1) * (1 + It-1 + 1.15%)]</t>
  </si>
  <si>
    <t>Kt</t>
  </si>
  <si>
    <t>LPt</t>
  </si>
  <si>
    <t>LMODt</t>
  </si>
  <si>
    <t>LKt</t>
  </si>
  <si>
    <t>LTRUt</t>
  </si>
  <si>
    <t>LSSOt</t>
  </si>
  <si>
    <t>LEDRt</t>
  </si>
  <si>
    <t>LSFIt</t>
  </si>
  <si>
    <t>LRIt</t>
  </si>
  <si>
    <t>NOCOt</t>
  </si>
  <si>
    <t xml:space="preserve">Legacy Adjustment [LAR𝑡 = LPT𝑡 + LMODt + LKt + LTRUt + NOCOt + LSSOt + LEDRt + LSFIt + LRIt] </t>
  </si>
  <si>
    <t>LARt</t>
  </si>
  <si>
    <t>Total Allowed Revenue [ARt = ADJRt + Kt + LARt]</t>
  </si>
  <si>
    <t>ARt</t>
  </si>
  <si>
    <t>Offshore Transmission Revenue Forecast (£m)</t>
  </si>
  <si>
    <t>Year</t>
  </si>
  <si>
    <t>Regulatory Year</t>
  </si>
  <si>
    <t>2025/26</t>
  </si>
  <si>
    <t>2026/27</t>
  </si>
  <si>
    <t>Current revenues plus indexation</t>
  </si>
  <si>
    <t>Gunfleet</t>
  </si>
  <si>
    <t>Forecast to asset transfer to OFTO in 2025/26</t>
  </si>
  <si>
    <t>NESO Forecast</t>
  </si>
  <si>
    <t>Forecast to asset transfer to OFTO in 2026/27</t>
  </si>
  <si>
    <t>Offshore Transmission Pass-Through</t>
  </si>
  <si>
    <t>Notes:</t>
  </si>
  <si>
    <t>Figures for historic years represent NESO's forecast of OFTO revenues at the time final tariffs were calculated for each charging year rather than our current best view. It is possible that anticipated asset transfer dates moved between charging years in which case where a previous year shows a forecast for multiple sites, other sites may also have been included in addition to the ones shown.</t>
  </si>
  <si>
    <t>Greyed out cells are either calculated or not applicable in the year concerned due to the way the licence formula are constructed</t>
  </si>
  <si>
    <t>NIC payments are not included as they do not form part of OFTO Maximum Revenue</t>
  </si>
  <si>
    <t>IAE = Income Adjusting Event</t>
  </si>
  <si>
    <t>2025/26 Variance</t>
  </si>
  <si>
    <t>Locational Model Demand (MW)</t>
  </si>
  <si>
    <t>GROSS Tariff model Peak Demand (MW)</t>
  </si>
  <si>
    <t>GROSS Tariff Model HH Demand (MW)</t>
  </si>
  <si>
    <t>Tariff model NHH Demand (TWh)</t>
  </si>
  <si>
    <t>Tariff model Embedded Export (MW)</t>
  </si>
  <si>
    <t>Tariff</t>
  </si>
  <si>
    <t>Percentile</t>
  </si>
  <si>
    <t>Threshold (kWh/MWh or kVA)</t>
  </si>
  <si>
    <t>Consumption (GWh)</t>
  </si>
  <si>
    <t>Consumption Proportion %</t>
  </si>
  <si>
    <t>Site Count</t>
  </si>
  <si>
    <t>26/27 Draft forecast TDR Charge (£/site/Day)</t>
  </si>
  <si>
    <t>26/27 Final TDR Charge (£/site/Day)</t>
  </si>
  <si>
    <t>Variance %</t>
  </si>
  <si>
    <t>Lower</t>
  </si>
  <si>
    <t>Upper</t>
  </si>
  <si>
    <t>£/Site per Annum</t>
  </si>
  <si>
    <t>kWh</t>
  </si>
  <si>
    <t>LVN1</t>
  </si>
  <si>
    <t>≤  40%</t>
  </si>
  <si>
    <t>&lt;= 3,986</t>
  </si>
  <si>
    <t>LVN2</t>
  </si>
  <si>
    <t>40 - 70%</t>
  </si>
  <si>
    <t>&gt; 3,986</t>
  </si>
  <si>
    <t>&lt;= 13,677</t>
  </si>
  <si>
    <t>LVN3</t>
  </si>
  <si>
    <t>70 - 85%</t>
  </si>
  <si>
    <t>&gt; 13,677</t>
  </si>
  <si>
    <t>&lt;= 27,543</t>
  </si>
  <si>
    <t>LVN4</t>
  </si>
  <si>
    <t>&gt; 85%</t>
  </si>
  <si>
    <t>&gt; 27,543</t>
  </si>
  <si>
    <t xml:space="preserve"> ∞</t>
  </si>
  <si>
    <t>kVA</t>
  </si>
  <si>
    <t>&lt;= 90</t>
  </si>
  <si>
    <t>&gt; 90</t>
  </si>
  <si>
    <t>&lt;= 150</t>
  </si>
  <si>
    <t>&gt; 150</t>
  </si>
  <si>
    <t>&lt;= 250</t>
  </si>
  <si>
    <t>&gt; 250</t>
  </si>
  <si>
    <t>&lt;= 500</t>
  </si>
  <si>
    <t>&gt; 500</t>
  </si>
  <si>
    <t>&lt;= 1,100</t>
  </si>
  <si>
    <t>&gt; 1,100</t>
  </si>
  <si>
    <t>&lt;= 2,000</t>
  </si>
  <si>
    <t>&gt; 2,000</t>
  </si>
  <si>
    <t>&lt;= 3,500</t>
  </si>
  <si>
    <t>&gt; 3,500</t>
  </si>
  <si>
    <t>&lt;= 11,000</t>
  </si>
  <si>
    <t>&gt; 11,000</t>
  </si>
  <si>
    <t>&lt;= 20,000</t>
  </si>
  <si>
    <t>&gt; 20,000</t>
  </si>
  <si>
    <t>MWh</t>
  </si>
  <si>
    <t>&lt;= 25,131</t>
  </si>
  <si>
    <t>&gt; 25,131</t>
  </si>
  <si>
    <t>&lt;= 64,451</t>
  </si>
  <si>
    <t>70 - 93%</t>
  </si>
  <si>
    <t>&gt; 64,451</t>
  </si>
  <si>
    <t>&lt;= 163,880</t>
  </si>
  <si>
    <t>&gt; 93%</t>
  </si>
  <si>
    <t>&gt; 163,880</t>
  </si>
  <si>
    <t>Transmission Asset Name</t>
  </si>
  <si>
    <t>PARC/ NonPARC</t>
  </si>
  <si>
    <t>Annual Local Charge for company Transmission Asset</t>
  </si>
  <si>
    <t>TEC</t>
  </si>
  <si>
    <t>CI39</t>
  </si>
  <si>
    <t>NonPARC</t>
  </si>
  <si>
    <t>T2023_19</t>
  </si>
  <si>
    <t>PARC</t>
  </si>
  <si>
    <t>ABED1</t>
  </si>
  <si>
    <t>CI86</t>
  </si>
  <si>
    <t>ABBA1</t>
  </si>
  <si>
    <t>T2025_38</t>
  </si>
  <si>
    <t>T2025_39</t>
  </si>
  <si>
    <t>CRAR1</t>
  </si>
  <si>
    <t>C15G</t>
  </si>
  <si>
    <t>C15H</t>
  </si>
  <si>
    <t>CI01</t>
  </si>
  <si>
    <t>CI02</t>
  </si>
  <si>
    <t>CI65</t>
  </si>
  <si>
    <t>CI66</t>
  </si>
  <si>
    <t>BLAH1</t>
  </si>
  <si>
    <t>Aigas (part of the Beauly Cascade)</t>
  </si>
  <si>
    <t>C1EW</t>
  </si>
  <si>
    <t>C1U6</t>
  </si>
  <si>
    <t>AIGA1</t>
  </si>
  <si>
    <t>CI07</t>
  </si>
  <si>
    <t>WESE1</t>
  </si>
  <si>
    <t>Aikengall IIA Wind Farm</t>
  </si>
  <si>
    <t>T2025_8</t>
  </si>
  <si>
    <t>COAB4</t>
  </si>
  <si>
    <t>An Suidhe Wind Farm - Argyll (SRO)</t>
  </si>
  <si>
    <t>CG05</t>
  </si>
  <si>
    <t>D115</t>
  </si>
  <si>
    <t>ANSU1</t>
  </si>
  <si>
    <t>T2022_016</t>
  </si>
  <si>
    <t>AREC1</t>
  </si>
  <si>
    <t>T2023_1</t>
  </si>
  <si>
    <t>T2023_3</t>
  </si>
  <si>
    <t>AREX1</t>
  </si>
  <si>
    <t>AXMI4</t>
  </si>
  <si>
    <t>Bad a Cheo Wind Farm</t>
  </si>
  <si>
    <t>MYBS1</t>
  </si>
  <si>
    <t>Beechgreen Energyfarm</t>
  </si>
  <si>
    <t>BURW4</t>
  </si>
  <si>
    <t>C1A7</t>
  </si>
  <si>
    <t>C1HP</t>
  </si>
  <si>
    <t>CI46</t>
  </si>
  <si>
    <t>T2021_044</t>
  </si>
  <si>
    <t>T2021_045</t>
  </si>
  <si>
    <t>CI25</t>
  </si>
  <si>
    <t>BEIN1</t>
  </si>
  <si>
    <t>Benbrack Wind Farm</t>
  </si>
  <si>
    <t>T2023_10</t>
  </si>
  <si>
    <t>T2023_8</t>
  </si>
  <si>
    <t>BENB1</t>
  </si>
  <si>
    <t>CI40</t>
  </si>
  <si>
    <t>BHLA1</t>
  </si>
  <si>
    <t>Bicker Fen 1 Solar</t>
  </si>
  <si>
    <t>BICF4</t>
  </si>
  <si>
    <t>Bicker Fen 2 Solar</t>
  </si>
  <si>
    <t>Blackcraig Wind Farm</t>
  </si>
  <si>
    <t>T2023_9</t>
  </si>
  <si>
    <t>BLCW1</t>
  </si>
  <si>
    <t>C1CF</t>
  </si>
  <si>
    <t>BLKL1</t>
  </si>
  <si>
    <t>CI05</t>
  </si>
  <si>
    <t>BLLX1</t>
  </si>
  <si>
    <t>Botley West - Cote Solar Power Station</t>
  </si>
  <si>
    <t>COWL4</t>
  </si>
  <si>
    <t>Braintree (Tertiary)</t>
  </si>
  <si>
    <t>BRAI4</t>
  </si>
  <si>
    <t>Braintree PP</t>
  </si>
  <si>
    <t>Bramford (Tertiary)</t>
  </si>
  <si>
    <t>BRFO4</t>
  </si>
  <si>
    <t>Bramford Tertiary</t>
  </si>
  <si>
    <t>Bramley (tertiary)</t>
  </si>
  <si>
    <t>BRLE4</t>
  </si>
  <si>
    <t>Bramley BESS</t>
  </si>
  <si>
    <t>Breach Solar Farm</t>
  </si>
  <si>
    <t>Bredbury</t>
  </si>
  <si>
    <t>BRED2</t>
  </si>
  <si>
    <t>Bridgwater (tertiary)</t>
  </si>
  <si>
    <t>BRWA4</t>
  </si>
  <si>
    <t>C10Za</t>
  </si>
  <si>
    <t>C10Zb</t>
  </si>
  <si>
    <t>BROT1</t>
  </si>
  <si>
    <t>T2026_13</t>
  </si>
  <si>
    <t>T2026_14</t>
  </si>
  <si>
    <t>Bustleholme</t>
  </si>
  <si>
    <t>BUST2</t>
  </si>
  <si>
    <t>Capenhurst 275KV Substation</t>
  </si>
  <si>
    <t>CAPE2</t>
  </si>
  <si>
    <t>Capenhurst Tertiary Connection</t>
  </si>
  <si>
    <t>Carnedd Wen Wind Farm</t>
  </si>
  <si>
    <t>TRAW1</t>
  </si>
  <si>
    <t>C1NA</t>
  </si>
  <si>
    <t>C1NB</t>
  </si>
  <si>
    <t>C1NG</t>
  </si>
  <si>
    <t>FERO1</t>
  </si>
  <si>
    <t>CARR2</t>
  </si>
  <si>
    <t>Carrington Power Station</t>
  </si>
  <si>
    <t>CARR4</t>
  </si>
  <si>
    <t>CDCL</t>
  </si>
  <si>
    <t>COTT4</t>
  </si>
  <si>
    <t>T2023_2</t>
  </si>
  <si>
    <t>T2023_4</t>
  </si>
  <si>
    <t>CHMO1</t>
  </si>
  <si>
    <t>Cleve Hill Solar Park</t>
  </si>
  <si>
    <t>CLEH4</t>
  </si>
  <si>
    <t>Clunie (part of the Clunie Cascade)</t>
  </si>
  <si>
    <t>CLUN1</t>
  </si>
  <si>
    <t>B1DR</t>
  </si>
  <si>
    <t>CLYN2</t>
  </si>
  <si>
    <t>B1DS</t>
  </si>
  <si>
    <t>CLYS2</t>
  </si>
  <si>
    <t>Cockenzie BESS</t>
  </si>
  <si>
    <t>COCK4</t>
  </si>
  <si>
    <t>Connah's Quay</t>
  </si>
  <si>
    <t>CONQ4</t>
  </si>
  <si>
    <t>CI26</t>
  </si>
  <si>
    <t>CI38B</t>
  </si>
  <si>
    <t>COGA1</t>
  </si>
  <si>
    <t>Corriemoillie Wind Farm</t>
  </si>
  <si>
    <t>C1C6</t>
  </si>
  <si>
    <t>C1FK</t>
  </si>
  <si>
    <t>C1R5</t>
  </si>
  <si>
    <t>CI29</t>
  </si>
  <si>
    <t>CI30</t>
  </si>
  <si>
    <t>CI31</t>
  </si>
  <si>
    <t>CI32</t>
  </si>
  <si>
    <t>C1RA</t>
  </si>
  <si>
    <t>CORI1</t>
  </si>
  <si>
    <t>A68A</t>
  </si>
  <si>
    <t>A68B</t>
  </si>
  <si>
    <t>COSO4</t>
  </si>
  <si>
    <t>Cour Wind Farm</t>
  </si>
  <si>
    <t>CRSS1</t>
  </si>
  <si>
    <t>Coventry</t>
  </si>
  <si>
    <t>COVE2</t>
  </si>
  <si>
    <t>Cowley</t>
  </si>
  <si>
    <t>Cowley (Tertiary)</t>
  </si>
  <si>
    <t>Coylton 275kV Greener Grid Park</t>
  </si>
  <si>
    <t>COYL2</t>
  </si>
  <si>
    <t>Creag Riabhach Wind Farm</t>
  </si>
  <si>
    <t>TMP2021Mar009</t>
  </si>
  <si>
    <t>CREA1</t>
  </si>
  <si>
    <t>C12R</t>
  </si>
  <si>
    <t>EWEH1</t>
  </si>
  <si>
    <t>B106</t>
  </si>
  <si>
    <t>B107</t>
  </si>
  <si>
    <t>B12S</t>
  </si>
  <si>
    <t>B131</t>
  </si>
  <si>
    <t>CRUA2</t>
  </si>
  <si>
    <t>Cryogenic Battery System (Synchronous)</t>
  </si>
  <si>
    <t>Crystal Rig II Wind Farm</t>
  </si>
  <si>
    <t>CRYR4</t>
  </si>
  <si>
    <t>Crystal Rig III Wind Farm</t>
  </si>
  <si>
    <t>Crystal Rig IV Wind Farm</t>
  </si>
  <si>
    <t>Culligran (part of the Beauly Cascade)</t>
  </si>
  <si>
    <t>C1B3</t>
  </si>
  <si>
    <t>CULL1</t>
  </si>
  <si>
    <t>T2022a_003</t>
  </si>
  <si>
    <t>CCSS1</t>
  </si>
  <si>
    <t>T2023_11</t>
  </si>
  <si>
    <t>CUMW1</t>
  </si>
  <si>
    <t>Damhead Creek</t>
  </si>
  <si>
    <t>KINO4</t>
  </si>
  <si>
    <t>Damhead Creek 2</t>
  </si>
  <si>
    <t>T2026_1</t>
  </si>
  <si>
    <t>HORI1</t>
  </si>
  <si>
    <t>Deanie (part of the Beauly Cascade)</t>
  </si>
  <si>
    <t>C1B4</t>
  </si>
  <si>
    <t>DEAN1</t>
  </si>
  <si>
    <t>Deeside Power Station</t>
  </si>
  <si>
    <t>CI08</t>
  </si>
  <si>
    <t>DESA1</t>
  </si>
  <si>
    <t>Dersalloch Wind Farm Extension</t>
  </si>
  <si>
    <t>Derwent</t>
  </si>
  <si>
    <t>WILE4</t>
  </si>
  <si>
    <t>Didcot B</t>
  </si>
  <si>
    <t>DIDC4</t>
  </si>
  <si>
    <t>Didcot Battery</t>
  </si>
  <si>
    <t>A259</t>
  </si>
  <si>
    <t>A260</t>
  </si>
  <si>
    <t>T2025_18</t>
  </si>
  <si>
    <t>DINO4</t>
  </si>
  <si>
    <t>Dorenell Battery</t>
  </si>
  <si>
    <t>CAIN2</t>
  </si>
  <si>
    <t>T2025_21</t>
  </si>
  <si>
    <t>T2025_55</t>
  </si>
  <si>
    <t>DORE1</t>
  </si>
  <si>
    <t>TMP2020Nov003</t>
  </si>
  <si>
    <t>DONO1</t>
  </si>
  <si>
    <t>Drax Power Station</t>
  </si>
  <si>
    <t>DRAX4</t>
  </si>
  <si>
    <t>Drongan Battery Storage</t>
  </si>
  <si>
    <t>C112</t>
  </si>
  <si>
    <t>C14Z</t>
  </si>
  <si>
    <t>DUNE1</t>
  </si>
  <si>
    <t>Dunmaglass Wind Farm</t>
  </si>
  <si>
    <t>CI33</t>
  </si>
  <si>
    <t>DUNM1</t>
  </si>
  <si>
    <t>East Claydon Solar PV</t>
  </si>
  <si>
    <t>ECLA4</t>
  </si>
  <si>
    <t>Eccles BESS</t>
  </si>
  <si>
    <t>ECCL4</t>
  </si>
  <si>
    <t>C1P1</t>
  </si>
  <si>
    <t>C1VD</t>
  </si>
  <si>
    <t>EDIN1</t>
  </si>
  <si>
    <t>Eggborough CCGT - OCGT - BESS</t>
  </si>
  <si>
    <t>EGGB4</t>
  </si>
  <si>
    <t>Enderby (Akira)</t>
  </si>
  <si>
    <t>ENDE4</t>
  </si>
  <si>
    <t>Enfield</t>
  </si>
  <si>
    <t>BRIM2</t>
  </si>
  <si>
    <t>T2022_005</t>
  </si>
  <si>
    <t>ENHI1</t>
  </si>
  <si>
    <t>Eppynt Common</t>
  </si>
  <si>
    <t>Errochty</t>
  </si>
  <si>
    <t>ERRO1</t>
  </si>
  <si>
    <t>Exeter Main Tertiary</t>
  </si>
  <si>
    <t>EXET4</t>
  </si>
  <si>
    <t>Fairholme BESS</t>
  </si>
  <si>
    <t>MITY4</t>
  </si>
  <si>
    <t>A10E</t>
  </si>
  <si>
    <t>A197</t>
  </si>
  <si>
    <t>FALL4</t>
  </si>
  <si>
    <t>Farr Wind Farm - Tomatin</t>
  </si>
  <si>
    <t>CI75</t>
  </si>
  <si>
    <t>CI74</t>
  </si>
  <si>
    <t>FAAR1</t>
  </si>
  <si>
    <t>Fasnakyle G1 &amp; G2</t>
  </si>
  <si>
    <t>FASN2</t>
  </si>
  <si>
    <t>B225</t>
  </si>
  <si>
    <t>B226</t>
  </si>
  <si>
    <t>FFES2</t>
  </si>
  <si>
    <t>C1J2</t>
  </si>
  <si>
    <t>FINL1</t>
  </si>
  <si>
    <t>Fleet (Tertiary)</t>
  </si>
  <si>
    <t>FLEE4</t>
  </si>
  <si>
    <t>Fleet EGH (Tertiary)</t>
  </si>
  <si>
    <t>Fleet Solar PV</t>
  </si>
  <si>
    <t>Fleet Tertiary</t>
  </si>
  <si>
    <t>BI22</t>
  </si>
  <si>
    <t>BI23</t>
  </si>
  <si>
    <t>FOYE2</t>
  </si>
  <si>
    <t>Freasdail</t>
  </si>
  <si>
    <t>Fron Goch</t>
  </si>
  <si>
    <t>T2022a_004</t>
  </si>
  <si>
    <t>GAWH1</t>
  </si>
  <si>
    <t>T2025_24</t>
  </si>
  <si>
    <t>GLKO1</t>
  </si>
  <si>
    <t>Glen Ullinish Wind Farm</t>
  </si>
  <si>
    <t>T2026_12</t>
  </si>
  <si>
    <t>GLNU1</t>
  </si>
  <si>
    <t>C11C</t>
  </si>
  <si>
    <t>GLDO1</t>
  </si>
  <si>
    <t>Glenmoriston (part of the Moriston Cascade)</t>
  </si>
  <si>
    <t>GLEN1</t>
  </si>
  <si>
    <t>Gordonbush Wind Farm</t>
  </si>
  <si>
    <t>B11S</t>
  </si>
  <si>
    <t>BI43</t>
  </si>
  <si>
    <t>N2026_15</t>
  </si>
  <si>
    <t>GORW2</t>
  </si>
  <si>
    <t>Grain</t>
  </si>
  <si>
    <t>GRAI4</t>
  </si>
  <si>
    <t>Gresham House Cockenzie BESS</t>
  </si>
  <si>
    <t>COCK2</t>
  </si>
  <si>
    <t>Griffin Wind Farm</t>
  </si>
  <si>
    <t>C1C3</t>
  </si>
  <si>
    <t>C1V8</t>
  </si>
  <si>
    <t>CI13</t>
  </si>
  <si>
    <t>CI14</t>
  </si>
  <si>
    <t>CI15</t>
  </si>
  <si>
    <t>CI22</t>
  </si>
  <si>
    <t>CI51</t>
  </si>
  <si>
    <t>CI52</t>
  </si>
  <si>
    <t>CI53</t>
  </si>
  <si>
    <t>CI54</t>
  </si>
  <si>
    <t>CI55</t>
  </si>
  <si>
    <t>CI56</t>
  </si>
  <si>
    <t>CI59</t>
  </si>
  <si>
    <t>CI60</t>
  </si>
  <si>
    <t>CI57</t>
  </si>
  <si>
    <t>CI58</t>
  </si>
  <si>
    <t>GRIF1</t>
  </si>
  <si>
    <t>S002</t>
  </si>
  <si>
    <t>C1E4</t>
  </si>
  <si>
    <t>HADH1</t>
  </si>
  <si>
    <t>Hagshaw Hill Phase 1</t>
  </si>
  <si>
    <t>Hagshaw Hill Phase 2</t>
  </si>
  <si>
    <t>Halsary Wind Farm</t>
  </si>
  <si>
    <t>CI12</t>
  </si>
  <si>
    <t>HARE1</t>
  </si>
  <si>
    <t>CI80</t>
  </si>
  <si>
    <t>KYPE1</t>
  </si>
  <si>
    <t>B326</t>
  </si>
  <si>
    <t>B351</t>
  </si>
  <si>
    <t>B352</t>
  </si>
  <si>
    <t>TMP2020Nov001</t>
  </si>
  <si>
    <t>HATL2</t>
  </si>
  <si>
    <t>Heysham Power Station</t>
  </si>
  <si>
    <t>HEYS4</t>
  </si>
  <si>
    <t>Hirwaun Power Station</t>
  </si>
  <si>
    <t>A80Y</t>
  </si>
  <si>
    <t>A815</t>
  </si>
  <si>
    <t>RHIG4</t>
  </si>
  <si>
    <t>Hunterston Battery Storage Facility</t>
  </si>
  <si>
    <t>HUNE4</t>
  </si>
  <si>
    <t>T2023_7</t>
  </si>
  <si>
    <t>AYRS4</t>
  </si>
  <si>
    <t>Immingham</t>
  </si>
  <si>
    <t>HUMR4</t>
  </si>
  <si>
    <t>Indian Queens Energy</t>
  </si>
  <si>
    <t>INDQ4</t>
  </si>
  <si>
    <t>Indian Queens Energy Centre</t>
  </si>
  <si>
    <t>Indian Queens PP</t>
  </si>
  <si>
    <t>Invergarry (part of the Garry Cascade)</t>
  </si>
  <si>
    <t>C1S5</t>
  </si>
  <si>
    <t>INGA1</t>
  </si>
  <si>
    <t>IROA1</t>
  </si>
  <si>
    <t>Iron Acton Green</t>
  </si>
  <si>
    <t>IROA2</t>
  </si>
  <si>
    <t>JBM Solar 13 - Melksham</t>
  </si>
  <si>
    <t>MELK4</t>
  </si>
  <si>
    <t>JG Pears</t>
  </si>
  <si>
    <t>HIGM4</t>
  </si>
  <si>
    <t>Keadby</t>
  </si>
  <si>
    <t>KEAD4</t>
  </si>
  <si>
    <t>Keadby II</t>
  </si>
  <si>
    <t>Keadby South Power Station</t>
  </si>
  <si>
    <t>Keith 132 Greener Grid Park</t>
  </si>
  <si>
    <t>KEIT1</t>
  </si>
  <si>
    <t>Keith Hill Wind Farm</t>
  </si>
  <si>
    <t>Kemsley PP</t>
  </si>
  <si>
    <t>KEMS4</t>
  </si>
  <si>
    <t>T2025_6</t>
  </si>
  <si>
    <t>MIDM1</t>
  </si>
  <si>
    <t>Kilbraur Wind Farm</t>
  </si>
  <si>
    <t>STRB2</t>
  </si>
  <si>
    <t>Kilgallioch Wind Farm and Kilgallioch Wind Farm Extension - Turbines</t>
  </si>
  <si>
    <t>BI09</t>
  </si>
  <si>
    <t>KILG2</t>
  </si>
  <si>
    <t>Killingholme</t>
  </si>
  <si>
    <t>KILL4</t>
  </si>
  <si>
    <t>T2024_10</t>
  </si>
  <si>
    <t>KLBS4</t>
  </si>
  <si>
    <t>Kilmorack (part of the Beauly Cascade)</t>
  </si>
  <si>
    <t>KIOR1</t>
  </si>
  <si>
    <t>T2023_12</t>
  </si>
  <si>
    <t>FIGS2</t>
  </si>
  <si>
    <t>Kincardine Energy Storage Facility</t>
  </si>
  <si>
    <t>KINC2</t>
  </si>
  <si>
    <t>KIBY2</t>
  </si>
  <si>
    <t>T2026_10</t>
  </si>
  <si>
    <t>T2026_11</t>
  </si>
  <si>
    <t>T2026_9</t>
  </si>
  <si>
    <t>LAIS1</t>
  </si>
  <si>
    <t>Lakeside Energy Drax</t>
  </si>
  <si>
    <t>DRAX1</t>
  </si>
  <si>
    <t>Landulph</t>
  </si>
  <si>
    <t>LAND4</t>
  </si>
  <si>
    <t>A83B</t>
  </si>
  <si>
    <t>A83D</t>
  </si>
  <si>
    <t>A83E</t>
  </si>
  <si>
    <t>A83F</t>
  </si>
  <si>
    <t>LAGA4</t>
  </si>
  <si>
    <t>Legacy Tertiary Connection</t>
  </si>
  <si>
    <t>LEGA4</t>
  </si>
  <si>
    <t>T2023_20</t>
  </si>
  <si>
    <t>T2023_21</t>
  </si>
  <si>
    <t>LIMK1</t>
  </si>
  <si>
    <t>Lister Battery (formerly Lister Drive)</t>
  </si>
  <si>
    <t>LISD2</t>
  </si>
  <si>
    <t>Lister Drive Shaw</t>
  </si>
  <si>
    <t>Little Barford</t>
  </si>
  <si>
    <t>EASO4</t>
  </si>
  <si>
    <t>Llwynygog</t>
  </si>
  <si>
    <t>Loch Luichart Extension II</t>
  </si>
  <si>
    <t>LUIC1</t>
  </si>
  <si>
    <t>Lochay (Part of Killin Cascade Hydro Scheme)</t>
  </si>
  <si>
    <t>C1R6</t>
  </si>
  <si>
    <t>LOCH1</t>
  </si>
  <si>
    <t>Luichart (part of the Conon Cascade)</t>
  </si>
  <si>
    <t>Mannington PP</t>
  </si>
  <si>
    <t>MANN4</t>
  </si>
  <si>
    <t>Mannington Tertiary</t>
  </si>
  <si>
    <t>A84G</t>
  </si>
  <si>
    <t>A84H</t>
  </si>
  <si>
    <t>MAWO4</t>
  </si>
  <si>
    <t>Mark Hill Wind Farm</t>
  </si>
  <si>
    <t>MAHI2</t>
  </si>
  <si>
    <t>Medway Power Station</t>
  </si>
  <si>
    <t>Melksham  (Tertiary)</t>
  </si>
  <si>
    <t>Middleton BESS</t>
  </si>
  <si>
    <t>A268</t>
  </si>
  <si>
    <t>A270</t>
  </si>
  <si>
    <t>AI05</t>
  </si>
  <si>
    <t>AI06</t>
  </si>
  <si>
    <t>MIDL4</t>
  </si>
  <si>
    <t>Mill Hill Tertiary Connection</t>
  </si>
  <si>
    <t>MILH2</t>
  </si>
  <si>
    <t>Millbrook Power</t>
  </si>
  <si>
    <t>MARV4</t>
  </si>
  <si>
    <t>T2025_11</t>
  </si>
  <si>
    <t>T2025_12</t>
  </si>
  <si>
    <t>T2025_10</t>
  </si>
  <si>
    <t>T2025_9</t>
  </si>
  <si>
    <t>Millennium Wind</t>
  </si>
  <si>
    <t>C1VR</t>
  </si>
  <si>
    <t>MILW1</t>
  </si>
  <si>
    <t>Minety</t>
  </si>
  <si>
    <t>Minnygap</t>
  </si>
  <si>
    <t>MOFF1</t>
  </si>
  <si>
    <t>Monets Garden</t>
  </si>
  <si>
    <t>OSBA4</t>
  </si>
  <si>
    <t>Monk Fryston SSE</t>
  </si>
  <si>
    <t>MONF2</t>
  </si>
  <si>
    <t>Monk Fryston Tertiary Connection</t>
  </si>
  <si>
    <t>Mossford (part of the Conon Cascade)</t>
  </si>
  <si>
    <t>MOSS1</t>
  </si>
  <si>
    <t>C1L8</t>
  </si>
  <si>
    <t>C1R9</t>
  </si>
  <si>
    <t>CI44</t>
  </si>
  <si>
    <t>NANT1</t>
  </si>
  <si>
    <t>Native River (Capenhurst)</t>
  </si>
  <si>
    <t>Neilston 132kV Greener Grid Park</t>
  </si>
  <si>
    <t>NEIL1</t>
  </si>
  <si>
    <t>North Kyle New Cumnock</t>
  </si>
  <si>
    <t>NECU1</t>
  </si>
  <si>
    <t>Norwich</t>
  </si>
  <si>
    <t>NORM4</t>
  </si>
  <si>
    <t>Norwich Yare</t>
  </si>
  <si>
    <t>Nursling Tertiary</t>
  </si>
  <si>
    <t>NURS4</t>
  </si>
  <si>
    <t>Ocker Hill Tertiary Connection</t>
  </si>
  <si>
    <t>OCKH2</t>
  </si>
  <si>
    <t>Orrin (part of the Conon Cascade)</t>
  </si>
  <si>
    <t>ORRI1</t>
  </si>
  <si>
    <t>Pembroke Power Station</t>
  </si>
  <si>
    <t>PEMB4</t>
  </si>
  <si>
    <t>Peterhead</t>
  </si>
  <si>
    <t>PEHE2</t>
  </si>
  <si>
    <t>Pond Hill Farm 1</t>
  </si>
  <si>
    <t>Pond Hill Farm 2 BESS</t>
  </si>
  <si>
    <t>Powersite @ Drakelow</t>
  </si>
  <si>
    <t>DRAK4</t>
  </si>
  <si>
    <t>Priestgill Wind Farm</t>
  </si>
  <si>
    <t>ELVA4</t>
  </si>
  <si>
    <t>Progress Power Station</t>
  </si>
  <si>
    <t>YAXL4</t>
  </si>
  <si>
    <t>T2022b_001</t>
  </si>
  <si>
    <t>T2022b_002</t>
  </si>
  <si>
    <t>T2022b_005</t>
  </si>
  <si>
    <t>T2022b_006</t>
  </si>
  <si>
    <t>T2022b_003</t>
  </si>
  <si>
    <t>T2022b_004</t>
  </si>
  <si>
    <t>Ratcliffe on Soar</t>
  </si>
  <si>
    <t>RATS4</t>
  </si>
  <si>
    <t>Richborough 1</t>
  </si>
  <si>
    <t>RICH4</t>
  </si>
  <si>
    <t>Richborough 2</t>
  </si>
  <si>
    <t>A23D</t>
  </si>
  <si>
    <t>ROCK4</t>
  </si>
  <si>
    <t>Rye House VPI</t>
  </si>
  <si>
    <t>RYEH4</t>
  </si>
  <si>
    <t>SAGE Solar</t>
  </si>
  <si>
    <t>C1S9</t>
  </si>
  <si>
    <t>SFEM1</t>
  </si>
  <si>
    <t>B38H</t>
  </si>
  <si>
    <t>B389</t>
  </si>
  <si>
    <t>SAES2</t>
  </si>
  <si>
    <t>CI03</t>
  </si>
  <si>
    <t>T2022_002</t>
  </si>
  <si>
    <t>T2022_003</t>
  </si>
  <si>
    <t>SAKN1</t>
  </si>
  <si>
    <t>T2023_13</t>
  </si>
  <si>
    <t>SANQ1</t>
  </si>
  <si>
    <t>GLGL1</t>
  </si>
  <si>
    <t>Seabank</t>
  </si>
  <si>
    <t>SEAB4</t>
  </si>
  <si>
    <t>Seabank (Tertiary)</t>
  </si>
  <si>
    <t>Severn Power</t>
  </si>
  <si>
    <t>USKM2</t>
  </si>
  <si>
    <t>Sheaf Energy</t>
  </si>
  <si>
    <t>T2023_16</t>
  </si>
  <si>
    <t>T2023_14</t>
  </si>
  <si>
    <t>T2023_17</t>
  </si>
  <si>
    <t>T2023_18</t>
  </si>
  <si>
    <t>SHRG1</t>
  </si>
  <si>
    <t>Sizewell B</t>
  </si>
  <si>
    <t>SIZE4</t>
  </si>
  <si>
    <t>Sizing John (Rainhill)</t>
  </si>
  <si>
    <t>RAIN2</t>
  </si>
  <si>
    <t>Sloy G2 and G3</t>
  </si>
  <si>
    <t>SLOY1</t>
  </si>
  <si>
    <t>Somerford</t>
  </si>
  <si>
    <t>A32E</t>
  </si>
  <si>
    <t>A32F</t>
  </si>
  <si>
    <t>SHBA4</t>
  </si>
  <si>
    <t>South Kyle Wind Farm</t>
  </si>
  <si>
    <t>Southfields</t>
  </si>
  <si>
    <t>A39D</t>
  </si>
  <si>
    <t>A494</t>
  </si>
  <si>
    <t>SPLN4</t>
  </si>
  <si>
    <t>Spalding Energy Expansion</t>
  </si>
  <si>
    <t>SSE Ferrybridge BESS</t>
  </si>
  <si>
    <t>FERR2</t>
  </si>
  <si>
    <t>SSE Fiddlers Ferry Battery Energy Storage</t>
  </si>
  <si>
    <t>FIDF2</t>
  </si>
  <si>
    <t>St Dennis Hendra</t>
  </si>
  <si>
    <t>Staythorpe C</t>
  </si>
  <si>
    <t>STAY4</t>
  </si>
  <si>
    <t>T2023_5</t>
  </si>
  <si>
    <t>STOC1</t>
  </si>
  <si>
    <t>Strathy North Wind</t>
  </si>
  <si>
    <t>CI27</t>
  </si>
  <si>
    <t>CI50</t>
  </si>
  <si>
    <t>STRW1</t>
  </si>
  <si>
    <t>T2025_42</t>
  </si>
  <si>
    <t>T2026_6</t>
  </si>
  <si>
    <t>STWO1</t>
  </si>
  <si>
    <t>CI45</t>
  </si>
  <si>
    <t>AI25</t>
  </si>
  <si>
    <t>AI27</t>
  </si>
  <si>
    <t>SI19</t>
  </si>
  <si>
    <t>SI41</t>
  </si>
  <si>
    <t>STRL1</t>
  </si>
  <si>
    <t>Sulgrave Solar PV</t>
  </si>
  <si>
    <t>Sundon</t>
  </si>
  <si>
    <t>SUND4</t>
  </si>
  <si>
    <t xml:space="preserve">Sundon Battery </t>
  </si>
  <si>
    <t>Sundon Pivoted Power</t>
  </si>
  <si>
    <t>Sutton Bridge</t>
  </si>
  <si>
    <t>WALP4</t>
  </si>
  <si>
    <t>Swansea Greener Grid Park - Connection 1</t>
  </si>
  <si>
    <t>SWAN2</t>
  </si>
  <si>
    <t>T2026_7</t>
  </si>
  <si>
    <t>T2026_8</t>
  </si>
  <si>
    <t>TNGF1</t>
  </si>
  <si>
    <t>Tees Renewable Energy Plant</t>
  </si>
  <si>
    <t>LACK2</t>
  </si>
  <si>
    <t>Thornton Facility</t>
  </si>
  <si>
    <t>THTO4</t>
  </si>
  <si>
    <t>Thorpe Marsh Energy Park</t>
  </si>
  <si>
    <t>THOM4</t>
  </si>
  <si>
    <t>Thurrock Power Station</t>
  </si>
  <si>
    <t>TILB2</t>
  </si>
  <si>
    <t>Torness</t>
  </si>
  <si>
    <t>TORN4</t>
  </si>
  <si>
    <t>Tralorg Wind Farm</t>
  </si>
  <si>
    <t>Uskmouth</t>
  </si>
  <si>
    <t>Uskmouth - New Connection</t>
  </si>
  <si>
    <t>Vicarage Drove BESS</t>
  </si>
  <si>
    <t>CREB4</t>
  </si>
  <si>
    <t>N2026_12</t>
  </si>
  <si>
    <t>N2026_13</t>
  </si>
  <si>
    <t>T2023_23</t>
  </si>
  <si>
    <t>T2023_22</t>
  </si>
  <si>
    <t>KERG1</t>
  </si>
  <si>
    <t>VPI Immingham B OCGT</t>
  </si>
  <si>
    <t>Walney 3 Offshore Wind Farm</t>
  </si>
  <si>
    <t>Walney 4 Offshore Wind Farm</t>
  </si>
  <si>
    <t>Walpole 1 (Tertiary)</t>
  </si>
  <si>
    <t>Warley (tertiary)</t>
  </si>
  <si>
    <t>WARL2</t>
  </si>
  <si>
    <t>WELBAR ENERGY STORAGE</t>
  </si>
  <si>
    <t>HAMH4</t>
  </si>
  <si>
    <t>West Burton B</t>
  </si>
  <si>
    <t>WBUR4</t>
  </si>
  <si>
    <t>West Weybridge (Tertiary)</t>
  </si>
  <si>
    <t>WWEY2</t>
  </si>
  <si>
    <t>Whitegate Tertiary Connection</t>
  </si>
  <si>
    <t>WHGA2</t>
  </si>
  <si>
    <t>Whitelaw Brae BESS</t>
  </si>
  <si>
    <t>Whitelaw Brae Windfarm</t>
  </si>
  <si>
    <t>B1DT</t>
  </si>
  <si>
    <t>WLEE2</t>
  </si>
  <si>
    <t>B161</t>
  </si>
  <si>
    <t>WLEX2</t>
  </si>
  <si>
    <t>Whitson</t>
  </si>
  <si>
    <t>WHSO2</t>
  </si>
  <si>
    <t>Willington PP</t>
  </si>
  <si>
    <t>Wilton</t>
  </si>
  <si>
    <t>GRST2</t>
  </si>
  <si>
    <t>Wilton Lion BESS</t>
  </si>
  <si>
    <t>DUNH1</t>
  </si>
  <si>
    <t>WindyHill BESS2 Facility</t>
  </si>
  <si>
    <t>WIYH1</t>
  </si>
  <si>
    <t>WindyHill Energy Storage Facility</t>
  </si>
  <si>
    <t>Wishaw Energy Storage Facility</t>
  </si>
  <si>
    <t>WISH1</t>
  </si>
  <si>
    <t>WORSET LANE BESS</t>
  </si>
  <si>
    <t>HARM2</t>
  </si>
  <si>
    <t>Worset PV &amp; BESS Park</t>
  </si>
  <si>
    <t>Wymondley Priory</t>
  </si>
  <si>
    <t>WYMO4</t>
  </si>
  <si>
    <t>Wymondley Solar Farm</t>
  </si>
  <si>
    <t>Zenobe Blackhillock 300 MW</t>
  </si>
  <si>
    <t>BLHI2</t>
  </si>
  <si>
    <t>Zenobe Eccles Battery Storage</t>
  </si>
  <si>
    <t>Zenobe Energy Kilmarnock South</t>
  </si>
  <si>
    <t>KILS4</t>
  </si>
  <si>
    <t>The MITS Nodes shown below are relevant solely for the purpose of determining TNUoS local circuit charges for this Tariff publication (Final Tariffs 2026/27).</t>
  </si>
  <si>
    <t>For TNUoS charging, Main Interconnected Transmission System (MITS) nodes are defined as:
1. Grid Supply Point connections with two or more transmission circuits connecting at the site; or
2. Any connection point with more than four transmission circuits connecting at the site.</t>
  </si>
  <si>
    <t>This is subject to change in future years depending on updates to network assumptions.</t>
  </si>
  <si>
    <t>ABHA</t>
  </si>
  <si>
    <t>ABHAM</t>
  </si>
  <si>
    <t>NGC</t>
  </si>
  <si>
    <t>ABNE</t>
  </si>
  <si>
    <t>ABERNETHY</t>
  </si>
  <si>
    <t>SSE</t>
  </si>
  <si>
    <t>ABTH</t>
  </si>
  <si>
    <t>ABERTHAW</t>
  </si>
  <si>
    <t>ALDW</t>
  </si>
  <si>
    <t>ALDWARKE</t>
  </si>
  <si>
    <t>ALNE</t>
  </si>
  <si>
    <t>ALNESS GSP</t>
  </si>
  <si>
    <t>ALVE</t>
  </si>
  <si>
    <t>ALVERDISCOTT</t>
  </si>
  <si>
    <t>ALYT</t>
  </si>
  <si>
    <t>ALYTH</t>
  </si>
  <si>
    <t>AMERSHAM MAIN</t>
  </si>
  <si>
    <t>ARBR</t>
  </si>
  <si>
    <t>ARBROATH</t>
  </si>
  <si>
    <t>ARDK</t>
  </si>
  <si>
    <t>ARDKINGLAS WIND</t>
  </si>
  <si>
    <t>AXMINSTER</t>
  </si>
  <si>
    <t>AYR-</t>
  </si>
  <si>
    <t>AYR</t>
  </si>
  <si>
    <t>SP</t>
  </si>
  <si>
    <t>BAGA</t>
  </si>
  <si>
    <t>BATHGATE</t>
  </si>
  <si>
    <t>BAIN</t>
  </si>
  <si>
    <t>BAINSFORD</t>
  </si>
  <si>
    <t>BARKING</t>
  </si>
  <si>
    <t>BEAU</t>
  </si>
  <si>
    <t>BEAULY</t>
  </si>
  <si>
    <t>BEDDINGTON</t>
  </si>
  <si>
    <t>BERB</t>
  </si>
  <si>
    <t>BERRY BURN</t>
  </si>
  <si>
    <t>BERW</t>
  </si>
  <si>
    <t>BERWICK</t>
  </si>
  <si>
    <t>BESW</t>
  </si>
  <si>
    <t>BERKSWELL</t>
  </si>
  <si>
    <t>BICF</t>
  </si>
  <si>
    <t>BICKER FEN</t>
  </si>
  <si>
    <t>BIHI</t>
  </si>
  <si>
    <t>BIRKHILL</t>
  </si>
  <si>
    <t>BIRK</t>
  </si>
  <si>
    <t>BIRKENHEAD</t>
  </si>
  <si>
    <t>BISW</t>
  </si>
  <si>
    <t>BISHOPS WOOD</t>
  </si>
  <si>
    <t>BLHI</t>
  </si>
  <si>
    <t>BLACKHILLOCK</t>
  </si>
  <si>
    <t>BLYT</t>
  </si>
  <si>
    <t>BLYTH</t>
  </si>
  <si>
    <t>BOAG</t>
  </si>
  <si>
    <t>BOAT OF GARTEN</t>
  </si>
  <si>
    <t>BODE</t>
  </si>
  <si>
    <t>BODELWYDDAN</t>
  </si>
  <si>
    <t>BOLN</t>
  </si>
  <si>
    <t>BOLNEY</t>
  </si>
  <si>
    <t>BONN</t>
  </si>
  <si>
    <t>BONNYBRIDGE</t>
  </si>
  <si>
    <t>BOTW</t>
  </si>
  <si>
    <t>BOTLEY WOOD</t>
  </si>
  <si>
    <t>BRAI</t>
  </si>
  <si>
    <t>BRAINTREE</t>
  </si>
  <si>
    <t>BRAP</t>
  </si>
  <si>
    <t>BRAEHEAD PARK</t>
  </si>
  <si>
    <t>BRAW</t>
  </si>
  <si>
    <t>BRADFORD WEST</t>
  </si>
  <si>
    <t>BRCW</t>
  </si>
  <si>
    <t>BRACO WEST</t>
  </si>
  <si>
    <t>BRED</t>
  </si>
  <si>
    <t>BREDBURY</t>
  </si>
  <si>
    <t>BRFO</t>
  </si>
  <si>
    <t>BRAMFORD</t>
  </si>
  <si>
    <t>BRID</t>
  </si>
  <si>
    <t>BRIDGE OF DUN</t>
  </si>
  <si>
    <t>BRIMSDOWN</t>
  </si>
  <si>
    <t>BRIN</t>
  </si>
  <si>
    <t>BRINSWORTH</t>
  </si>
  <si>
    <t>BRLE</t>
  </si>
  <si>
    <t>BRAMLEY</t>
  </si>
  <si>
    <t>BROA</t>
  </si>
  <si>
    <t>BROADFORD</t>
  </si>
  <si>
    <t>BROR</t>
  </si>
  <si>
    <t>BRORA</t>
  </si>
  <si>
    <t>BROX</t>
  </si>
  <si>
    <t>BROXBURN</t>
  </si>
  <si>
    <t>BRWA</t>
  </si>
  <si>
    <t>BRIDGWATER</t>
  </si>
  <si>
    <t>BULL</t>
  </si>
  <si>
    <t>BULLS LODGE</t>
  </si>
  <si>
    <t>BUMU</t>
  </si>
  <si>
    <t>BURGHMUIR</t>
  </si>
  <si>
    <t>BURW</t>
  </si>
  <si>
    <t>BURWELL MAIN</t>
  </si>
  <si>
    <t>BUSH</t>
  </si>
  <si>
    <t>BUSHBURY</t>
  </si>
  <si>
    <t>BUST</t>
  </si>
  <si>
    <t>BUSTLEHOLME</t>
  </si>
  <si>
    <t>CAAD</t>
  </si>
  <si>
    <t>CARRADALE</t>
  </si>
  <si>
    <t>CAIN</t>
  </si>
  <si>
    <t>CAIRNFORD</t>
  </si>
  <si>
    <t>CANT</t>
  </si>
  <si>
    <t>CANTERBURY NORTH</t>
  </si>
  <si>
    <t>CAPE</t>
  </si>
  <si>
    <t>CAPENHURST</t>
  </si>
  <si>
    <t>CARE</t>
  </si>
  <si>
    <t>CARDIFF EAST</t>
  </si>
  <si>
    <t>CARRINGTON</t>
  </si>
  <si>
    <t>CATY</t>
  </si>
  <si>
    <t>CARNTYNE</t>
  </si>
  <si>
    <t>CELLARHEAD</t>
  </si>
  <si>
    <t>CHAP</t>
  </si>
  <si>
    <t>CHAPELCROSS</t>
  </si>
  <si>
    <t>CHAR</t>
  </si>
  <si>
    <t>CHARLESTON</t>
  </si>
  <si>
    <t>CHAS</t>
  </si>
  <si>
    <t>CHARLOTTE STREET</t>
  </si>
  <si>
    <t>CHIC</t>
  </si>
  <si>
    <t>CHICKERELL</t>
  </si>
  <si>
    <t>CHIL</t>
  </si>
  <si>
    <t>CHILLING</t>
  </si>
  <si>
    <t>CHSI</t>
  </si>
  <si>
    <t>CHESSINGTON</t>
  </si>
  <si>
    <t>CHTE</t>
  </si>
  <si>
    <t>CHESTERFIELD</t>
  </si>
  <si>
    <t>CILF</t>
  </si>
  <si>
    <t>CILFYNYDD</t>
  </si>
  <si>
    <t>CITR</t>
  </si>
  <si>
    <t>CITY ROAD</t>
  </si>
  <si>
    <t>CLAC</t>
  </si>
  <si>
    <t>CLACHAN</t>
  </si>
  <si>
    <t>CLAY</t>
  </si>
  <si>
    <t>CLAYHILLS</t>
  </si>
  <si>
    <t>CLEH</t>
  </si>
  <si>
    <t>CLEVE HILL</t>
  </si>
  <si>
    <t>CLUN</t>
  </si>
  <si>
    <t>CLUNIE</t>
  </si>
  <si>
    <t>CLYM</t>
  </si>
  <si>
    <t>CLYDE'S MILL</t>
  </si>
  <si>
    <t>COAL</t>
  </si>
  <si>
    <t>COALBURN</t>
  </si>
  <si>
    <t>COAT</t>
  </si>
  <si>
    <t>COATBRIDGE</t>
  </si>
  <si>
    <t>COCK</t>
  </si>
  <si>
    <t>COCKENZIE</t>
  </si>
  <si>
    <t>CONN</t>
  </si>
  <si>
    <t>CONNAGILL</t>
  </si>
  <si>
    <t>CONQ</t>
  </si>
  <si>
    <t>CONNAHS QUAY</t>
  </si>
  <si>
    <t>COTT</t>
  </si>
  <si>
    <t>COTTAM</t>
  </si>
  <si>
    <t>COUA</t>
  </si>
  <si>
    <t>COUPAR ANGUS</t>
  </si>
  <si>
    <t>COVE</t>
  </si>
  <si>
    <t>COVENTRY</t>
  </si>
  <si>
    <t>COWL</t>
  </si>
  <si>
    <t>COWLEY</t>
  </si>
  <si>
    <t>COYL</t>
  </si>
  <si>
    <t>COYLTON</t>
  </si>
  <si>
    <t>CRAI</t>
  </si>
  <si>
    <t>CRAIGIEBUCKLER</t>
  </si>
  <si>
    <t>CREB</t>
  </si>
  <si>
    <t>CREYKE BECK</t>
  </si>
  <si>
    <t>CROO</t>
  </si>
  <si>
    <t>CROOKSTON</t>
  </si>
  <si>
    <t>CRSS</t>
  </si>
  <si>
    <t>CROSSAIG</t>
  </si>
  <si>
    <t>CRYR</t>
  </si>
  <si>
    <t>CRYSTAL RIG</t>
  </si>
  <si>
    <t>CUMB</t>
  </si>
  <si>
    <t>CUMBERNAULD</t>
  </si>
  <si>
    <t>CUPA</t>
  </si>
  <si>
    <t>CUPAR</t>
  </si>
  <si>
    <t>CURR</t>
  </si>
  <si>
    <t>CURRIE</t>
  </si>
  <si>
    <t>DAAS</t>
  </si>
  <si>
    <t>DALLAS SUBSTATION</t>
  </si>
  <si>
    <t>DAIN</t>
  </si>
  <si>
    <t>DAINES</t>
  </si>
  <si>
    <t>DALM</t>
  </si>
  <si>
    <t>DALMARNOCK</t>
  </si>
  <si>
    <t>DENN</t>
  </si>
  <si>
    <t>DENNY NORTH</t>
  </si>
  <si>
    <t>DEVM</t>
  </si>
  <si>
    <t>DEVOL MOOR</t>
  </si>
  <si>
    <t>DEVO</t>
  </si>
  <si>
    <t>DEVONSIDE</t>
  </si>
  <si>
    <t>DEWP</t>
  </si>
  <si>
    <t>DEWAR PLACE</t>
  </si>
  <si>
    <t>DIDC</t>
  </si>
  <si>
    <t>DIDCOT</t>
  </si>
  <si>
    <t>DLCH</t>
  </si>
  <si>
    <t>DALCHORK</t>
  </si>
  <si>
    <t>DOUN</t>
  </si>
  <si>
    <t>DOUNREAY</t>
  </si>
  <si>
    <t>DRAK</t>
  </si>
  <si>
    <t>DRAKELOW</t>
  </si>
  <si>
    <t>DRAX</t>
  </si>
  <si>
    <t>DRCR</t>
  </si>
  <si>
    <t>DRUMCROSS</t>
  </si>
  <si>
    <t>DRUM</t>
  </si>
  <si>
    <t>DRUMCHAPEL</t>
  </si>
  <si>
    <t>DUBE</t>
  </si>
  <si>
    <t>DUNBEATH</t>
  </si>
  <si>
    <t>DUDH</t>
  </si>
  <si>
    <t>DUDHOPE</t>
  </si>
  <si>
    <t>DUGR</t>
  </si>
  <si>
    <t>DUNVEGAN GRID</t>
  </si>
  <si>
    <t>DUMF</t>
  </si>
  <si>
    <t>DUMFRIES</t>
  </si>
  <si>
    <t>DUNB</t>
  </si>
  <si>
    <t>DUNBAR</t>
  </si>
  <si>
    <t>DUNF</t>
  </si>
  <si>
    <t>DUNFERMLINE</t>
  </si>
  <si>
    <t>DUNG</t>
  </si>
  <si>
    <t>DUNGENESS</t>
  </si>
  <si>
    <t>DUNO</t>
  </si>
  <si>
    <t>DUNOON</t>
  </si>
  <si>
    <t>DYCE</t>
  </si>
  <si>
    <t>EALI</t>
  </si>
  <si>
    <t>EALING</t>
  </si>
  <si>
    <t>EASO</t>
  </si>
  <si>
    <t>EATON SOCON</t>
  </si>
  <si>
    <t>ECCF</t>
  </si>
  <si>
    <t>ECCLEFECHAN</t>
  </si>
  <si>
    <t>ECCL</t>
  </si>
  <si>
    <t>ECCLES</t>
  </si>
  <si>
    <t>EAST CLAYDON</t>
  </si>
  <si>
    <t>EERH</t>
  </si>
  <si>
    <t>EASTERHOUSE</t>
  </si>
  <si>
    <t>EGGB</t>
  </si>
  <si>
    <t>EGGBOROUGH</t>
  </si>
  <si>
    <t>EKIL</t>
  </si>
  <si>
    <t>EAST KILBRIDE</t>
  </si>
  <si>
    <t>EKIS</t>
  </si>
  <si>
    <t>EAST KILBRIDE SOUTH</t>
  </si>
  <si>
    <t>ELDE</t>
  </si>
  <si>
    <t>ELDERSLIE</t>
  </si>
  <si>
    <t>ELGI</t>
  </si>
  <si>
    <t>ELGIN</t>
  </si>
  <si>
    <t>ELLA</t>
  </si>
  <si>
    <t>ELLAND</t>
  </si>
  <si>
    <t>ELST</t>
  </si>
  <si>
    <t>ELSTREE</t>
  </si>
  <si>
    <t>ELVA</t>
  </si>
  <si>
    <t>ELVANFOOT</t>
  </si>
  <si>
    <t>ENDE</t>
  </si>
  <si>
    <t>ENDERBY</t>
  </si>
  <si>
    <t>ERRO</t>
  </si>
  <si>
    <t>ERROCHTY</t>
  </si>
  <si>
    <t>ERSK</t>
  </si>
  <si>
    <t>ERSKINE</t>
  </si>
  <si>
    <t>EXET</t>
  </si>
  <si>
    <t>EXETER</t>
  </si>
  <si>
    <t>FARI</t>
  </si>
  <si>
    <t>FARIGAIG</t>
  </si>
  <si>
    <t>FASN</t>
  </si>
  <si>
    <t>FASNAKYLE</t>
  </si>
  <si>
    <t>FAUG</t>
  </si>
  <si>
    <t>FORT AUGUSTUS</t>
  </si>
  <si>
    <t>FAWL</t>
  </si>
  <si>
    <t>FAWLEY</t>
  </si>
  <si>
    <t>FECK</t>
  </si>
  <si>
    <t>FECKENHAM</t>
  </si>
  <si>
    <t>FERR</t>
  </si>
  <si>
    <t>FERRYBRIDGE</t>
  </si>
  <si>
    <t>FETT</t>
  </si>
  <si>
    <t>FETTERESSO</t>
  </si>
  <si>
    <t>FIDD</t>
  </si>
  <si>
    <t>FIDDES</t>
  </si>
  <si>
    <t>FIDF</t>
  </si>
  <si>
    <t>FIDDLERS FERRY</t>
  </si>
  <si>
    <t>FINN</t>
  </si>
  <si>
    <t>FINNIESTON</t>
  </si>
  <si>
    <t>FLEE</t>
  </si>
  <si>
    <t>FLEET</t>
  </si>
  <si>
    <t>FOUR</t>
  </si>
  <si>
    <t>FOURSTONES</t>
  </si>
  <si>
    <t>FRAS</t>
  </si>
  <si>
    <t>FRASERBURGH</t>
  </si>
  <si>
    <t>FRIS</t>
  </si>
  <si>
    <t>FRISTON</t>
  </si>
  <si>
    <t>FROD</t>
  </si>
  <si>
    <t>FRODSHAM</t>
  </si>
  <si>
    <t>FWIL</t>
  </si>
  <si>
    <t>FORT WILLIAM</t>
  </si>
  <si>
    <t>FYRI</t>
  </si>
  <si>
    <t>FYRISH</t>
  </si>
  <si>
    <t>GALA</t>
  </si>
  <si>
    <t>GALASHIELS</t>
  </si>
  <si>
    <t>GIFF</t>
  </si>
  <si>
    <t>GIFFNOCK</t>
  </si>
  <si>
    <t>GLEN</t>
  </si>
  <si>
    <t>GLENMORISTON</t>
  </si>
  <si>
    <t>GLFA</t>
  </si>
  <si>
    <t>GLENFARCLAS</t>
  </si>
  <si>
    <t>GLLE</t>
  </si>
  <si>
    <t>GLENLEE</t>
  </si>
  <si>
    <t>GLLU</t>
  </si>
  <si>
    <t>GLENLUCE</t>
  </si>
  <si>
    <t>GLNI</t>
  </si>
  <si>
    <t>GLENNISTON</t>
  </si>
  <si>
    <t>GLRO</t>
  </si>
  <si>
    <t>GLENROTHES</t>
  </si>
  <si>
    <t>GORG</t>
  </si>
  <si>
    <t>GORGIE</t>
  </si>
  <si>
    <t>GOVA</t>
  </si>
  <si>
    <t>GOVAN</t>
  </si>
  <si>
    <t>GRAI</t>
  </si>
  <si>
    <t>GRAIN</t>
  </si>
  <si>
    <t>GRENDON</t>
  </si>
  <si>
    <t>GRIW</t>
  </si>
  <si>
    <t>GRIMSBY WEST</t>
  </si>
  <si>
    <t>GRMO</t>
  </si>
  <si>
    <t>GRANGEMOUTH</t>
  </si>
  <si>
    <t>GRNA</t>
  </si>
  <si>
    <t>GRETNA</t>
  </si>
  <si>
    <t>GRST</t>
  </si>
  <si>
    <t>GREYSTONES</t>
  </si>
  <si>
    <t>GRUB</t>
  </si>
  <si>
    <t>GRUDIE BRIDGE</t>
  </si>
  <si>
    <t>HACK</t>
  </si>
  <si>
    <t>HACKNEY</t>
  </si>
  <si>
    <t>HAGR</t>
  </si>
  <si>
    <t>HAGGS ROAD</t>
  </si>
  <si>
    <t>HAKB</t>
  </si>
  <si>
    <t>HARKER BORDER NODE</t>
  </si>
  <si>
    <t>HAMH</t>
  </si>
  <si>
    <t>HAMS HALL</t>
  </si>
  <si>
    <t>HARK</t>
  </si>
  <si>
    <t>HARKER</t>
  </si>
  <si>
    <t>HARM</t>
  </si>
  <si>
    <t>HARTMOOR</t>
  </si>
  <si>
    <t>HAWI</t>
  </si>
  <si>
    <t>HAWICK</t>
  </si>
  <si>
    <t>HAWP</t>
  </si>
  <si>
    <t>HAWTHORN PIT</t>
  </si>
  <si>
    <t>HEDO</t>
  </si>
  <si>
    <t>HEDON (GIS)</t>
  </si>
  <si>
    <t>HELE</t>
  </si>
  <si>
    <t>HELENSBURGH</t>
  </si>
  <si>
    <t>HEYS</t>
  </si>
  <si>
    <t>HEYSHAM</t>
  </si>
  <si>
    <t>HIGM</t>
  </si>
  <si>
    <t>HIGH MARNHAM</t>
  </si>
  <si>
    <t>HINP</t>
  </si>
  <si>
    <t>HINKLEY POINT</t>
  </si>
  <si>
    <t>HUMR</t>
  </si>
  <si>
    <t>HUMBER REFINERY</t>
  </si>
  <si>
    <t>HUNE</t>
  </si>
  <si>
    <t>HUNTERSTON EAST</t>
  </si>
  <si>
    <t>HUNF</t>
  </si>
  <si>
    <t>HUNTERSTON FARM</t>
  </si>
  <si>
    <t>HUTT</t>
  </si>
  <si>
    <t>HUTTON</t>
  </si>
  <si>
    <t>IMPP</t>
  </si>
  <si>
    <t>IMPERIAL PARK</t>
  </si>
  <si>
    <t>INCE</t>
  </si>
  <si>
    <t>INDQ</t>
  </si>
  <si>
    <t>INDIAN QUEENS</t>
  </si>
  <si>
    <t>INKE</t>
  </si>
  <si>
    <t>INVERKEITHING</t>
  </si>
  <si>
    <t>INNE</t>
  </si>
  <si>
    <t>INVERNESS</t>
  </si>
  <si>
    <t>INVE</t>
  </si>
  <si>
    <t>INVERARAY</t>
  </si>
  <si>
    <t>INVR</t>
  </si>
  <si>
    <t>INVERARNAN</t>
  </si>
  <si>
    <t>INWI</t>
  </si>
  <si>
    <t>INNERWICK</t>
  </si>
  <si>
    <t>IRON ACTON</t>
  </si>
  <si>
    <t>IRON</t>
  </si>
  <si>
    <t>IRONBRIDGE</t>
  </si>
  <si>
    <t>IVER</t>
  </si>
  <si>
    <t>JOHN</t>
  </si>
  <si>
    <t>JOHNSTONE</t>
  </si>
  <si>
    <t>JORD</t>
  </si>
  <si>
    <t>JORDANTHORPE</t>
  </si>
  <si>
    <t>KAIM</t>
  </si>
  <si>
    <t>KAIMES</t>
  </si>
  <si>
    <t>KEAD</t>
  </si>
  <si>
    <t>KEADBY</t>
  </si>
  <si>
    <t>KEAR</t>
  </si>
  <si>
    <t>KEARSLEY</t>
  </si>
  <si>
    <t>KEIT</t>
  </si>
  <si>
    <t>KEITH</t>
  </si>
  <si>
    <t>KEMS</t>
  </si>
  <si>
    <t>KEMSLEY</t>
  </si>
  <si>
    <t>KENG</t>
  </si>
  <si>
    <t>KENSAL GREEN</t>
  </si>
  <si>
    <t>KEOO</t>
  </si>
  <si>
    <t>KENDOON</t>
  </si>
  <si>
    <t>KIRKBY</t>
  </si>
  <si>
    <t>KIER</t>
  </si>
  <si>
    <t>KILLERMONT</t>
  </si>
  <si>
    <t>KIIN</t>
  </si>
  <si>
    <t>KILLIN</t>
  </si>
  <si>
    <t>KILB</t>
  </si>
  <si>
    <t>KILBOWIE</t>
  </si>
  <si>
    <t>KILL</t>
  </si>
  <si>
    <t>KILLINGHOLME</t>
  </si>
  <si>
    <t>KILS</t>
  </si>
  <si>
    <t>KILMARNOCK SOUTH</t>
  </si>
  <si>
    <t>KILT</t>
  </si>
  <si>
    <t>KILMARNOCK TOWN</t>
  </si>
  <si>
    <t>KILW</t>
  </si>
  <si>
    <t>KILWINNING</t>
  </si>
  <si>
    <t>KINC</t>
  </si>
  <si>
    <t>KINCARDINE</t>
  </si>
  <si>
    <t>KINO</t>
  </si>
  <si>
    <t>KINGSNORTH</t>
  </si>
  <si>
    <t>KINT</t>
  </si>
  <si>
    <t>KINTORE</t>
  </si>
  <si>
    <t>KIRK</t>
  </si>
  <si>
    <t>KIRKSTALL</t>
  </si>
  <si>
    <t>KITW</t>
  </si>
  <si>
    <t>KITWELL</t>
  </si>
  <si>
    <t>KNAR</t>
  </si>
  <si>
    <t>KNARESBOROUGH</t>
  </si>
  <si>
    <t>KNOC</t>
  </si>
  <si>
    <t>KNOCKNAGAEL</t>
  </si>
  <si>
    <t>LACK</t>
  </si>
  <si>
    <t>LACKENBY</t>
  </si>
  <si>
    <t>LALEHAM</t>
  </si>
  <si>
    <t>LAMB</t>
  </si>
  <si>
    <t>LAMBHILL</t>
  </si>
  <si>
    <t>LAND</t>
  </si>
  <si>
    <t>LANDULPH</t>
  </si>
  <si>
    <t>LEGA</t>
  </si>
  <si>
    <t>LEGACY</t>
  </si>
  <si>
    <t>LEIB</t>
  </si>
  <si>
    <t>LEIGHTON BUZZARD</t>
  </si>
  <si>
    <t>LEIS</t>
  </si>
  <si>
    <t>LEISTON</t>
  </si>
  <si>
    <t>LEVE</t>
  </si>
  <si>
    <t>LEVEN</t>
  </si>
  <si>
    <t>LHOR</t>
  </si>
  <si>
    <t>LITTLE HORSTED</t>
  </si>
  <si>
    <t>LING</t>
  </si>
  <si>
    <t>LIVINGSTON</t>
  </si>
  <si>
    <t>LINM</t>
  </si>
  <si>
    <t>LINNMILL</t>
  </si>
  <si>
    <t>LISD</t>
  </si>
  <si>
    <t>LISTER DRIVE</t>
  </si>
  <si>
    <t>LITTLEBROOK</t>
  </si>
  <si>
    <t>LOAN</t>
  </si>
  <si>
    <t>LONGANNET</t>
  </si>
  <si>
    <t>LOCB</t>
  </si>
  <si>
    <t>LOCH BUIDHE</t>
  </si>
  <si>
    <t>LOCL</t>
  </si>
  <si>
    <t>LOCH LUNDIE</t>
  </si>
  <si>
    <t>LOVE</t>
  </si>
  <si>
    <t>LOVEDEAN</t>
  </si>
  <si>
    <t>LUNA</t>
  </si>
  <si>
    <t>LUNANHEAD</t>
  </si>
  <si>
    <t>LYND</t>
  </si>
  <si>
    <t>LYNDHURST</t>
  </si>
  <si>
    <t>MACC</t>
  </si>
  <si>
    <t>MACCLESFIELD</t>
  </si>
  <si>
    <t>MACD</t>
  </si>
  <si>
    <t>MACDUFF</t>
  </si>
  <si>
    <t>MAGA</t>
  </si>
  <si>
    <t>MARGAM</t>
  </si>
  <si>
    <t>MAHI</t>
  </si>
  <si>
    <t>MARK HILL</t>
  </si>
  <si>
    <t>MANN</t>
  </si>
  <si>
    <t>MANNINGTON</t>
  </si>
  <si>
    <t>MAYB</t>
  </si>
  <si>
    <t>MAYBOLE</t>
  </si>
  <si>
    <t>MEAD</t>
  </si>
  <si>
    <t>MEADOWHEAD</t>
  </si>
  <si>
    <t>MELKSHAM</t>
  </si>
  <si>
    <t>MILC</t>
  </si>
  <si>
    <t>MILTON OF CRAIGIE</t>
  </si>
  <si>
    <t>MILH</t>
  </si>
  <si>
    <t>MILL HILL</t>
  </si>
  <si>
    <t>MITY</t>
  </si>
  <si>
    <t>MINETY</t>
  </si>
  <si>
    <t>MOFF</t>
  </si>
  <si>
    <t>MOFFAT</t>
  </si>
  <si>
    <t>MONF</t>
  </si>
  <si>
    <t>MONK FRYSTON</t>
  </si>
  <si>
    <t>MOSM</t>
  </si>
  <si>
    <t>MOSSMORRAN</t>
  </si>
  <si>
    <t>MYBS</t>
  </si>
  <si>
    <t>MYBSTER</t>
  </si>
  <si>
    <t>NAIR</t>
  </si>
  <si>
    <t>NAIRN</t>
  </si>
  <si>
    <t>NEAR</t>
  </si>
  <si>
    <t>NEWARTHILL</t>
  </si>
  <si>
    <t>NECH</t>
  </si>
  <si>
    <t>NECHELLS</t>
  </si>
  <si>
    <t>NECT</t>
  </si>
  <si>
    <t>NECTON</t>
  </si>
  <si>
    <t>NECU</t>
  </si>
  <si>
    <t>NEW CUMNOCK</t>
  </si>
  <si>
    <t>NEDE</t>
  </si>
  <si>
    <t>NEW DEER</t>
  </si>
  <si>
    <t>NEEP</t>
  </si>
  <si>
    <t>NEEPSEND</t>
  </si>
  <si>
    <t>NEIL</t>
  </si>
  <si>
    <t>NEILSTON</t>
  </si>
  <si>
    <t>NETS</t>
  </si>
  <si>
    <t>NEWTON STEWART</t>
  </si>
  <si>
    <t>NEWX</t>
  </si>
  <si>
    <t>NEW CROSS</t>
  </si>
  <si>
    <t>NFLE</t>
  </si>
  <si>
    <t>NORTHFLEET EAST</t>
  </si>
  <si>
    <t>NHYD</t>
  </si>
  <si>
    <t>NORTH HYDE</t>
  </si>
  <si>
    <t>NINF</t>
  </si>
  <si>
    <t>NINFIELD</t>
  </si>
  <si>
    <t>NORL</t>
  </si>
  <si>
    <t>NORTON LEES</t>
  </si>
  <si>
    <t>NORM</t>
  </si>
  <si>
    <t>NORWICH MAIN</t>
  </si>
  <si>
    <t>NORT</t>
  </si>
  <si>
    <t>NORTON</t>
  </si>
  <si>
    <t>NURS</t>
  </si>
  <si>
    <t>NURSLING</t>
  </si>
  <si>
    <t>OCKH</t>
  </si>
  <si>
    <t>OCKER HILL</t>
  </si>
  <si>
    <t>OFFE</t>
  </si>
  <si>
    <t>OFFERTON</t>
  </si>
  <si>
    <t>OLDB</t>
  </si>
  <si>
    <t>OLDBURY</t>
  </si>
  <si>
    <t>ORRI</t>
  </si>
  <si>
    <t>ORRIN</t>
  </si>
  <si>
    <t>OSBA</t>
  </si>
  <si>
    <t>OSBALDWICK</t>
  </si>
  <si>
    <t>PADI</t>
  </si>
  <si>
    <t>PADIHAM</t>
  </si>
  <si>
    <t>PAFB</t>
  </si>
  <si>
    <t>PATFORD BRIDGE</t>
  </si>
  <si>
    <t>PAIS</t>
  </si>
  <si>
    <t>PAISLEY</t>
  </si>
  <si>
    <t>PART</t>
  </si>
  <si>
    <t>PARTICK</t>
  </si>
  <si>
    <t>PEHE</t>
  </si>
  <si>
    <t>PETERHEAD</t>
  </si>
  <si>
    <t>PEHG</t>
  </si>
  <si>
    <t>PETERHEAD GRANGE</t>
  </si>
  <si>
    <t>PELH</t>
  </si>
  <si>
    <t>PELHAM</t>
  </si>
  <si>
    <t>PEMB</t>
  </si>
  <si>
    <t>PEMBROKE</t>
  </si>
  <si>
    <t>PENN</t>
  </si>
  <si>
    <t>PENT</t>
  </si>
  <si>
    <t>PENTIR</t>
  </si>
  <si>
    <t>PERS</t>
  </si>
  <si>
    <t>PERSLEY</t>
  </si>
  <si>
    <t>PEWO</t>
  </si>
  <si>
    <t>PENWORTHAM</t>
  </si>
  <si>
    <t>PITS</t>
  </si>
  <si>
    <t>PITSMOOR</t>
  </si>
  <si>
    <t>POOB</t>
  </si>
  <si>
    <t>PORTOBELLO</t>
  </si>
  <si>
    <t>POPP</t>
  </si>
  <si>
    <t>POPPLETON</t>
  </si>
  <si>
    <t>PORA</t>
  </si>
  <si>
    <t>PORT ANN</t>
  </si>
  <si>
    <t>PORD</t>
  </si>
  <si>
    <t>PORT DUNDAS</t>
  </si>
  <si>
    <t>PUDM</t>
  </si>
  <si>
    <t>PUDDING MILL LANE</t>
  </si>
  <si>
    <t>PYLE</t>
  </si>
  <si>
    <t>QUOI</t>
  </si>
  <si>
    <t>QUOICH</t>
  </si>
  <si>
    <t>RAIN</t>
  </si>
  <si>
    <t>RAINHILL</t>
  </si>
  <si>
    <t>RANN</t>
  </si>
  <si>
    <t>RANNOCH</t>
  </si>
  <si>
    <t>RASS</t>
  </si>
  <si>
    <t>RASSAU</t>
  </si>
  <si>
    <t>RATS</t>
  </si>
  <si>
    <t>RATCLIFFE-ON-SOAR</t>
  </si>
  <si>
    <t>RAYL</t>
  </si>
  <si>
    <t>RAYLEIGH</t>
  </si>
  <si>
    <t>REBR</t>
  </si>
  <si>
    <t>REDBRIDGE</t>
  </si>
  <si>
    <t>REDH</t>
  </si>
  <si>
    <t>REDHOUSE</t>
  </si>
  <si>
    <t>REDM</t>
  </si>
  <si>
    <t>REDMOSS</t>
  </si>
  <si>
    <t>RICH</t>
  </si>
  <si>
    <t>RICHBOROUGH</t>
  </si>
  <si>
    <t>ROCH</t>
  </si>
  <si>
    <t>ROCHDALE</t>
  </si>
  <si>
    <t>ROTI</t>
  </si>
  <si>
    <t>ROTHIENORMAN</t>
  </si>
  <si>
    <t>RUGE</t>
  </si>
  <si>
    <t>RUGELEY</t>
  </si>
  <si>
    <t>RYEH</t>
  </si>
  <si>
    <t>RYE HOUSE</t>
  </si>
  <si>
    <t>RYHA</t>
  </si>
  <si>
    <t>RYHALL</t>
  </si>
  <si>
    <t>SACO</t>
  </si>
  <si>
    <t>SALTCOATS</t>
  </si>
  <si>
    <t>SAEN</t>
  </si>
  <si>
    <t>SALTEND NORTH</t>
  </si>
  <si>
    <t>SAFO</t>
  </si>
  <si>
    <t>SANDFORD</t>
  </si>
  <si>
    <t>SALH</t>
  </si>
  <si>
    <t>SALTHOLME</t>
  </si>
  <si>
    <t>SANX</t>
  </si>
  <si>
    <t>ST ANDREWS CROSS</t>
  </si>
  <si>
    <t>SEAB</t>
  </si>
  <si>
    <t>SEABANK</t>
  </si>
  <si>
    <t>SELL</t>
  </si>
  <si>
    <t>SELLINDGE</t>
  </si>
  <si>
    <t>SFER</t>
  </si>
  <si>
    <t>ST FERGUS</t>
  </si>
  <si>
    <t>SHEC</t>
  </si>
  <si>
    <t>SHEFFIELD CITY</t>
  </si>
  <si>
    <t>SHIN</t>
  </si>
  <si>
    <t>SHRU</t>
  </si>
  <si>
    <t>SHRUBHILL</t>
  </si>
  <si>
    <t>SHUR</t>
  </si>
  <si>
    <t>SHURTON</t>
  </si>
  <si>
    <t>SIGH</t>
  </si>
  <si>
    <t>SIGHTHILL</t>
  </si>
  <si>
    <t>SING</t>
  </si>
  <si>
    <t>SINGLEWELL</t>
  </si>
  <si>
    <t>SIZE</t>
  </si>
  <si>
    <t>SIZEWELL</t>
  </si>
  <si>
    <t>SJOW</t>
  </si>
  <si>
    <t>ST JOHNS WOOD</t>
  </si>
  <si>
    <t>SKLG</t>
  </si>
  <si>
    <t>SKELTON GRANGE</t>
  </si>
  <si>
    <t>SLOY</t>
  </si>
  <si>
    <t>SMAN</t>
  </si>
  <si>
    <t>SOUTH MANCHESTER</t>
  </si>
  <si>
    <t>SMEA</t>
  </si>
  <si>
    <t>SMEATON</t>
  </si>
  <si>
    <t>SPAV</t>
  </si>
  <si>
    <t>SPANGO VALLEY</t>
  </si>
  <si>
    <t>SPEN</t>
  </si>
  <si>
    <t>SPENNYMOOR</t>
  </si>
  <si>
    <t>SPIT</t>
  </si>
  <si>
    <t>SPITTAL</t>
  </si>
  <si>
    <t>SSHI</t>
  </si>
  <si>
    <t>SOUTH SHIELDS</t>
  </si>
  <si>
    <t>STAH</t>
  </si>
  <si>
    <t>STANAH</t>
  </si>
  <si>
    <t>STAL</t>
  </si>
  <si>
    <t>STALYBRIDGE</t>
  </si>
  <si>
    <t>STAY</t>
  </si>
  <si>
    <t>STAYTHORPE</t>
  </si>
  <si>
    <t>STEW</t>
  </si>
  <si>
    <t>STELLA WEST</t>
  </si>
  <si>
    <t>STHA</t>
  </si>
  <si>
    <t>STRATHAVEN</t>
  </si>
  <si>
    <t>STIR</t>
  </si>
  <si>
    <t>STIRLING</t>
  </si>
  <si>
    <t>STLE</t>
  </si>
  <si>
    <t>STRATHLEVEN</t>
  </si>
  <si>
    <t>STOB</t>
  </si>
  <si>
    <t>STOKE BARDOLPH</t>
  </si>
  <si>
    <t>STRI</t>
  </si>
  <si>
    <t>STRICHEN</t>
  </si>
  <si>
    <t>SUND</t>
  </si>
  <si>
    <t>SUNDON</t>
  </si>
  <si>
    <t>SWAN</t>
  </si>
  <si>
    <t>SWANSEA NORTH</t>
  </si>
  <si>
    <t>TARL</t>
  </si>
  <si>
    <t>TARLAND</t>
  </si>
  <si>
    <t>TAUN</t>
  </si>
  <si>
    <t>TAUNTON</t>
  </si>
  <si>
    <t>TAYN</t>
  </si>
  <si>
    <t>TAYNUILT</t>
  </si>
  <si>
    <t>TEAL</t>
  </si>
  <si>
    <t>TEALING</t>
  </si>
  <si>
    <t>TELR</t>
  </si>
  <si>
    <t>TELFORD ROAD</t>
  </si>
  <si>
    <t>TEMP</t>
  </si>
  <si>
    <t>TEMPLEBOROUGH</t>
  </si>
  <si>
    <t>THOM</t>
  </si>
  <si>
    <t>THORPE MARSH</t>
  </si>
  <si>
    <t>THTO</t>
  </si>
  <si>
    <t>THORNTON</t>
  </si>
  <si>
    <t>THUR</t>
  </si>
  <si>
    <t>THURCROFT</t>
  </si>
  <si>
    <t>THUS</t>
  </si>
  <si>
    <t>THURSO SOUTH</t>
  </si>
  <si>
    <t>TILB</t>
  </si>
  <si>
    <t>TILBURY</t>
  </si>
  <si>
    <t>TINP</t>
  </si>
  <si>
    <t>TINSLEY PARK</t>
  </si>
  <si>
    <t>TODP</t>
  </si>
  <si>
    <t>TOD POINT</t>
  </si>
  <si>
    <t>TOMT</t>
  </si>
  <si>
    <t>TOMATIN</t>
  </si>
  <si>
    <t>TONG</t>
  </si>
  <si>
    <t>TONGLAND</t>
  </si>
  <si>
    <t>TORN</t>
  </si>
  <si>
    <t>TORNESS</t>
  </si>
  <si>
    <t>TOTT</t>
  </si>
  <si>
    <t>TOTTENHAM</t>
  </si>
  <si>
    <t>TRAW</t>
  </si>
  <si>
    <t>TRAWSFYNYDD</t>
  </si>
  <si>
    <t>TUMB</t>
  </si>
  <si>
    <t>TUMMEL BRIDGE</t>
  </si>
  <si>
    <t>TUMM</t>
  </si>
  <si>
    <t>TUMMEL</t>
  </si>
  <si>
    <t>TYNE</t>
  </si>
  <si>
    <t>TYNEMOUTH</t>
  </si>
  <si>
    <t>UPPB</t>
  </si>
  <si>
    <t>UPPER BOAT</t>
  </si>
  <si>
    <t>USKM</t>
  </si>
  <si>
    <t>USKMOUTH</t>
  </si>
  <si>
    <t>WALH</t>
  </si>
  <si>
    <t>WALHAM</t>
  </si>
  <si>
    <t>WALPOLE</t>
  </si>
  <si>
    <t>WALX</t>
  </si>
  <si>
    <t>WALTHAM CROSS</t>
  </si>
  <si>
    <t>WARL</t>
  </si>
  <si>
    <t>WARLEY</t>
  </si>
  <si>
    <t>WASF</t>
  </si>
  <si>
    <t>WASHWAY FARM</t>
  </si>
  <si>
    <t>WATS</t>
  </si>
  <si>
    <t>WATFORD SOUTH</t>
  </si>
  <si>
    <t>WBOL</t>
  </si>
  <si>
    <t>WEST BOLDON</t>
  </si>
  <si>
    <t>WBUR</t>
  </si>
  <si>
    <t>WEST BURTON</t>
  </si>
  <si>
    <t>WFIE</t>
  </si>
  <si>
    <t>WESTFIELD</t>
  </si>
  <si>
    <t>WGEO</t>
  </si>
  <si>
    <t>WEST GEORGE STREET</t>
  </si>
  <si>
    <t>WHAM</t>
  </si>
  <si>
    <t>WEST HAM</t>
  </si>
  <si>
    <t>WHGA</t>
  </si>
  <si>
    <t>WHITEGATE</t>
  </si>
  <si>
    <t>WHHO</t>
  </si>
  <si>
    <t>WHITEHOUSE</t>
  </si>
  <si>
    <t>WHSO</t>
  </si>
  <si>
    <t>WHITSON</t>
  </si>
  <si>
    <t>WHTB</t>
  </si>
  <si>
    <t>WHISTLEFIELD BORDER</t>
  </si>
  <si>
    <t>WIBA</t>
  </si>
  <si>
    <t>WINCOBANK</t>
  </si>
  <si>
    <t>WIEN</t>
  </si>
  <si>
    <t>WILLENHALL</t>
  </si>
  <si>
    <t>WILE</t>
  </si>
  <si>
    <t>WILLINGTON EAST</t>
  </si>
  <si>
    <t>WIMB</t>
  </si>
  <si>
    <t>WIMBLEDON</t>
  </si>
  <si>
    <t>WIOW</t>
  </si>
  <si>
    <t>WILLOWDALE</t>
  </si>
  <si>
    <t>WILLESDEN</t>
  </si>
  <si>
    <t>WISH</t>
  </si>
  <si>
    <t>WISHAW</t>
  </si>
  <si>
    <t>WIYH</t>
  </si>
  <si>
    <t>WINDYHILL</t>
  </si>
  <si>
    <t>WMEL</t>
  </si>
  <si>
    <t>WEST MELTON</t>
  </si>
  <si>
    <t>WOHI</t>
  </si>
  <si>
    <t>WOODHILL</t>
  </si>
  <si>
    <t>WTHU</t>
  </si>
  <si>
    <t>WEST THURROCK</t>
  </si>
  <si>
    <t>WWEY</t>
  </si>
  <si>
    <t>WEST WEYBRIDGE</t>
  </si>
  <si>
    <t>WYLF</t>
  </si>
  <si>
    <t>WYLFA</t>
  </si>
  <si>
    <t>WYMO</t>
  </si>
  <si>
    <t>WYMONDLEY</t>
  </si>
  <si>
    <t>Modification directed for implementation:</t>
  </si>
  <si>
    <t>Draft revenues plus indexation</t>
  </si>
  <si>
    <t>All monies are £m (nominal) unless stated otherwise</t>
  </si>
  <si>
    <t>Interconnectors Payment Term (ICPt)</t>
  </si>
  <si>
    <t>Term
£m nominal</t>
  </si>
  <si>
    <t>Table D –  Main Interconnected Tranmission System (MITS) Nodes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</si>
</sst>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164" formatCode="_(&quot;£&quot;* #,##0.00_);_(&quot;£&quot;* \(#,##0.00\);_(&quot;£&quot;* &quot;-&quot;??_);_(@_)"/>
    <numFmt numFmtId="165" formatCode="_(* #,##0.00_);_(* \(#,##0.00\);_(* &quot;-&quot;??_);_(@_)"/>
    <numFmt numFmtId="166" formatCode="0.000000"/>
    <numFmt numFmtId="167" formatCode="0.000"/>
    <numFmt numFmtId="168" formatCode="_-* #,##0.000000_-;\-* #,##0.000000_-;_-* &quot;-&quot;??????_-;_-@_-"/>
    <numFmt numFmtId="169" formatCode="_-* #,##0.00_-;\-* #,##0.00_-;_-* &quot;-&quot;??????_-;_-@_-"/>
    <numFmt numFmtId="170" formatCode="0_)"/>
    <numFmt numFmtId="171" formatCode="_-&quot;£&quot;* #,##0.000000_-;\-&quot;£&quot;* #,##0.000000_-;_-&quot;£&quot;* &quot;-&quot;??_-;_-@_-"/>
    <numFmt numFmtId="172" formatCode="_-* #,##0.0_-;\-* #,##0.0_-;_-* &quot;-&quot;??????_-;_-@_-"/>
    <numFmt numFmtId="173" formatCode="0.00000;\-0.000000;&quot;-&quot;"/>
    <numFmt numFmtId="174" formatCode="0.000000;\-0.0000000;&quot;-&quot;"/>
    <numFmt numFmtId="175" formatCode="0.0%"/>
    <numFmt numFmtId="176" formatCode="_(* #,##0.0_);_(* \(#,##0.0\);_(* &quot;-&quot;??_);_(@_)"/>
    <numFmt numFmtId="177" formatCode="_(* #,##0.000000_);_(* \(#,##0.000000\);_(* &quot;-&quot;??_);_(@_)"/>
    <numFmt numFmtId="178" formatCode="_(* #,##0_);_(* \(#,##0\);_(* &quot;-&quot;??_);_(@_)"/>
    <numFmt numFmtId="179" formatCode="#,##0.0"/>
    <numFmt numFmtId="180" formatCode="#,##0.000000"/>
    <numFmt numFmtId="181" formatCode="0.0"/>
    <numFmt numFmtId="182" formatCode="_-* #,##0.0_-;\ \ \-* #,##0.0_-;_-* &quot;-&quot;??_-;_-@"/>
    <numFmt numFmtId="183" formatCode="0.0000"/>
    <numFmt numFmtId="184" formatCode="[$-F800]dddd\,\ mmmm\ dd\,\ yyyy"/>
    <numFmt numFmtId="185" formatCode="0.0000%"/>
    <numFmt numFmtId="186" formatCode="#,##0.000"/>
    <numFmt numFmtId="187" formatCode="_-* #,##0_-;\-* #,##0_-;_-* &quot;-&quot;??????_-;_-@_-"/>
    <numFmt numFmtId="188" formatCode="_-* #,##0.00000_-;\-* #,##0.00000_-;_-* &quot;-&quot;??_-;_-@_-"/>
    <numFmt numFmtId="189" formatCode="_-&quot;£&quot;* #,##0_-;\-&quot;£&quot;* #,##0_-;_-&quot;£&quot;* &quot;-&quot;??_-;_-@_-"/>
  </numFmts>
  <fonts count="27"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b/>
      <sz val="10"/>
      <color theme="0"/>
      <name val="Poppins"/>
    </font>
    <font>
      <sz val="10"/>
      <color theme="1"/>
      <name val="Poppins"/>
    </font>
    <font>
      <u/>
      <sz val="10"/>
      <color theme="10"/>
      <name val="Poppins"/>
    </font>
    <font>
      <sz val="10"/>
      <color rgb="FFFF0000"/>
      <name val="Poppins"/>
    </font>
    <font>
      <b/>
      <sz val="10"/>
      <name val="Poppins"/>
    </font>
    <font>
      <sz val="10"/>
      <color theme="0" tint="-0.14999847407452621"/>
      <name val="Poppins"/>
    </font>
    <font>
      <sz val="10"/>
      <name val="Poppins"/>
    </font>
    <font>
      <b/>
      <sz val="10"/>
      <color theme="1"/>
      <name val="Poppins"/>
    </font>
    <font>
      <sz val="10"/>
      <name val="Arial"/>
      <family val="2"/>
    </font>
    <font>
      <b/>
      <sz val="10"/>
      <color theme="0" tint="-4.9989318521683403E-2"/>
      <name val="Poppins"/>
    </font>
    <font>
      <sz val="10"/>
      <color theme="0"/>
      <name val="Poppins"/>
    </font>
    <font>
      <sz val="12"/>
      <name val="Arial"/>
      <family val="2"/>
    </font>
    <font>
      <sz val="11"/>
      <color theme="1"/>
      <name val="Poppins"/>
    </font>
    <font>
      <i/>
      <sz val="10"/>
      <color theme="1"/>
      <name val="Poppins"/>
    </font>
    <font>
      <b/>
      <sz val="10"/>
      <color rgb="FFFF0000"/>
      <name val="Poppins"/>
    </font>
    <font>
      <b/>
      <sz val="10"/>
      <color rgb="FF000000"/>
      <name val="Poppins"/>
    </font>
    <font>
      <sz val="10"/>
      <color rgb="FF000000"/>
      <name val="Poppins"/>
    </font>
    <font>
      <sz val="10"/>
      <color rgb="FFFFC000"/>
      <name val="Poppins"/>
    </font>
    <font>
      <b/>
      <sz val="11"/>
      <color theme="0"/>
      <name val="Poppins"/>
    </font>
    <font>
      <b/>
      <sz val="10"/>
      <color indexed="8"/>
      <name val="Poppins"/>
    </font>
    <font>
      <sz val="11"/>
      <name val="Aptos Narrow"/>
      <family val="2"/>
      <scheme val="minor"/>
    </font>
    <font>
      <b/>
      <u/>
      <sz val="11"/>
      <name val="Aptos Narrow"/>
      <family val="2"/>
      <scheme val="minor"/>
    </font>
    <font>
      <b/>
      <u/>
      <sz val="11"/>
      <color theme="1"/>
      <name val="Aptos Narrow"/>
      <family val="2"/>
      <scheme val="minor"/>
    </font>
  </fonts>
  <fills count="32">
    <fill>
      <patternFill patternType="none"/>
    </fill>
    <fill>
      <patternFill patternType="gray125"/>
    </fill>
    <fill>
      <patternFill patternType="solid">
        <fgColor rgb="FF7A3864"/>
        <bgColor theme="5"/>
      </patternFill>
    </fill>
    <fill>
      <patternFill patternType="solid">
        <fgColor rgb="FFE2ECD8"/>
        <bgColor indexed="64"/>
      </patternFill>
    </fill>
    <fill>
      <patternFill patternType="solid">
        <fgColor theme="0"/>
        <bgColor indexed="64"/>
      </patternFill>
    </fill>
    <fill>
      <patternFill patternType="solid">
        <fgColor rgb="FF7A3864"/>
        <bgColor indexed="64"/>
      </patternFill>
    </fill>
    <fill>
      <patternFill patternType="solid">
        <fgColor rgb="FF7A3864"/>
        <bgColor theme="9"/>
      </patternFill>
    </fill>
    <fill>
      <patternFill patternType="solid">
        <fgColor rgb="FFD7C3D1"/>
        <bgColor theme="9" tint="0.79998168889431442"/>
      </patternFill>
    </fill>
    <fill>
      <patternFill patternType="solid">
        <fgColor rgb="FFF2EBF0"/>
        <bgColor theme="9" tint="0.79998168889431442"/>
      </patternFill>
    </fill>
    <fill>
      <patternFill patternType="solid">
        <fgColor rgb="FFD7C3D1"/>
        <bgColor theme="9" tint="0.59999389629810485"/>
      </patternFill>
    </fill>
    <fill>
      <patternFill patternType="solid">
        <fgColor rgb="FFF2EBF0"/>
        <bgColor theme="9" tint="0.59999389629810485"/>
      </patternFill>
    </fill>
    <fill>
      <patternFill patternType="solid">
        <fgColor theme="0" tint="-0.249977111117893"/>
        <bgColor indexed="64"/>
      </patternFill>
    </fill>
    <fill>
      <patternFill patternType="solid">
        <fgColor rgb="FF3F87AA"/>
        <bgColor indexed="64"/>
      </patternFill>
    </fill>
    <fill>
      <patternFill patternType="solid">
        <fgColor rgb="FFA5A5A5"/>
        <bgColor indexed="64"/>
      </patternFill>
    </fill>
    <fill>
      <patternFill patternType="solid">
        <fgColor rgb="FF7AA450"/>
        <bgColor indexed="64"/>
      </patternFill>
    </fill>
    <fill>
      <patternFill patternType="solid">
        <fgColor rgb="FFD7C3D1"/>
        <bgColor indexed="64"/>
      </patternFill>
    </fill>
    <fill>
      <patternFill patternType="solid">
        <fgColor rgb="FF87BAD3"/>
        <bgColor indexed="64"/>
      </patternFill>
    </fill>
    <fill>
      <patternFill patternType="solid">
        <fgColor rgb="FFDBDBDB"/>
        <bgColor indexed="64"/>
      </patternFill>
    </fill>
    <fill>
      <patternFill patternType="solid">
        <fgColor rgb="FFC0D6AA"/>
        <bgColor indexed="64"/>
      </patternFill>
    </fill>
    <fill>
      <patternFill patternType="solid">
        <fgColor rgb="FFF2EBF0"/>
        <bgColor indexed="64"/>
      </patternFill>
    </fill>
    <fill>
      <patternFill patternType="solid">
        <fgColor rgb="FFD8E8F0"/>
        <bgColor indexed="64"/>
      </patternFill>
    </fill>
    <fill>
      <patternFill patternType="solid">
        <fgColor rgb="FFEDEDED"/>
        <bgColor indexed="64"/>
      </patternFill>
    </fill>
    <fill>
      <patternFill patternType="solid">
        <fgColor theme="6"/>
        <bgColor indexed="64"/>
      </patternFill>
    </fill>
    <fill>
      <patternFill patternType="solid">
        <fgColor theme="5" tint="0.59996337778862885"/>
        <bgColor theme="9" tint="0.59999389629810485"/>
      </patternFill>
    </fill>
    <fill>
      <patternFill patternType="solid">
        <fgColor rgb="FFFFFFCC"/>
        <bgColor indexed="64"/>
      </patternFill>
    </fill>
    <fill>
      <patternFill patternType="solid">
        <fgColor theme="0" tint="-0.14999847407452621"/>
        <bgColor theme="9" tint="0.59999389629810485"/>
      </patternFill>
    </fill>
    <fill>
      <patternFill patternType="solid">
        <fgColor rgb="FFD8E8F0"/>
        <bgColor theme="9" tint="0.79998168889431442"/>
      </patternFill>
    </fill>
    <fill>
      <patternFill patternType="solid">
        <fgColor rgb="FF87BAD3"/>
        <bgColor theme="9" tint="0.59999389629810485"/>
      </patternFill>
    </fill>
    <fill>
      <patternFill patternType="solid">
        <fgColor rgb="FF3F87AA"/>
        <bgColor theme="9" tint="0.79998168889431442"/>
      </patternFill>
    </fill>
    <fill>
      <patternFill patternType="solid">
        <fgColor rgb="FF7AA450"/>
        <bgColor theme="9" tint="0.59999389629810485"/>
      </patternFill>
    </fill>
    <fill>
      <patternFill patternType="solid">
        <fgColor theme="0" tint="-0.249977111117893"/>
        <bgColor theme="9" tint="0.59999389629810485"/>
      </patternFill>
    </fill>
    <fill>
      <patternFill patternType="solid">
        <fgColor theme="0" tint="-4.9989318521683403E-2"/>
        <bgColor indexed="64"/>
      </patternFill>
    </fill>
  </fills>
  <borders count="65">
    <border>
      <left/>
      <right/>
      <top/>
      <bottom/>
      <diagonal/>
    </border>
    <border>
      <left style="thin">
        <color theme="5" tint="-0.24994659260841701"/>
      </left>
      <right style="thin">
        <color theme="5" tint="-0.24994659260841701"/>
      </right>
      <top style="thin">
        <color theme="5" tint="0.39997558519241921"/>
      </top>
      <bottom/>
      <diagonal/>
    </border>
    <border>
      <left style="thin">
        <color theme="0"/>
      </left>
      <right/>
      <top/>
      <bottom/>
      <diagonal/>
    </border>
    <border>
      <left/>
      <right/>
      <top style="thick">
        <color theme="0"/>
      </top>
      <bottom/>
      <diagonal/>
    </border>
    <border>
      <left style="thin">
        <color theme="0"/>
      </left>
      <right/>
      <top style="thick">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top style="thin">
        <color theme="0"/>
      </top>
      <bottom style="thin">
        <color theme="0"/>
      </bottom>
      <diagonal/>
    </border>
    <border>
      <left/>
      <right/>
      <top style="thin">
        <color theme="0"/>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bottom/>
      <diagonal/>
    </border>
    <border>
      <left style="thin">
        <color theme="0"/>
      </left>
      <right style="thin">
        <color theme="0"/>
      </right>
      <top/>
      <bottom style="thin">
        <color theme="0"/>
      </bottom>
      <diagonal/>
    </border>
    <border>
      <left/>
      <right style="thin">
        <color theme="0"/>
      </right>
      <top/>
      <bottom style="thick">
        <color theme="0"/>
      </bottom>
      <diagonal/>
    </border>
    <border>
      <left style="thin">
        <color theme="0"/>
      </left>
      <right style="thin">
        <color theme="0"/>
      </right>
      <top/>
      <bottom style="thick">
        <color theme="0"/>
      </bottom>
      <diagonal/>
    </border>
    <border>
      <left/>
      <right style="thin">
        <color theme="0"/>
      </right>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style="medium">
        <color theme="0"/>
      </left>
      <right style="thin">
        <color theme="0"/>
      </right>
      <top style="medium">
        <color theme="0"/>
      </top>
      <bottom/>
      <diagonal/>
    </border>
    <border>
      <left style="thin">
        <color theme="0"/>
      </left>
      <right style="thin">
        <color theme="0"/>
      </right>
      <top style="medium">
        <color theme="0"/>
      </top>
      <bottom/>
      <diagonal/>
    </border>
    <border>
      <left style="thin">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style="thin">
        <color theme="0"/>
      </right>
      <top/>
      <bottom/>
      <diagonal/>
    </border>
    <border>
      <left style="thin">
        <color theme="0"/>
      </left>
      <right style="medium">
        <color theme="0"/>
      </right>
      <top style="thin">
        <color theme="0"/>
      </top>
      <bottom/>
      <diagonal/>
    </border>
    <border>
      <left style="medium">
        <color theme="0"/>
      </left>
      <right style="thin">
        <color theme="0"/>
      </right>
      <top/>
      <bottom style="medium">
        <color theme="0"/>
      </bottom>
      <diagonal/>
    </border>
    <border>
      <left style="thin">
        <color theme="0"/>
      </left>
      <right style="thin">
        <color theme="0"/>
      </right>
      <top/>
      <bottom style="medium">
        <color theme="0"/>
      </bottom>
      <diagonal/>
    </border>
    <border>
      <left style="thin">
        <color theme="0"/>
      </left>
      <right style="medium">
        <color theme="0"/>
      </right>
      <top/>
      <bottom style="medium">
        <color theme="0"/>
      </bottom>
      <diagonal/>
    </border>
    <border>
      <left/>
      <right/>
      <top style="thin">
        <color theme="0"/>
      </top>
      <bottom style="thin">
        <color theme="0"/>
      </bottom>
      <diagonal/>
    </border>
    <border>
      <left style="thin">
        <color rgb="FFFFFFFF"/>
      </left>
      <right style="thin">
        <color theme="0"/>
      </right>
      <top style="thin">
        <color rgb="FFFFFFFF"/>
      </top>
      <bottom style="thick">
        <color theme="0"/>
      </bottom>
      <diagonal/>
    </border>
    <border>
      <left style="thin">
        <color theme="0"/>
      </left>
      <right style="thin">
        <color theme="0"/>
      </right>
      <top style="thin">
        <color rgb="FFFFFFFF"/>
      </top>
      <bottom style="thick">
        <color theme="0"/>
      </bottom>
      <diagonal/>
    </border>
    <border>
      <left style="thin">
        <color rgb="FFFFFFFF"/>
      </left>
      <right style="thin">
        <color theme="0"/>
      </right>
      <top style="thick">
        <color theme="0"/>
      </top>
      <bottom style="thin">
        <color theme="0"/>
      </bottom>
      <diagonal/>
    </border>
    <border>
      <left style="thin">
        <color theme="0"/>
      </left>
      <right style="thin">
        <color theme="0"/>
      </right>
      <top style="thick">
        <color theme="0"/>
      </top>
      <bottom style="thin">
        <color theme="0"/>
      </bottom>
      <diagonal/>
    </border>
    <border>
      <left style="thin">
        <color rgb="FFFFFFFF"/>
      </left>
      <right style="thin">
        <color theme="0"/>
      </right>
      <top style="thin">
        <color theme="0"/>
      </top>
      <bottom style="thin">
        <color theme="0"/>
      </bottom>
      <diagonal/>
    </border>
    <border>
      <left style="thick">
        <color theme="0"/>
      </left>
      <right style="thick">
        <color theme="0"/>
      </right>
      <top style="thick">
        <color theme="0"/>
      </top>
      <bottom/>
      <diagonal/>
    </border>
    <border>
      <left style="thick">
        <color theme="0"/>
      </left>
      <right/>
      <top style="thick">
        <color theme="0"/>
      </top>
      <bottom/>
      <diagonal/>
    </border>
    <border>
      <left/>
      <right style="thick">
        <color theme="0"/>
      </right>
      <top style="thick">
        <color theme="0"/>
      </top>
      <bottom/>
      <diagonal/>
    </border>
    <border>
      <left style="thick">
        <color theme="0"/>
      </left>
      <right style="thick">
        <color theme="0"/>
      </right>
      <top/>
      <bottom style="thick">
        <color theme="0"/>
      </bottom>
      <diagonal/>
    </border>
    <border>
      <left style="thick">
        <color theme="0"/>
      </left>
      <right/>
      <top/>
      <bottom/>
      <diagonal/>
    </border>
    <border>
      <left/>
      <right style="thick">
        <color theme="0"/>
      </right>
      <top/>
      <bottom/>
      <diagonal/>
    </border>
    <border>
      <left style="thick">
        <color theme="0"/>
      </left>
      <right/>
      <top style="thick">
        <color theme="0"/>
      </top>
      <bottom style="thin">
        <color theme="0"/>
      </bottom>
      <diagonal/>
    </border>
    <border>
      <left style="thin">
        <color theme="0"/>
      </left>
      <right/>
      <top style="thick">
        <color theme="0"/>
      </top>
      <bottom style="thin">
        <color theme="0"/>
      </bottom>
      <diagonal/>
    </border>
    <border>
      <left style="thick">
        <color theme="0"/>
      </left>
      <right/>
      <top style="thin">
        <color theme="0"/>
      </top>
      <bottom style="thin">
        <color theme="0"/>
      </bottom>
      <diagonal/>
    </border>
    <border>
      <left style="thick">
        <color theme="0"/>
      </left>
      <right/>
      <top style="thin">
        <color theme="0"/>
      </top>
      <bottom style="thick">
        <color theme="0"/>
      </bottom>
      <diagonal/>
    </border>
    <border>
      <left style="medium">
        <color theme="0"/>
      </left>
      <right/>
      <top style="medium">
        <color theme="0"/>
      </top>
      <bottom style="medium">
        <color theme="0"/>
      </bottom>
      <diagonal/>
    </border>
    <border>
      <left style="thin">
        <color theme="0"/>
      </left>
      <right/>
      <top style="medium">
        <color theme="0"/>
      </top>
      <bottom style="medium">
        <color theme="0"/>
      </bottom>
      <diagonal/>
    </border>
    <border>
      <left style="thin">
        <color theme="0"/>
      </left>
      <right style="medium">
        <color theme="0"/>
      </right>
      <top style="medium">
        <color theme="0"/>
      </top>
      <bottom style="medium">
        <color theme="0"/>
      </bottom>
      <diagonal/>
    </border>
    <border>
      <left style="thin">
        <color theme="0"/>
      </left>
      <right/>
      <top/>
      <bottom style="thick">
        <color theme="0"/>
      </bottom>
      <diagonal/>
    </border>
    <border>
      <left style="thin">
        <color theme="0"/>
      </left>
      <right style="thin">
        <color theme="0"/>
      </right>
      <top style="thick">
        <color theme="0"/>
      </top>
      <bottom/>
      <diagonal/>
    </border>
    <border>
      <left style="thin">
        <color theme="0"/>
      </left>
      <right/>
      <top style="thin">
        <color theme="0"/>
      </top>
      <bottom style="thick">
        <color theme="0"/>
      </bottom>
      <diagonal/>
    </border>
    <border>
      <left/>
      <right style="thin">
        <color theme="0"/>
      </right>
      <top style="thin">
        <color theme="0"/>
      </top>
      <bottom style="thick">
        <color theme="0"/>
      </bottom>
      <diagonal/>
    </border>
    <border>
      <left/>
      <right/>
      <top style="thin">
        <color theme="0"/>
      </top>
      <bottom style="thick">
        <color theme="0"/>
      </bottom>
      <diagonal/>
    </border>
    <border>
      <left style="thin">
        <color theme="0"/>
      </left>
      <right style="thin">
        <color theme="0"/>
      </right>
      <top style="thin">
        <color theme="0"/>
      </top>
      <bottom style="thick">
        <color theme="0"/>
      </bottom>
      <diagonal/>
    </border>
    <border>
      <left style="thick">
        <color theme="0"/>
      </left>
      <right/>
      <top style="thick">
        <color theme="0"/>
      </top>
      <bottom style="thick">
        <color theme="0"/>
      </bottom>
      <diagonal/>
    </border>
    <border>
      <left/>
      <right/>
      <top style="thick">
        <color theme="0"/>
      </top>
      <bottom style="thick">
        <color theme="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auto="1"/>
      </left>
      <right style="thin">
        <color indexed="64"/>
      </right>
      <top/>
      <bottom/>
      <diagonal/>
    </border>
    <border>
      <left style="thin">
        <color auto="1"/>
      </left>
      <right style="thin">
        <color auto="1"/>
      </right>
      <top style="dashed">
        <color auto="1"/>
      </top>
      <bottom style="thin">
        <color auto="1"/>
      </bottom>
      <diagonal/>
    </border>
    <border>
      <left style="thin">
        <color indexed="64"/>
      </left>
      <right style="thin">
        <color indexed="64"/>
      </right>
      <top/>
      <bottom style="thin">
        <color indexed="64"/>
      </bottom>
      <diagonal/>
    </border>
  </borders>
  <cellStyleXfs count="10">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12" fillId="0" borderId="0"/>
    <xf numFmtId="0" fontId="1" fillId="0" borderId="0"/>
    <xf numFmtId="0" fontId="15" fillId="0" borderId="0"/>
    <xf numFmtId="0" fontId="1" fillId="0" borderId="0"/>
    <xf numFmtId="0" fontId="1" fillId="0" borderId="0"/>
  </cellStyleXfs>
  <cellXfs count="558">
    <xf numFmtId="0" fontId="0" fillId="0" borderId="0" xfId="0"/>
    <xf numFmtId="0" fontId="5" fillId="0" borderId="0" xfId="0" applyFont="1"/>
    <xf numFmtId="0" fontId="6" fillId="0" borderId="0" xfId="4" applyFont="1" applyFill="1" applyBorder="1" applyAlignment="1">
      <alignment horizontal="left" vertical="center" wrapText="1"/>
    </xf>
    <xf numFmtId="0" fontId="9" fillId="0" borderId="0" xfId="0" applyFont="1" applyAlignment="1">
      <alignment horizontal="left" vertical="center"/>
    </xf>
    <xf numFmtId="0" fontId="5" fillId="0" borderId="0" xfId="0" applyFont="1" applyAlignment="1">
      <alignment horizontal="left" vertical="center"/>
    </xf>
    <xf numFmtId="0" fontId="6" fillId="0" borderId="0" xfId="4" applyFont="1" applyFill="1"/>
    <xf numFmtId="0" fontId="6" fillId="0" borderId="0" xfId="4" quotePrefix="1" applyFont="1" applyFill="1" applyBorder="1" applyAlignment="1">
      <alignment horizontal="left" vertical="center" wrapText="1"/>
    </xf>
    <xf numFmtId="0" fontId="6" fillId="0" borderId="0" xfId="4" applyFont="1" applyFill="1" applyBorder="1"/>
    <xf numFmtId="0" fontId="6" fillId="0" borderId="0" xfId="4" applyFont="1"/>
    <xf numFmtId="0" fontId="3" fillId="0" borderId="0" xfId="4"/>
    <xf numFmtId="0" fontId="5" fillId="0" borderId="0" xfId="0" applyFont="1" applyAlignment="1">
      <alignment horizontal="center"/>
    </xf>
    <xf numFmtId="0" fontId="4" fillId="2" borderId="1" xfId="0" applyFont="1" applyFill="1" applyBorder="1" applyAlignment="1">
      <alignment horizontal="left" vertical="center"/>
    </xf>
    <xf numFmtId="0" fontId="9" fillId="0" borderId="0" xfId="0" applyFont="1"/>
    <xf numFmtId="0" fontId="3" fillId="0" borderId="0" xfId="4" applyFill="1" applyBorder="1" applyAlignment="1">
      <alignment horizontal="left" vertical="center" wrapText="1"/>
    </xf>
    <xf numFmtId="0" fontId="7" fillId="0" borderId="0" xfId="0" applyFont="1" applyAlignment="1">
      <alignment horizontal="left" vertical="center"/>
    </xf>
    <xf numFmtId="0" fontId="3" fillId="0" borderId="0" xfId="4" applyFill="1"/>
    <xf numFmtId="0" fontId="3" fillId="0" borderId="0" xfId="4" quotePrefix="1" applyFill="1" applyBorder="1" applyAlignment="1">
      <alignment horizontal="left" vertical="center" wrapText="1"/>
    </xf>
    <xf numFmtId="0" fontId="3" fillId="0" borderId="0" xfId="4" applyFill="1" applyBorder="1"/>
    <xf numFmtId="0" fontId="11" fillId="0" borderId="0" xfId="0" applyFont="1"/>
    <xf numFmtId="0" fontId="6" fillId="0" borderId="0" xfId="4" applyFont="1" applyFill="1" applyBorder="1" applyAlignment="1">
      <alignment vertical="top"/>
    </xf>
    <xf numFmtId="0" fontId="4" fillId="5" borderId="0" xfId="0" applyFont="1" applyFill="1" applyAlignment="1">
      <alignment horizontal="left" vertical="center" wrapText="1"/>
    </xf>
    <xf numFmtId="0" fontId="4" fillId="5" borderId="2" xfId="0" applyFont="1" applyFill="1" applyBorder="1" applyAlignment="1">
      <alignment horizontal="center" vertical="center" wrapText="1"/>
    </xf>
    <xf numFmtId="0" fontId="4" fillId="6" borderId="3" xfId="0" applyFont="1" applyFill="1" applyBorder="1" applyAlignment="1">
      <alignment vertical="center"/>
    </xf>
    <xf numFmtId="168" fontId="5" fillId="7" borderId="4" xfId="0" applyNumberFormat="1" applyFont="1" applyFill="1" applyBorder="1" applyAlignment="1">
      <alignment horizontal="center" vertical="center"/>
    </xf>
    <xf numFmtId="0" fontId="4" fillId="6" borderId="5" xfId="0" applyFont="1" applyFill="1" applyBorder="1" applyAlignment="1">
      <alignment vertical="center"/>
    </xf>
    <xf numFmtId="168" fontId="5" fillId="8" borderId="4" xfId="0" applyNumberFormat="1" applyFont="1" applyFill="1" applyBorder="1" applyAlignment="1">
      <alignment horizontal="center" vertical="center"/>
    </xf>
    <xf numFmtId="0" fontId="4" fillId="6" borderId="6" xfId="0" applyFont="1" applyFill="1" applyBorder="1" applyAlignment="1">
      <alignment vertical="center"/>
    </xf>
    <xf numFmtId="168" fontId="5" fillId="9" borderId="7" xfId="0" applyNumberFormat="1" applyFont="1" applyFill="1" applyBorder="1" applyAlignment="1">
      <alignment horizontal="center" vertical="center"/>
    </xf>
    <xf numFmtId="168" fontId="5" fillId="8" borderId="8" xfId="0" applyNumberFormat="1" applyFont="1" applyFill="1" applyBorder="1" applyAlignment="1">
      <alignment horizontal="center" vertical="center"/>
    </xf>
    <xf numFmtId="0" fontId="8" fillId="0" borderId="0" xfId="0" applyFont="1"/>
    <xf numFmtId="0" fontId="10" fillId="0" borderId="0" xfId="5" applyFont="1"/>
    <xf numFmtId="0" fontId="4" fillId="5" borderId="0" xfId="0" applyFont="1" applyFill="1" applyAlignment="1">
      <alignment horizontal="center" vertical="center" wrapText="1"/>
    </xf>
    <xf numFmtId="0" fontId="5" fillId="0" borderId="0" xfId="0" quotePrefix="1" applyFont="1"/>
    <xf numFmtId="169" fontId="5" fillId="0" borderId="0" xfId="0" applyNumberFormat="1" applyFont="1"/>
    <xf numFmtId="0" fontId="4" fillId="6" borderId="9" xfId="0" applyFont="1" applyFill="1" applyBorder="1" applyAlignment="1">
      <alignment vertical="center"/>
    </xf>
    <xf numFmtId="168" fontId="5" fillId="10" borderId="7" xfId="0" applyNumberFormat="1" applyFont="1" applyFill="1" applyBorder="1" applyAlignment="1">
      <alignment horizontal="center" vertical="center"/>
    </xf>
    <xf numFmtId="2" fontId="5" fillId="0" borderId="0" xfId="0" applyNumberFormat="1" applyFont="1"/>
    <xf numFmtId="2" fontId="10" fillId="0" borderId="0" xfId="5" applyNumberFormat="1" applyFont="1"/>
    <xf numFmtId="0" fontId="10" fillId="0" borderId="0" xfId="5" quotePrefix="1" applyFont="1"/>
    <xf numFmtId="165" fontId="10" fillId="0" borderId="0" xfId="5" applyNumberFormat="1" applyFont="1"/>
    <xf numFmtId="0" fontId="13" fillId="0" borderId="0" xfId="6" applyFont="1" applyAlignment="1">
      <alignment vertical="center"/>
    </xf>
    <xf numFmtId="0" fontId="13" fillId="0" borderId="10" xfId="6" applyFont="1" applyBorder="1" applyAlignment="1">
      <alignment vertical="center"/>
    </xf>
    <xf numFmtId="0" fontId="13" fillId="5" borderId="15" xfId="6" applyFont="1" applyFill="1" applyBorder="1" applyAlignment="1">
      <alignment horizontal="center" vertical="center" wrapText="1"/>
    </xf>
    <xf numFmtId="0" fontId="13" fillId="5" borderId="16" xfId="6" applyFont="1" applyFill="1" applyBorder="1" applyAlignment="1">
      <alignment horizontal="center" vertical="center" wrapText="1"/>
    </xf>
    <xf numFmtId="0" fontId="13" fillId="12" borderId="16" xfId="6" applyFont="1" applyFill="1" applyBorder="1" applyAlignment="1">
      <alignment horizontal="center" vertical="center" wrapText="1"/>
    </xf>
    <xf numFmtId="9" fontId="13" fillId="13" borderId="2" xfId="6" applyNumberFormat="1" applyFont="1" applyFill="1" applyBorder="1" applyAlignment="1">
      <alignment horizontal="center" vertical="center" wrapText="1"/>
    </xf>
    <xf numFmtId="0" fontId="13" fillId="14" borderId="16" xfId="6" applyFont="1" applyFill="1" applyBorder="1" applyAlignment="1">
      <alignment horizontal="center" vertical="center" wrapText="1"/>
    </xf>
    <xf numFmtId="0" fontId="8" fillId="0" borderId="0" xfId="0" applyFont="1" applyAlignment="1">
      <alignment horizontal="center" vertical="center" wrapText="1"/>
    </xf>
    <xf numFmtId="170" fontId="13" fillId="5" borderId="17" xfId="7" applyNumberFormat="1" applyFont="1" applyFill="1" applyBorder="1" applyAlignment="1" applyProtection="1">
      <alignment horizontal="center"/>
      <protection hidden="1"/>
    </xf>
    <xf numFmtId="0" fontId="13" fillId="5" borderId="14" xfId="7" applyFont="1" applyFill="1" applyBorder="1" applyProtection="1">
      <protection locked="0"/>
    </xf>
    <xf numFmtId="168" fontId="5" fillId="15" borderId="6" xfId="0" applyNumberFormat="1" applyFont="1" applyFill="1" applyBorder="1" applyAlignment="1">
      <alignment horizontal="center"/>
    </xf>
    <xf numFmtId="168" fontId="5" fillId="16" borderId="6" xfId="0" applyNumberFormat="1" applyFont="1" applyFill="1" applyBorder="1" applyAlignment="1">
      <alignment horizontal="center"/>
    </xf>
    <xf numFmtId="168" fontId="16" fillId="17" borderId="8" xfId="0" applyNumberFormat="1" applyFont="1" applyFill="1" applyBorder="1" applyAlignment="1">
      <alignment horizontal="center" vertical="center"/>
    </xf>
    <xf numFmtId="168" fontId="5" fillId="18" borderId="6" xfId="0" applyNumberFormat="1" applyFont="1" applyFill="1" applyBorder="1" applyAlignment="1">
      <alignment horizontal="center"/>
    </xf>
    <xf numFmtId="170" fontId="13" fillId="5" borderId="18" xfId="7" applyNumberFormat="1" applyFont="1" applyFill="1" applyBorder="1" applyAlignment="1" applyProtection="1">
      <alignment horizontal="center"/>
      <protection hidden="1"/>
    </xf>
    <xf numFmtId="0" fontId="13" fillId="5" borderId="6" xfId="7" applyFont="1" applyFill="1" applyBorder="1" applyProtection="1">
      <protection locked="0"/>
    </xf>
    <xf numFmtId="168" fontId="5" fillId="19" borderId="6" xfId="0" applyNumberFormat="1" applyFont="1" applyFill="1" applyBorder="1" applyAlignment="1">
      <alignment horizontal="center"/>
    </xf>
    <xf numFmtId="168" fontId="5" fillId="20" borderId="14" xfId="0" applyNumberFormat="1" applyFont="1" applyFill="1" applyBorder="1" applyAlignment="1">
      <alignment horizontal="center"/>
    </xf>
    <xf numFmtId="168" fontId="16" fillId="21" borderId="7" xfId="0" applyNumberFormat="1" applyFont="1" applyFill="1" applyBorder="1" applyAlignment="1">
      <alignment horizontal="center" vertical="center"/>
    </xf>
    <xf numFmtId="168" fontId="5" fillId="3" borderId="5" xfId="0" applyNumberFormat="1" applyFont="1" applyFill="1" applyBorder="1" applyAlignment="1">
      <alignment horizontal="center"/>
    </xf>
    <xf numFmtId="170" fontId="13" fillId="5" borderId="19" xfId="7" applyNumberFormat="1" applyFont="1" applyFill="1" applyBorder="1" applyAlignment="1" applyProtection="1">
      <alignment horizontal="center"/>
      <protection hidden="1"/>
    </xf>
    <xf numFmtId="0" fontId="13" fillId="5" borderId="5" xfId="7" applyFont="1" applyFill="1" applyBorder="1" applyProtection="1">
      <protection locked="0"/>
    </xf>
    <xf numFmtId="170" fontId="10" fillId="0" borderId="0" xfId="7" applyNumberFormat="1" applyFont="1" applyAlignment="1" applyProtection="1">
      <alignment horizontal="center" vertical="center"/>
      <protection hidden="1"/>
    </xf>
    <xf numFmtId="0" fontId="10" fillId="0" borderId="0" xfId="7" applyFont="1" applyAlignment="1" applyProtection="1">
      <alignment vertical="center"/>
      <protection locked="0"/>
    </xf>
    <xf numFmtId="4" fontId="5" fillId="0" borderId="0" xfId="6" applyNumberFormat="1" applyFont="1" applyAlignment="1">
      <alignment horizontal="center" vertical="center"/>
    </xf>
    <xf numFmtId="0" fontId="5" fillId="4" borderId="0" xfId="6" applyFont="1" applyFill="1"/>
    <xf numFmtId="0" fontId="5" fillId="0" borderId="0" xfId="8" applyFont="1"/>
    <xf numFmtId="0" fontId="14" fillId="0" borderId="0" xfId="8" applyFont="1"/>
    <xf numFmtId="0" fontId="5" fillId="0" borderId="0" xfId="8" applyFont="1" applyAlignment="1">
      <alignment horizontal="left" indent="1"/>
    </xf>
    <xf numFmtId="0" fontId="11" fillId="0" borderId="0" xfId="8" applyFont="1"/>
    <xf numFmtId="0" fontId="13" fillId="12" borderId="28" xfId="6" applyFont="1" applyFill="1" applyBorder="1" applyAlignment="1">
      <alignment horizontal="center" vertical="center" wrapText="1"/>
    </xf>
    <xf numFmtId="9" fontId="13" fillId="13" borderId="7" xfId="6" applyNumberFormat="1" applyFont="1" applyFill="1" applyBorder="1" applyAlignment="1">
      <alignment horizontal="center" vertical="center" wrapText="1"/>
    </xf>
    <xf numFmtId="0" fontId="13" fillId="14" borderId="28" xfId="6" applyFont="1" applyFill="1" applyBorder="1" applyAlignment="1">
      <alignment horizontal="center" vertical="center" wrapText="1"/>
    </xf>
    <xf numFmtId="168" fontId="5" fillId="21" borderId="7" xfId="0" applyNumberFormat="1" applyFont="1" applyFill="1" applyBorder="1" applyAlignment="1">
      <alignment horizontal="center" vertical="center"/>
    </xf>
    <xf numFmtId="168" fontId="5" fillId="3" borderId="14" xfId="0" applyNumberFormat="1" applyFont="1" applyFill="1" applyBorder="1" applyAlignment="1">
      <alignment horizontal="center"/>
    </xf>
    <xf numFmtId="168" fontId="5" fillId="19" borderId="14" xfId="0" applyNumberFormat="1" applyFont="1" applyFill="1" applyBorder="1" applyAlignment="1">
      <alignment horizontal="center"/>
    </xf>
    <xf numFmtId="2" fontId="5" fillId="0" borderId="0" xfId="8" applyNumberFormat="1" applyFont="1"/>
    <xf numFmtId="168" fontId="5" fillId="0" borderId="0" xfId="0" applyNumberFormat="1" applyFont="1"/>
    <xf numFmtId="168" fontId="5" fillId="0" borderId="0" xfId="8" applyNumberFormat="1" applyFont="1"/>
    <xf numFmtId="168" fontId="5" fillId="17" borderId="8" xfId="0" applyNumberFormat="1" applyFont="1" applyFill="1" applyBorder="1" applyAlignment="1">
      <alignment horizontal="center" vertical="center"/>
    </xf>
    <xf numFmtId="168" fontId="5" fillId="15" borderId="14" xfId="0" applyNumberFormat="1" applyFont="1" applyFill="1" applyBorder="1" applyAlignment="1">
      <alignment horizontal="center"/>
    </xf>
    <xf numFmtId="168" fontId="5" fillId="3" borderId="6" xfId="0" applyNumberFormat="1" applyFont="1" applyFill="1" applyBorder="1" applyAlignment="1">
      <alignment horizontal="center"/>
    </xf>
    <xf numFmtId="0" fontId="5" fillId="0" borderId="0" xfId="0" applyFont="1" applyAlignment="1">
      <alignment horizontal="left" indent="1"/>
    </xf>
    <xf numFmtId="0" fontId="11" fillId="0" borderId="0" xfId="0" applyFont="1" applyAlignment="1">
      <alignment horizontal="left"/>
    </xf>
    <xf numFmtId="0" fontId="4" fillId="5" borderId="8" xfId="0" applyFont="1" applyFill="1" applyBorder="1" applyAlignment="1">
      <alignment horizontal="center" vertical="center" wrapText="1"/>
    </xf>
    <xf numFmtId="0" fontId="4" fillId="5" borderId="2" xfId="0" applyFont="1" applyFill="1" applyBorder="1" applyAlignment="1">
      <alignment horizontal="left" vertical="center" wrapText="1"/>
    </xf>
    <xf numFmtId="0" fontId="4" fillId="5" borderId="6"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8" xfId="0" applyFont="1" applyFill="1" applyBorder="1"/>
    <xf numFmtId="168" fontId="5" fillId="8" borderId="4" xfId="0" applyNumberFormat="1" applyFont="1" applyFill="1" applyBorder="1" applyAlignment="1">
      <alignment horizontal="center"/>
    </xf>
    <xf numFmtId="168" fontId="5" fillId="9" borderId="7" xfId="0" applyNumberFormat="1" applyFont="1" applyFill="1" applyBorder="1" applyAlignment="1">
      <alignment horizontal="center"/>
    </xf>
    <xf numFmtId="0" fontId="10" fillId="0" borderId="0" xfId="0" applyFont="1"/>
    <xf numFmtId="0" fontId="4" fillId="6" borderId="5" xfId="6" applyFont="1" applyFill="1" applyBorder="1" applyAlignment="1">
      <alignment horizontal="center" vertical="center" wrapText="1"/>
    </xf>
    <xf numFmtId="168" fontId="5" fillId="7" borderId="6" xfId="0" applyNumberFormat="1" applyFont="1" applyFill="1" applyBorder="1" applyAlignment="1">
      <alignment horizontal="left"/>
    </xf>
    <xf numFmtId="168" fontId="5" fillId="9" borderId="8" xfId="0" applyNumberFormat="1" applyFont="1" applyFill="1" applyBorder="1" applyAlignment="1">
      <alignment horizontal="center" vertical="top"/>
    </xf>
    <xf numFmtId="166" fontId="5" fillId="0" borderId="0" xfId="0" applyNumberFormat="1" applyFont="1"/>
    <xf numFmtId="168" fontId="5" fillId="10" borderId="6" xfId="0" applyNumberFormat="1" applyFont="1" applyFill="1" applyBorder="1" applyAlignment="1">
      <alignment horizontal="left"/>
    </xf>
    <xf numFmtId="168" fontId="5" fillId="8" borderId="8" xfId="0" applyNumberFormat="1" applyFont="1" applyFill="1" applyBorder="1" applyAlignment="1">
      <alignment horizontal="center" vertical="top"/>
    </xf>
    <xf numFmtId="0" fontId="4" fillId="5" borderId="31" xfId="0" applyFont="1" applyFill="1" applyBorder="1" applyAlignment="1">
      <alignment horizontal="center" vertical="center" wrapText="1"/>
    </xf>
    <xf numFmtId="0" fontId="4" fillId="5" borderId="32" xfId="0" applyFont="1" applyFill="1" applyBorder="1" applyAlignment="1">
      <alignment horizontal="center" vertical="center" wrapText="1"/>
    </xf>
    <xf numFmtId="168" fontId="5" fillId="7" borderId="33" xfId="0" applyNumberFormat="1" applyFont="1" applyFill="1" applyBorder="1" applyAlignment="1">
      <alignment horizontal="left"/>
    </xf>
    <xf numFmtId="168" fontId="5" fillId="7" borderId="34" xfId="0" applyNumberFormat="1" applyFont="1" applyFill="1" applyBorder="1" applyAlignment="1">
      <alignment horizontal="left"/>
    </xf>
    <xf numFmtId="168" fontId="5" fillId="10" borderId="35" xfId="0" applyNumberFormat="1" applyFont="1" applyFill="1" applyBorder="1" applyAlignment="1">
      <alignment horizontal="left"/>
    </xf>
    <xf numFmtId="168" fontId="5" fillId="7" borderId="35" xfId="0" applyNumberFormat="1" applyFont="1" applyFill="1" applyBorder="1" applyAlignment="1">
      <alignment horizontal="left"/>
    </xf>
    <xf numFmtId="168" fontId="5" fillId="0" borderId="8" xfId="0" applyNumberFormat="1" applyFont="1" applyBorder="1" applyAlignment="1">
      <alignment horizontal="left" vertical="center"/>
    </xf>
    <xf numFmtId="168" fontId="5" fillId="23" borderId="11" xfId="0" applyNumberFormat="1" applyFont="1" applyFill="1" applyBorder="1" applyAlignment="1">
      <alignment horizontal="left" vertical="center"/>
    </xf>
    <xf numFmtId="168" fontId="5" fillId="23" borderId="8" xfId="0" applyNumberFormat="1" applyFont="1" applyFill="1" applyBorder="1" applyAlignment="1">
      <alignment horizontal="left" vertical="center"/>
    </xf>
    <xf numFmtId="0" fontId="4" fillId="5" borderId="40" xfId="0" applyFont="1" applyFill="1" applyBorder="1" applyAlignment="1">
      <alignment horizontal="center" vertical="center" wrapText="1"/>
    </xf>
    <xf numFmtId="0" fontId="4" fillId="5" borderId="41" xfId="0" applyFont="1" applyFill="1" applyBorder="1" applyAlignment="1">
      <alignment horizontal="center" vertical="center" wrapText="1"/>
    </xf>
    <xf numFmtId="0" fontId="4" fillId="6" borderId="42" xfId="0" applyFont="1" applyFill="1" applyBorder="1" applyAlignment="1">
      <alignment vertical="center"/>
    </xf>
    <xf numFmtId="168" fontId="5" fillId="8" borderId="43" xfId="0" applyNumberFormat="1" applyFont="1" applyFill="1" applyBorder="1" applyAlignment="1">
      <alignment horizontal="center" vertical="center"/>
    </xf>
    <xf numFmtId="0" fontId="4" fillId="6" borderId="44" xfId="0" applyFont="1" applyFill="1" applyBorder="1" applyAlignment="1">
      <alignment vertical="center"/>
    </xf>
    <xf numFmtId="168" fontId="5" fillId="9" borderId="8" xfId="0" applyNumberFormat="1" applyFont="1" applyFill="1" applyBorder="1" applyAlignment="1">
      <alignment horizontal="center" vertical="center"/>
    </xf>
    <xf numFmtId="0" fontId="4" fillId="6" borderId="45" xfId="0" applyFont="1" applyFill="1" applyBorder="1" applyAlignment="1">
      <alignment vertical="center"/>
    </xf>
    <xf numFmtId="168" fontId="5" fillId="8" borderId="7" xfId="0" applyNumberFormat="1" applyFont="1" applyFill="1" applyBorder="1" applyAlignment="1">
      <alignment horizontal="center" vertical="center"/>
    </xf>
    <xf numFmtId="168" fontId="5" fillId="8" borderId="44" xfId="0" applyNumberFormat="1" applyFont="1" applyFill="1" applyBorder="1" applyAlignment="1">
      <alignment horizontal="center" vertical="center"/>
    </xf>
    <xf numFmtId="0" fontId="4" fillId="6" borderId="30" xfId="0" applyFont="1" applyFill="1" applyBorder="1" applyAlignment="1">
      <alignment vertical="center"/>
    </xf>
    <xf numFmtId="172" fontId="5" fillId="9" borderId="42" xfId="0" applyNumberFormat="1" applyFont="1" applyFill="1" applyBorder="1" applyAlignment="1">
      <alignment horizontal="center" vertical="center"/>
    </xf>
    <xf numFmtId="0" fontId="10" fillId="0" borderId="0" xfId="5" applyFont="1" applyAlignment="1">
      <alignment horizontal="center"/>
    </xf>
    <xf numFmtId="0" fontId="14" fillId="0" borderId="0" xfId="5" applyFont="1" applyAlignment="1">
      <alignment wrapText="1"/>
    </xf>
    <xf numFmtId="0" fontId="10" fillId="0" borderId="0" xfId="5" applyFont="1" applyAlignment="1">
      <alignment wrapText="1"/>
    </xf>
    <xf numFmtId="168" fontId="5" fillId="9" borderId="42" xfId="0" applyNumberFormat="1" applyFont="1" applyFill="1" applyBorder="1" applyAlignment="1">
      <alignment horizontal="center" vertical="center"/>
    </xf>
    <xf numFmtId="0" fontId="4" fillId="6" borderId="0" xfId="0" applyFont="1" applyFill="1" applyAlignment="1">
      <alignment vertical="center"/>
    </xf>
    <xf numFmtId="166" fontId="5" fillId="0" borderId="0" xfId="8" applyNumberFormat="1" applyFont="1"/>
    <xf numFmtId="1" fontId="5" fillId="10" borderId="6" xfId="0" applyNumberFormat="1" applyFont="1" applyFill="1" applyBorder="1" applyAlignment="1">
      <alignment horizontal="center" vertical="center"/>
    </xf>
    <xf numFmtId="173" fontId="5" fillId="10" borderId="6" xfId="0" applyNumberFormat="1" applyFont="1" applyFill="1" applyBorder="1" applyAlignment="1">
      <alignment horizontal="center" vertical="center"/>
    </xf>
    <xf numFmtId="1" fontId="5" fillId="7" borderId="6" xfId="0" applyNumberFormat="1" applyFont="1" applyFill="1" applyBorder="1" applyAlignment="1">
      <alignment horizontal="center" vertical="center"/>
    </xf>
    <xf numFmtId="173" fontId="5" fillId="7" borderId="6" xfId="0" applyNumberFormat="1" applyFont="1" applyFill="1" applyBorder="1" applyAlignment="1">
      <alignment horizontal="center" vertical="center"/>
    </xf>
    <xf numFmtId="174" fontId="5" fillId="7" borderId="6" xfId="0" applyNumberFormat="1" applyFont="1" applyFill="1" applyBorder="1" applyAlignment="1">
      <alignment horizontal="center" vertical="center"/>
    </xf>
    <xf numFmtId="174" fontId="5" fillId="10" borderId="6" xfId="0" applyNumberFormat="1" applyFont="1" applyFill="1" applyBorder="1" applyAlignment="1">
      <alignment horizontal="center" vertical="center"/>
    </xf>
    <xf numFmtId="1" fontId="5" fillId="7" borderId="5" xfId="0" applyNumberFormat="1" applyFont="1" applyFill="1" applyBorder="1" applyAlignment="1">
      <alignment horizontal="center" vertical="center"/>
    </xf>
    <xf numFmtId="174" fontId="5" fillId="7" borderId="5" xfId="0" applyNumberFormat="1" applyFont="1" applyFill="1" applyBorder="1" applyAlignment="1">
      <alignment horizontal="center" vertical="center"/>
    </xf>
    <xf numFmtId="0" fontId="5" fillId="4" borderId="0" xfId="8" applyFont="1" applyFill="1"/>
    <xf numFmtId="166" fontId="5" fillId="4" borderId="0" xfId="8" applyNumberFormat="1" applyFont="1" applyFill="1"/>
    <xf numFmtId="165" fontId="5" fillId="0" borderId="0" xfId="0" applyNumberFormat="1" applyFont="1"/>
    <xf numFmtId="0" fontId="4" fillId="5" borderId="46" xfId="0" applyFont="1" applyFill="1" applyBorder="1" applyAlignment="1">
      <alignment horizontal="center" vertical="center" wrapText="1"/>
    </xf>
    <xf numFmtId="0" fontId="4" fillId="5" borderId="47" xfId="0" applyFont="1" applyFill="1" applyBorder="1" applyAlignment="1">
      <alignment horizontal="center" vertical="center" wrapText="1"/>
    </xf>
    <xf numFmtId="0" fontId="4" fillId="5" borderId="48" xfId="0" applyFont="1" applyFill="1" applyBorder="1" applyAlignment="1">
      <alignment horizontal="center" vertical="center" wrapText="1"/>
    </xf>
    <xf numFmtId="175" fontId="10" fillId="15" borderId="2" xfId="3" applyNumberFormat="1" applyFont="1" applyFill="1" applyBorder="1" applyAlignment="1">
      <alignment horizontal="center" vertical="center"/>
    </xf>
    <xf numFmtId="177" fontId="10" fillId="15" borderId="2" xfId="0" applyNumberFormat="1" applyFont="1" applyFill="1" applyBorder="1" applyAlignment="1">
      <alignment vertical="center"/>
    </xf>
    <xf numFmtId="177" fontId="10" fillId="15" borderId="2" xfId="1" applyNumberFormat="1" applyFont="1" applyFill="1" applyBorder="1" applyAlignment="1"/>
    <xf numFmtId="10" fontId="5" fillId="0" borderId="0" xfId="3" applyNumberFormat="1" applyFont="1"/>
    <xf numFmtId="175" fontId="5" fillId="10" borderId="8" xfId="3" applyNumberFormat="1" applyFont="1" applyFill="1" applyBorder="1" applyAlignment="1">
      <alignment horizontal="center" vertical="center"/>
    </xf>
    <xf numFmtId="177" fontId="5" fillId="10" borderId="8" xfId="0" applyNumberFormat="1" applyFont="1" applyFill="1" applyBorder="1" applyAlignment="1">
      <alignment vertical="center"/>
    </xf>
    <xf numFmtId="177" fontId="5" fillId="10" borderId="8" xfId="1" applyNumberFormat="1" applyFont="1" applyFill="1" applyBorder="1" applyAlignment="1"/>
    <xf numFmtId="175" fontId="10" fillId="15" borderId="7" xfId="3" applyNumberFormat="1" applyFont="1" applyFill="1" applyBorder="1" applyAlignment="1">
      <alignment horizontal="center" vertical="center"/>
    </xf>
    <xf numFmtId="177" fontId="10" fillId="15" borderId="7" xfId="0" applyNumberFormat="1" applyFont="1" applyFill="1" applyBorder="1" applyAlignment="1">
      <alignment vertical="center"/>
    </xf>
    <xf numFmtId="177" fontId="10" fillId="15" borderId="7" xfId="1" applyNumberFormat="1" applyFont="1" applyFill="1" applyBorder="1" applyAlignment="1"/>
    <xf numFmtId="4" fontId="5" fillId="0" borderId="0" xfId="1" applyNumberFormat="1" applyFont="1" applyAlignment="1">
      <alignment horizontal="center"/>
    </xf>
    <xf numFmtId="4" fontId="4" fillId="5" borderId="2" xfId="1" applyNumberFormat="1" applyFont="1" applyFill="1" applyBorder="1" applyAlignment="1">
      <alignment horizontal="center" wrapText="1"/>
    </xf>
    <xf numFmtId="178" fontId="5" fillId="10" borderId="8" xfId="1" applyNumberFormat="1" applyFont="1" applyFill="1" applyBorder="1" applyAlignment="1">
      <alignment horizontal="left" vertical="center"/>
    </xf>
    <xf numFmtId="177" fontId="5" fillId="10" borderId="8" xfId="0" applyNumberFormat="1" applyFont="1" applyFill="1" applyBorder="1" applyAlignment="1">
      <alignment horizontal="left" vertical="center"/>
    </xf>
    <xf numFmtId="177" fontId="5" fillId="10" borderId="8" xfId="1" applyNumberFormat="1" applyFont="1" applyFill="1" applyBorder="1" applyAlignment="1">
      <alignment horizontal="center"/>
    </xf>
    <xf numFmtId="2" fontId="5" fillId="0" borderId="0" xfId="0" applyNumberFormat="1" applyFont="1" applyAlignment="1">
      <alignment horizontal="right" indent="1"/>
    </xf>
    <xf numFmtId="2" fontId="4" fillId="5" borderId="2" xfId="0" applyNumberFormat="1" applyFont="1" applyFill="1" applyBorder="1" applyAlignment="1">
      <alignment horizontal="center" vertical="center" wrapText="1"/>
    </xf>
    <xf numFmtId="173" fontId="5" fillId="7" borderId="5" xfId="0" applyNumberFormat="1" applyFont="1" applyFill="1" applyBorder="1" applyAlignment="1">
      <alignment horizontal="center" vertical="center"/>
    </xf>
    <xf numFmtId="0" fontId="6" fillId="0" borderId="0" xfId="4" applyFont="1" applyFill="1" applyBorder="1" applyAlignment="1">
      <alignment horizontal="right" vertical="top"/>
    </xf>
    <xf numFmtId="179" fontId="5" fillId="7" borderId="8" xfId="0" applyNumberFormat="1" applyFont="1" applyFill="1" applyBorder="1" applyAlignment="1">
      <alignment horizontal="center" vertical="center" wrapText="1"/>
    </xf>
    <xf numFmtId="3" fontId="5" fillId="7" borderId="8" xfId="0" applyNumberFormat="1" applyFont="1" applyFill="1" applyBorder="1" applyAlignment="1">
      <alignment horizontal="center" vertical="center" wrapText="1"/>
    </xf>
    <xf numFmtId="180" fontId="5" fillId="7" borderId="8" xfId="0" applyNumberFormat="1" applyFont="1" applyFill="1" applyBorder="1" applyAlignment="1">
      <alignment horizontal="center" vertical="center" wrapText="1"/>
    </xf>
    <xf numFmtId="179" fontId="5" fillId="10" borderId="8" xfId="0" applyNumberFormat="1" applyFont="1" applyFill="1" applyBorder="1" applyAlignment="1">
      <alignment horizontal="center" vertical="center" wrapText="1"/>
    </xf>
    <xf numFmtId="3" fontId="5" fillId="10" borderId="8" xfId="0" applyNumberFormat="1" applyFont="1" applyFill="1" applyBorder="1" applyAlignment="1">
      <alignment horizontal="center" vertical="center" wrapText="1"/>
    </xf>
    <xf numFmtId="180" fontId="5" fillId="10" borderId="8" xfId="0" applyNumberFormat="1" applyFont="1" applyFill="1" applyBorder="1" applyAlignment="1">
      <alignment horizontal="center" vertical="center" wrapText="1"/>
    </xf>
    <xf numFmtId="165" fontId="5" fillId="0" borderId="0" xfId="8" applyNumberFormat="1" applyFont="1"/>
    <xf numFmtId="0" fontId="4" fillId="5" borderId="16" xfId="0" applyFont="1" applyFill="1" applyBorder="1" applyAlignment="1">
      <alignment horizontal="center" vertical="center" wrapText="1"/>
    </xf>
    <xf numFmtId="1" fontId="5" fillId="7" borderId="4" xfId="0" applyNumberFormat="1" applyFont="1" applyFill="1" applyBorder="1" applyAlignment="1">
      <alignment horizontal="center" vertical="center"/>
    </xf>
    <xf numFmtId="2" fontId="5" fillId="7" borderId="50" xfId="0" applyNumberFormat="1" applyFont="1" applyFill="1" applyBorder="1" applyAlignment="1">
      <alignment horizontal="center" vertical="center"/>
    </xf>
    <xf numFmtId="167" fontId="5" fillId="0" borderId="0" xfId="0" applyNumberFormat="1" applyFont="1"/>
    <xf numFmtId="1" fontId="5" fillId="10" borderId="8" xfId="0" applyNumberFormat="1" applyFont="1" applyFill="1" applyBorder="1" applyAlignment="1">
      <alignment horizontal="center" vertical="center"/>
    </xf>
    <xf numFmtId="2" fontId="5" fillId="10" borderId="6" xfId="0" applyNumberFormat="1" applyFont="1" applyFill="1" applyBorder="1" applyAlignment="1">
      <alignment horizontal="center" vertical="center"/>
    </xf>
    <xf numFmtId="1" fontId="5" fillId="7" borderId="2" xfId="0" applyNumberFormat="1" applyFont="1" applyFill="1" applyBorder="1" applyAlignment="1">
      <alignment horizontal="center" vertical="center"/>
    </xf>
    <xf numFmtId="2" fontId="5" fillId="7" borderId="13" xfId="0" applyNumberFormat="1" applyFont="1" applyFill="1" applyBorder="1" applyAlignment="1">
      <alignment horizontal="center" vertical="center"/>
    </xf>
    <xf numFmtId="181" fontId="5" fillId="0" borderId="0" xfId="0" applyNumberFormat="1" applyFont="1"/>
    <xf numFmtId="0" fontId="7" fillId="0" borderId="0" xfId="0" applyFont="1"/>
    <xf numFmtId="1" fontId="5" fillId="7" borderId="2" xfId="0" applyNumberFormat="1" applyFont="1" applyFill="1" applyBorder="1" applyAlignment="1">
      <alignment horizontal="left" vertical="center" indent="1"/>
    </xf>
    <xf numFmtId="2" fontId="5" fillId="7" borderId="13" xfId="0" applyNumberFormat="1" applyFont="1" applyFill="1" applyBorder="1" applyAlignment="1">
      <alignment horizontal="left" vertical="center" indent="1"/>
    </xf>
    <xf numFmtId="3" fontId="5" fillId="7" borderId="13" xfId="0" applyNumberFormat="1" applyFont="1" applyFill="1" applyBorder="1" applyAlignment="1">
      <alignment horizontal="center" vertical="center"/>
    </xf>
    <xf numFmtId="1" fontId="5" fillId="10" borderId="8" xfId="0" applyNumberFormat="1" applyFont="1" applyFill="1" applyBorder="1" applyAlignment="1">
      <alignment horizontal="left" vertical="center" indent="1"/>
    </xf>
    <xf numFmtId="2" fontId="5" fillId="10" borderId="6" xfId="0" applyNumberFormat="1" applyFont="1" applyFill="1" applyBorder="1" applyAlignment="1">
      <alignment horizontal="left" vertical="center" indent="1"/>
    </xf>
    <xf numFmtId="3" fontId="5" fillId="10" borderId="6" xfId="0" applyNumberFormat="1" applyFont="1" applyFill="1" applyBorder="1" applyAlignment="1">
      <alignment horizontal="center" vertical="center"/>
    </xf>
    <xf numFmtId="0" fontId="5" fillId="0" borderId="0" xfId="0" applyFont="1" applyAlignment="1">
      <alignment vertical="center"/>
    </xf>
    <xf numFmtId="0" fontId="4" fillId="19" borderId="9" xfId="0" applyFont="1" applyFill="1" applyBorder="1" applyAlignment="1">
      <alignment horizontal="center" vertical="center"/>
    </xf>
    <xf numFmtId="0" fontId="4" fillId="19" borderId="9" xfId="0" applyFont="1" applyFill="1" applyBorder="1" applyAlignment="1">
      <alignment horizontal="center" wrapText="1"/>
    </xf>
    <xf numFmtId="176" fontId="10" fillId="15" borderId="7" xfId="0" applyNumberFormat="1" applyFont="1" applyFill="1" applyBorder="1" applyAlignment="1">
      <alignment horizontal="left" vertical="center" indent="2"/>
    </xf>
    <xf numFmtId="176" fontId="10" fillId="15" borderId="5" xfId="1" applyNumberFormat="1" applyFont="1" applyFill="1" applyBorder="1" applyAlignment="1">
      <alignment horizontal="left" vertical="center" indent="1"/>
    </xf>
    <xf numFmtId="176" fontId="10" fillId="19" borderId="7" xfId="0" applyNumberFormat="1" applyFont="1" applyFill="1" applyBorder="1" applyAlignment="1">
      <alignment horizontal="left" vertical="center" indent="2"/>
    </xf>
    <xf numFmtId="176" fontId="10" fillId="19" borderId="5" xfId="1" applyNumberFormat="1" applyFont="1" applyFill="1" applyBorder="1" applyAlignment="1">
      <alignment horizontal="left" vertical="center" indent="1"/>
    </xf>
    <xf numFmtId="176" fontId="4" fillId="5" borderId="0" xfId="0" applyNumberFormat="1" applyFont="1" applyFill="1" applyAlignment="1">
      <alignment horizontal="left" vertical="center" wrapText="1" indent="1"/>
    </xf>
    <xf numFmtId="176" fontId="4" fillId="5" borderId="13" xfId="1" applyNumberFormat="1" applyFont="1" applyFill="1" applyBorder="1" applyAlignment="1">
      <alignment horizontal="center" vertical="center" wrapText="1"/>
    </xf>
    <xf numFmtId="176" fontId="10" fillId="19" borderId="30" xfId="0" applyNumberFormat="1" applyFont="1" applyFill="1" applyBorder="1" applyAlignment="1">
      <alignment horizontal="left" indent="1"/>
    </xf>
    <xf numFmtId="176" fontId="5" fillId="19" borderId="18" xfId="1" applyNumberFormat="1" applyFont="1" applyFill="1" applyBorder="1"/>
    <xf numFmtId="176" fontId="5" fillId="19" borderId="6" xfId="1" applyNumberFormat="1" applyFont="1" applyFill="1" applyBorder="1"/>
    <xf numFmtId="176" fontId="10" fillId="19" borderId="7" xfId="0" applyNumberFormat="1" applyFont="1" applyFill="1" applyBorder="1" applyAlignment="1">
      <alignment horizontal="left" vertical="center" wrapText="1" indent="2"/>
    </xf>
    <xf numFmtId="176" fontId="5" fillId="15" borderId="0" xfId="0" applyNumberFormat="1" applyFont="1" applyFill="1"/>
    <xf numFmtId="0" fontId="5" fillId="0" borderId="2" xfId="0" applyFont="1" applyBorder="1"/>
    <xf numFmtId="176" fontId="4" fillId="5" borderId="9" xfId="0" applyNumberFormat="1" applyFont="1" applyFill="1" applyBorder="1" applyAlignment="1">
      <alignment horizontal="left" vertical="center" wrapText="1"/>
    </xf>
    <xf numFmtId="176" fontId="4" fillId="5" borderId="5" xfId="1" applyNumberFormat="1" applyFont="1" applyFill="1" applyBorder="1" applyAlignment="1">
      <alignment horizontal="center" vertical="center" wrapText="1"/>
    </xf>
    <xf numFmtId="182" fontId="10" fillId="4" borderId="13" xfId="0" applyNumberFormat="1" applyFont="1" applyFill="1" applyBorder="1" applyAlignment="1">
      <alignment horizontal="left" vertical="center" wrapText="1" indent="1"/>
    </xf>
    <xf numFmtId="176" fontId="5" fillId="0" borderId="0" xfId="0" applyNumberFormat="1" applyFont="1"/>
    <xf numFmtId="0" fontId="4" fillId="5" borderId="7" xfId="0" applyFont="1" applyFill="1" applyBorder="1" applyAlignment="1">
      <alignment horizontal="center" vertical="center" wrapText="1"/>
    </xf>
    <xf numFmtId="0" fontId="4" fillId="5" borderId="5" xfId="0" applyFont="1" applyFill="1" applyBorder="1" applyAlignment="1">
      <alignment horizontal="center" vertical="center" wrapText="1"/>
    </xf>
    <xf numFmtId="179" fontId="5" fillId="9" borderId="8" xfId="0" applyNumberFormat="1" applyFont="1" applyFill="1" applyBorder="1" applyAlignment="1">
      <alignment horizontal="left"/>
    </xf>
    <xf numFmtId="179" fontId="5" fillId="9" borderId="6" xfId="0" applyNumberFormat="1" applyFont="1" applyFill="1" applyBorder="1" applyAlignment="1">
      <alignment horizontal="left" vertical="center" indent="1"/>
    </xf>
    <xf numFmtId="4" fontId="5" fillId="9" borderId="6" xfId="0" applyNumberFormat="1" applyFont="1" applyFill="1" applyBorder="1" applyAlignment="1">
      <alignment horizontal="center"/>
    </xf>
    <xf numFmtId="179" fontId="5" fillId="8" borderId="2" xfId="0" applyNumberFormat="1" applyFont="1" applyFill="1" applyBorder="1" applyAlignment="1">
      <alignment horizontal="left" vertical="center" indent="1"/>
    </xf>
    <xf numFmtId="179" fontId="5" fillId="8" borderId="13" xfId="0" applyNumberFormat="1" applyFont="1" applyFill="1" applyBorder="1" applyAlignment="1">
      <alignment horizontal="left" vertical="center" indent="1"/>
    </xf>
    <xf numFmtId="175" fontId="5" fillId="8" borderId="13" xfId="3" applyNumberFormat="1" applyFont="1" applyFill="1" applyBorder="1" applyAlignment="1">
      <alignment horizontal="center" vertical="center"/>
    </xf>
    <xf numFmtId="179" fontId="5" fillId="9" borderId="8" xfId="0" applyNumberFormat="1" applyFont="1" applyFill="1" applyBorder="1" applyAlignment="1">
      <alignment horizontal="left" vertical="center" indent="1"/>
    </xf>
    <xf numFmtId="4" fontId="5" fillId="9" borderId="6" xfId="0" applyNumberFormat="1" applyFont="1" applyFill="1" applyBorder="1" applyAlignment="1">
      <alignment horizontal="center" vertical="center"/>
    </xf>
    <xf numFmtId="4" fontId="5" fillId="8" borderId="13" xfId="0" applyNumberFormat="1" applyFont="1" applyFill="1" applyBorder="1" applyAlignment="1">
      <alignment horizontal="center" vertical="center"/>
    </xf>
    <xf numFmtId="10" fontId="5" fillId="8" borderId="13" xfId="3" applyNumberFormat="1" applyFont="1" applyFill="1" applyBorder="1" applyAlignment="1">
      <alignment horizontal="center"/>
    </xf>
    <xf numFmtId="10" fontId="5" fillId="9" borderId="6" xfId="0" applyNumberFormat="1" applyFont="1" applyFill="1" applyBorder="1" applyAlignment="1">
      <alignment horizontal="center"/>
    </xf>
    <xf numFmtId="4" fontId="5" fillId="9" borderId="6" xfId="0" applyNumberFormat="1" applyFont="1" applyFill="1" applyBorder="1" applyAlignment="1">
      <alignment horizontal="left" vertical="center" indent="1"/>
    </xf>
    <xf numFmtId="4" fontId="4" fillId="5" borderId="30" xfId="0" applyNumberFormat="1" applyFont="1" applyFill="1" applyBorder="1" applyAlignment="1">
      <alignment vertical="center" wrapText="1"/>
    </xf>
    <xf numFmtId="4" fontId="4" fillId="5" borderId="18" xfId="0" applyNumberFormat="1" applyFont="1" applyFill="1" applyBorder="1" applyAlignment="1">
      <alignment vertical="center" wrapText="1"/>
    </xf>
    <xf numFmtId="179" fontId="5" fillId="9" borderId="6" xfId="0" applyNumberFormat="1" applyFont="1" applyFill="1" applyBorder="1" applyAlignment="1">
      <alignment horizontal="left" vertical="center" wrapText="1" indent="1"/>
    </xf>
    <xf numFmtId="0" fontId="6" fillId="0" borderId="0" xfId="4" applyFont="1" applyAlignment="1">
      <alignment vertical="top"/>
    </xf>
    <xf numFmtId="14" fontId="5" fillId="9" borderId="6" xfId="0" applyNumberFormat="1" applyFont="1" applyFill="1" applyBorder="1" applyAlignment="1">
      <alignment horizontal="left" vertical="center" indent="1"/>
    </xf>
    <xf numFmtId="175" fontId="5" fillId="9" borderId="6" xfId="0" applyNumberFormat="1" applyFont="1" applyFill="1" applyBorder="1" applyAlignment="1">
      <alignment horizontal="center" vertical="center" wrapText="1"/>
    </xf>
    <xf numFmtId="14" fontId="5" fillId="8" borderId="13" xfId="0" applyNumberFormat="1" applyFont="1" applyFill="1" applyBorder="1" applyAlignment="1">
      <alignment horizontal="left" vertical="center" indent="1"/>
    </xf>
    <xf numFmtId="175" fontId="5" fillId="8" borderId="13" xfId="0" applyNumberFormat="1" applyFont="1" applyFill="1" applyBorder="1" applyAlignment="1">
      <alignment horizontal="center" vertical="center" wrapText="1"/>
    </xf>
    <xf numFmtId="175" fontId="5" fillId="0" borderId="0" xfId="3" applyNumberFormat="1" applyFont="1" applyBorder="1"/>
    <xf numFmtId="175" fontId="5" fillId="0" borderId="10" xfId="3" applyNumberFormat="1" applyFont="1" applyBorder="1"/>
    <xf numFmtId="0" fontId="5" fillId="0" borderId="10" xfId="0" applyFont="1" applyBorder="1"/>
    <xf numFmtId="0" fontId="14" fillId="5" borderId="2" xfId="0" applyFont="1" applyFill="1" applyBorder="1"/>
    <xf numFmtId="0" fontId="14" fillId="5" borderId="0" xfId="0" applyFont="1" applyFill="1"/>
    <xf numFmtId="0" fontId="14" fillId="5" borderId="10" xfId="0" applyFont="1" applyFill="1" applyBorder="1"/>
    <xf numFmtId="0" fontId="14" fillId="5" borderId="11" xfId="0" applyFont="1" applyFill="1" applyBorder="1"/>
    <xf numFmtId="0" fontId="14" fillId="5" borderId="12" xfId="0" applyFont="1" applyFill="1" applyBorder="1"/>
    <xf numFmtId="0" fontId="14" fillId="5" borderId="17" xfId="0" applyFont="1" applyFill="1" applyBorder="1"/>
    <xf numFmtId="0" fontId="5" fillId="4" borderId="0" xfId="0" applyFont="1" applyFill="1"/>
    <xf numFmtId="0" fontId="4" fillId="5" borderId="7" xfId="0" applyFont="1" applyFill="1" applyBorder="1" applyAlignment="1">
      <alignment horizontal="left" vertical="center" wrapText="1"/>
    </xf>
    <xf numFmtId="0" fontId="5" fillId="4" borderId="9" xfId="0" applyFont="1" applyFill="1" applyBorder="1"/>
    <xf numFmtId="0" fontId="4" fillId="5" borderId="8" xfId="0" applyFont="1" applyFill="1" applyBorder="1" applyAlignment="1">
      <alignment horizontal="left" vertical="center" wrapText="1"/>
    </xf>
    <xf numFmtId="171" fontId="5" fillId="9" borderId="8" xfId="2" applyNumberFormat="1" applyFont="1" applyFill="1" applyBorder="1" applyAlignment="1">
      <alignment horizontal="center" vertical="top"/>
    </xf>
    <xf numFmtId="2" fontId="5" fillId="9" borderId="14" xfId="0" applyNumberFormat="1" applyFont="1" applyFill="1" applyBorder="1" applyAlignment="1">
      <alignment horizontal="left" vertical="center" indent="1"/>
    </xf>
    <xf numFmtId="180" fontId="5" fillId="9" borderId="14" xfId="0" applyNumberFormat="1" applyFont="1" applyFill="1" applyBorder="1" applyAlignment="1">
      <alignment horizontal="center" vertical="center"/>
    </xf>
    <xf numFmtId="171" fontId="5" fillId="8" borderId="8" xfId="2" applyNumberFormat="1" applyFont="1" applyFill="1" applyBorder="1" applyAlignment="1">
      <alignment horizontal="center" vertical="top"/>
    </xf>
    <xf numFmtId="2" fontId="5" fillId="8" borderId="13" xfId="0" applyNumberFormat="1" applyFont="1" applyFill="1" applyBorder="1" applyAlignment="1">
      <alignment horizontal="left" vertical="center" indent="1"/>
    </xf>
    <xf numFmtId="180" fontId="5" fillId="8" borderId="13" xfId="0" applyNumberFormat="1" applyFont="1" applyFill="1" applyBorder="1" applyAlignment="1">
      <alignment horizontal="center" vertical="center"/>
    </xf>
    <xf numFmtId="168" fontId="5" fillId="7" borderId="6" xfId="0" applyNumberFormat="1" applyFont="1" applyFill="1" applyBorder="1" applyAlignment="1">
      <alignment horizontal="left" wrapText="1"/>
    </xf>
    <xf numFmtId="0" fontId="4" fillId="5" borderId="11" xfId="0" applyFont="1" applyFill="1" applyBorder="1" applyAlignment="1">
      <alignment horizontal="center" vertical="center" wrapText="1"/>
    </xf>
    <xf numFmtId="178" fontId="5" fillId="7" borderId="8" xfId="1" applyNumberFormat="1" applyFont="1" applyFill="1" applyBorder="1" applyAlignment="1">
      <alignment horizontal="left" vertical="center"/>
    </xf>
    <xf numFmtId="0" fontId="18" fillId="0" borderId="0" xfId="8" applyFont="1"/>
    <xf numFmtId="2" fontId="5" fillId="9" borderId="6" xfId="0" applyNumberFormat="1" applyFont="1" applyFill="1" applyBorder="1" applyAlignment="1">
      <alignment horizontal="left" vertical="center" indent="1"/>
    </xf>
    <xf numFmtId="179" fontId="5" fillId="0" borderId="0" xfId="0" applyNumberFormat="1" applyFont="1"/>
    <xf numFmtId="4" fontId="5" fillId="0" borderId="0" xfId="0" applyNumberFormat="1" applyFont="1"/>
    <xf numFmtId="0" fontId="19" fillId="0" borderId="0" xfId="0" applyFont="1" applyAlignment="1">
      <alignment horizontal="center" vertical="center" wrapText="1"/>
    </xf>
    <xf numFmtId="181" fontId="20" fillId="0" borderId="0" xfId="0" applyNumberFormat="1" applyFont="1" applyAlignment="1">
      <alignment horizontal="center" vertical="center" wrapText="1"/>
    </xf>
    <xf numFmtId="4" fontId="5" fillId="8" borderId="13" xfId="0" applyNumberFormat="1" applyFont="1" applyFill="1" applyBorder="1" applyAlignment="1">
      <alignment horizontal="left" vertical="center"/>
    </xf>
    <xf numFmtId="10" fontId="5" fillId="8" borderId="13" xfId="0" applyNumberFormat="1" applyFont="1" applyFill="1" applyBorder="1" applyAlignment="1">
      <alignment horizontal="center" vertical="center"/>
    </xf>
    <xf numFmtId="183" fontId="5" fillId="0" borderId="0" xfId="0" applyNumberFormat="1" applyFont="1"/>
    <xf numFmtId="4" fontId="5" fillId="9" borderId="6" xfId="0" applyNumberFormat="1" applyFont="1" applyFill="1" applyBorder="1" applyAlignment="1">
      <alignment horizontal="left" vertical="center"/>
    </xf>
    <xf numFmtId="10" fontId="5" fillId="9" borderId="6" xfId="0" applyNumberFormat="1" applyFont="1" applyFill="1" applyBorder="1" applyAlignment="1">
      <alignment horizontal="center" vertical="center"/>
    </xf>
    <xf numFmtId="4" fontId="5" fillId="8" borderId="13" xfId="0" applyNumberFormat="1" applyFont="1" applyFill="1" applyBorder="1" applyAlignment="1">
      <alignment horizontal="left" vertical="center" wrapText="1"/>
    </xf>
    <xf numFmtId="165" fontId="5" fillId="8" borderId="13" xfId="1" applyFont="1" applyFill="1" applyBorder="1" applyAlignment="1">
      <alignment horizontal="center" vertical="center"/>
    </xf>
    <xf numFmtId="2" fontId="5" fillId="4" borderId="0" xfId="0" applyNumberFormat="1" applyFont="1" applyFill="1"/>
    <xf numFmtId="165" fontId="5" fillId="9" borderId="6" xfId="1" applyFont="1" applyFill="1" applyBorder="1" applyAlignment="1">
      <alignment horizontal="center" vertical="center"/>
    </xf>
    <xf numFmtId="175" fontId="5" fillId="9" borderId="6" xfId="3" applyNumberFormat="1" applyFont="1" applyFill="1" applyBorder="1" applyAlignment="1">
      <alignment horizontal="center" vertical="center"/>
    </xf>
    <xf numFmtId="179" fontId="5" fillId="8" borderId="13" xfId="0" applyNumberFormat="1" applyFont="1" applyFill="1" applyBorder="1" applyAlignment="1">
      <alignment horizontal="center" vertical="center"/>
    </xf>
    <xf numFmtId="0" fontId="21" fillId="0" borderId="0" xfId="0" applyFont="1"/>
    <xf numFmtId="0" fontId="22" fillId="5" borderId="0" xfId="0" applyFont="1" applyFill="1" applyAlignment="1">
      <alignment horizontal="left" vertical="top"/>
    </xf>
    <xf numFmtId="0" fontId="22" fillId="5" borderId="6" xfId="0" applyFont="1" applyFill="1" applyBorder="1" applyAlignment="1">
      <alignment horizontal="left" vertical="center" wrapText="1"/>
    </xf>
    <xf numFmtId="1" fontId="3" fillId="10" borderId="7" xfId="4" applyNumberFormat="1" applyFill="1" applyBorder="1" applyAlignment="1">
      <alignment horizontal="center" vertical="center" wrapText="1"/>
    </xf>
    <xf numFmtId="1" fontId="5" fillId="10" borderId="8" xfId="0" applyNumberFormat="1" applyFont="1" applyFill="1" applyBorder="1" applyAlignment="1">
      <alignment horizontal="left" vertical="top" wrapText="1"/>
    </xf>
    <xf numFmtId="184" fontId="16" fillId="10" borderId="7" xfId="0" applyNumberFormat="1" applyFont="1" applyFill="1" applyBorder="1" applyAlignment="1">
      <alignment horizontal="center" vertical="center" wrapText="1"/>
    </xf>
    <xf numFmtId="0" fontId="11" fillId="0" borderId="0" xfId="9" applyFont="1"/>
    <xf numFmtId="0" fontId="5" fillId="0" borderId="0" xfId="9" applyFont="1"/>
    <xf numFmtId="0" fontId="4" fillId="5" borderId="10"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12" borderId="2" xfId="0" applyFont="1" applyFill="1" applyBorder="1" applyAlignment="1">
      <alignment horizontal="center" vertical="center" wrapText="1"/>
    </xf>
    <xf numFmtId="0" fontId="4" fillId="14" borderId="2" xfId="0" applyFont="1" applyFill="1" applyBorder="1" applyAlignment="1">
      <alignment horizontal="center" vertical="center" wrapText="1"/>
    </xf>
    <xf numFmtId="168" fontId="5" fillId="20" borderId="14" xfId="0" applyNumberFormat="1" applyFont="1" applyFill="1" applyBorder="1" applyAlignment="1">
      <alignment vertical="center"/>
    </xf>
    <xf numFmtId="168" fontId="5" fillId="10" borderId="6" xfId="0" applyNumberFormat="1" applyFont="1" applyFill="1" applyBorder="1" applyAlignment="1">
      <alignment horizontal="center" vertical="center"/>
    </xf>
    <xf numFmtId="168" fontId="5" fillId="16" borderId="6" xfId="0" applyNumberFormat="1" applyFont="1" applyFill="1" applyBorder="1" applyAlignment="1">
      <alignment vertical="center"/>
    </xf>
    <xf numFmtId="168" fontId="5" fillId="7" borderId="6" xfId="0" applyNumberFormat="1" applyFont="1" applyFill="1" applyBorder="1" applyAlignment="1">
      <alignment horizontal="center" vertical="center"/>
    </xf>
    <xf numFmtId="168" fontId="5" fillId="20" borderId="6" xfId="0" applyNumberFormat="1" applyFont="1" applyFill="1" applyBorder="1" applyAlignment="1">
      <alignment vertical="center"/>
    </xf>
    <xf numFmtId="168" fontId="5" fillId="7" borderId="5" xfId="0" applyNumberFormat="1" applyFont="1" applyFill="1" applyBorder="1" applyAlignment="1">
      <alignment horizontal="center" vertical="center"/>
    </xf>
    <xf numFmtId="2" fontId="5" fillId="0" borderId="0" xfId="9" applyNumberFormat="1" applyFont="1"/>
    <xf numFmtId="0" fontId="4" fillId="12" borderId="13" xfId="0" applyFont="1" applyFill="1" applyBorder="1" applyAlignment="1">
      <alignment horizontal="center" vertical="center" wrapText="1"/>
    </xf>
    <xf numFmtId="0" fontId="4" fillId="14" borderId="13" xfId="0" applyFont="1" applyFill="1" applyBorder="1" applyAlignment="1">
      <alignment horizontal="center" vertical="center" wrapText="1"/>
    </xf>
    <xf numFmtId="168" fontId="5" fillId="20" borderId="6" xfId="0" applyNumberFormat="1" applyFont="1" applyFill="1" applyBorder="1" applyAlignment="1">
      <alignment horizontal="center"/>
    </xf>
    <xf numFmtId="3" fontId="5" fillId="9" borderId="6" xfId="0" applyNumberFormat="1" applyFont="1" applyFill="1" applyBorder="1" applyAlignment="1">
      <alignment horizontal="center" vertical="center" wrapText="1"/>
    </xf>
    <xf numFmtId="185" fontId="5" fillId="9" borderId="6" xfId="3" applyNumberFormat="1" applyFont="1" applyFill="1" applyBorder="1" applyAlignment="1">
      <alignment horizontal="center" vertical="center" wrapText="1"/>
    </xf>
    <xf numFmtId="3" fontId="5" fillId="8" borderId="13" xfId="0" applyNumberFormat="1" applyFont="1" applyFill="1" applyBorder="1" applyAlignment="1">
      <alignment horizontal="center" vertical="center" wrapText="1"/>
    </xf>
    <xf numFmtId="185" fontId="5" fillId="8" borderId="13" xfId="3" applyNumberFormat="1" applyFont="1" applyFill="1" applyBorder="1" applyAlignment="1">
      <alignment horizontal="center" vertical="center" wrapText="1"/>
    </xf>
    <xf numFmtId="185" fontId="5" fillId="0" borderId="0" xfId="3" applyNumberFormat="1" applyFont="1"/>
    <xf numFmtId="0" fontId="23" fillId="0" borderId="0" xfId="0" applyFont="1"/>
    <xf numFmtId="0" fontId="6" fillId="0" borderId="0" xfId="4" applyFont="1" applyFill="1" applyBorder="1" applyAlignment="1">
      <alignment horizontal="center" vertical="top"/>
    </xf>
    <xf numFmtId="3" fontId="5" fillId="9" borderId="8" xfId="0" applyNumberFormat="1" applyFont="1" applyFill="1" applyBorder="1" applyAlignment="1">
      <alignment horizontal="center" vertical="center" wrapText="1"/>
    </xf>
    <xf numFmtId="3" fontId="5" fillId="9" borderId="18" xfId="0" applyNumberFormat="1" applyFont="1" applyFill="1" applyBorder="1" applyAlignment="1">
      <alignment horizontal="center" vertical="center" wrapText="1"/>
    </xf>
    <xf numFmtId="0" fontId="4" fillId="5" borderId="13" xfId="0" applyFont="1" applyFill="1" applyBorder="1" applyAlignment="1">
      <alignment horizontal="left" vertical="center" wrapText="1"/>
    </xf>
    <xf numFmtId="181" fontId="5" fillId="9" borderId="8" xfId="0" applyNumberFormat="1" applyFont="1" applyFill="1" applyBorder="1" applyAlignment="1">
      <alignment horizontal="left" vertical="center" wrapText="1"/>
    </xf>
    <xf numFmtId="4" fontId="5" fillId="9" borderId="8" xfId="1" applyNumberFormat="1" applyFont="1" applyFill="1" applyBorder="1" applyAlignment="1">
      <alignment horizontal="right" vertical="center" wrapText="1"/>
    </xf>
    <xf numFmtId="1" fontId="5" fillId="9" borderId="8" xfId="0" applyNumberFormat="1" applyFont="1" applyFill="1" applyBorder="1" applyAlignment="1">
      <alignment horizontal="left" vertical="center"/>
    </xf>
    <xf numFmtId="1" fontId="5" fillId="9" borderId="8" xfId="0" applyNumberFormat="1" applyFont="1" applyFill="1" applyBorder="1" applyAlignment="1">
      <alignment horizontal="center" vertical="center"/>
    </xf>
    <xf numFmtId="4" fontId="5" fillId="9" borderId="8" xfId="0" applyNumberFormat="1" applyFont="1" applyFill="1" applyBorder="1" applyAlignment="1">
      <alignment vertical="center"/>
    </xf>
    <xf numFmtId="4" fontId="14" fillId="9" borderId="8" xfId="0" applyNumberFormat="1" applyFont="1" applyFill="1" applyBorder="1" applyAlignment="1">
      <alignment horizontal="center" vertical="center"/>
    </xf>
    <xf numFmtId="1" fontId="5" fillId="9" borderId="8" xfId="0" applyNumberFormat="1" applyFont="1" applyFill="1" applyBorder="1" applyAlignment="1">
      <alignment horizontal="left" vertical="center" wrapText="1"/>
    </xf>
    <xf numFmtId="181" fontId="5" fillId="8" borderId="2" xfId="0" applyNumberFormat="1" applyFont="1" applyFill="1" applyBorder="1" applyAlignment="1">
      <alignment horizontal="left" vertical="center"/>
    </xf>
    <xf numFmtId="4" fontId="5" fillId="8" borderId="2" xfId="1" applyNumberFormat="1" applyFont="1" applyFill="1" applyBorder="1" applyAlignment="1">
      <alignment horizontal="right" vertical="center"/>
    </xf>
    <xf numFmtId="1" fontId="5" fillId="10" borderId="8" xfId="0" applyNumberFormat="1" applyFont="1" applyFill="1" applyBorder="1" applyAlignment="1">
      <alignment horizontal="left" vertical="center"/>
    </xf>
    <xf numFmtId="4" fontId="5" fillId="10" borderId="8" xfId="0" applyNumberFormat="1" applyFont="1" applyFill="1" applyBorder="1" applyAlignment="1">
      <alignment vertical="center"/>
    </xf>
    <xf numFmtId="4" fontId="14" fillId="10" borderId="8" xfId="0" applyNumberFormat="1" applyFont="1" applyFill="1" applyBorder="1" applyAlignment="1">
      <alignment horizontal="center" vertical="center"/>
    </xf>
    <xf numFmtId="1" fontId="5" fillId="10" borderId="8" xfId="0" applyNumberFormat="1" applyFont="1" applyFill="1" applyBorder="1" applyAlignment="1">
      <alignment horizontal="left" vertical="center" wrapText="1"/>
    </xf>
    <xf numFmtId="165" fontId="4" fillId="5" borderId="13" xfId="1" applyFont="1" applyFill="1" applyBorder="1" applyAlignment="1">
      <alignment vertical="center" wrapText="1"/>
    </xf>
    <xf numFmtId="165" fontId="14" fillId="5" borderId="13" xfId="1" applyFont="1" applyFill="1" applyBorder="1" applyAlignment="1">
      <alignment horizontal="center" vertical="center" wrapText="1"/>
    </xf>
    <xf numFmtId="10" fontId="5" fillId="9" borderId="8" xfId="3" applyNumberFormat="1" applyFont="1" applyFill="1" applyBorder="1" applyAlignment="1">
      <alignment vertical="center"/>
    </xf>
    <xf numFmtId="10" fontId="14" fillId="9" borderId="8" xfId="3" applyNumberFormat="1" applyFont="1" applyFill="1" applyBorder="1" applyAlignment="1">
      <alignment horizontal="center" vertical="center"/>
    </xf>
    <xf numFmtId="4" fontId="4" fillId="5" borderId="13" xfId="0" applyNumberFormat="1" applyFont="1" applyFill="1" applyBorder="1" applyAlignment="1">
      <alignment horizontal="right" vertical="center" wrapText="1"/>
    </xf>
    <xf numFmtId="4" fontId="14" fillId="5" borderId="13" xfId="0" applyNumberFormat="1" applyFont="1" applyFill="1" applyBorder="1" applyAlignment="1">
      <alignment horizontal="center" vertical="center" wrapText="1"/>
    </xf>
    <xf numFmtId="4" fontId="4" fillId="5" borderId="13" xfId="0" applyNumberFormat="1" applyFont="1" applyFill="1" applyBorder="1" applyAlignment="1">
      <alignment horizontal="left" vertical="center" wrapText="1"/>
    </xf>
    <xf numFmtId="181" fontId="8" fillId="0" borderId="0" xfId="0" applyNumberFormat="1" applyFont="1" applyAlignment="1">
      <alignment horizontal="center" vertical="center" wrapText="1"/>
    </xf>
    <xf numFmtId="0" fontId="2" fillId="0" borderId="0" xfId="0" applyFont="1"/>
    <xf numFmtId="0" fontId="24" fillId="24" borderId="0" xfId="0" applyFont="1" applyFill="1" applyAlignment="1">
      <alignment vertical="center"/>
    </xf>
    <xf numFmtId="0" fontId="24" fillId="24" borderId="0" xfId="0" applyFont="1" applyFill="1" applyAlignment="1">
      <alignment vertical="center" wrapText="1"/>
    </xf>
    <xf numFmtId="0" fontId="0" fillId="24" borderId="0" xfId="0" applyFill="1" applyAlignment="1">
      <alignment wrapText="1"/>
    </xf>
    <xf numFmtId="0" fontId="24" fillId="24" borderId="0" xfId="0" applyFont="1" applyFill="1" applyAlignment="1">
      <alignment horizontal="left" vertical="top" wrapText="1"/>
    </xf>
    <xf numFmtId="0" fontId="2" fillId="4" borderId="0" xfId="0" applyFont="1" applyFill="1" applyAlignment="1">
      <alignment vertical="center"/>
    </xf>
    <xf numFmtId="0" fontId="0" fillId="4" borderId="0" xfId="0" applyFill="1"/>
    <xf numFmtId="0" fontId="0" fillId="4" borderId="0" xfId="0" applyFill="1" applyAlignment="1">
      <alignment wrapText="1"/>
    </xf>
    <xf numFmtId="0" fontId="25" fillId="24" borderId="0" xfId="0" applyFont="1" applyFill="1" applyAlignment="1">
      <alignment horizontal="left" vertical="center"/>
    </xf>
    <xf numFmtId="0" fontId="0" fillId="24" borderId="0" xfId="0" applyFill="1"/>
    <xf numFmtId="0" fontId="0" fillId="24" borderId="0" xfId="0" applyFill="1" applyAlignment="1">
      <alignment horizontal="left" vertical="center" wrapText="1"/>
    </xf>
    <xf numFmtId="0" fontId="24" fillId="24" borderId="0" xfId="0" applyFont="1" applyFill="1" applyAlignment="1">
      <alignment horizontal="left" vertical="center"/>
    </xf>
    <xf numFmtId="0" fontId="24" fillId="24" borderId="0" xfId="0" applyFont="1" applyFill="1" applyAlignment="1">
      <alignment horizontal="left" vertical="center" wrapText="1"/>
    </xf>
    <xf numFmtId="0" fontId="0" fillId="24" borderId="0" xfId="0" applyFill="1" applyAlignment="1">
      <alignment horizontal="left" vertical="top" wrapText="1"/>
    </xf>
    <xf numFmtId="0" fontId="26" fillId="24" borderId="0" xfId="0" applyFont="1" applyFill="1"/>
    <xf numFmtId="0" fontId="5" fillId="0" borderId="0" xfId="0" applyFont="1" applyAlignment="1">
      <alignment horizontal="left" vertical="center" wrapText="1"/>
    </xf>
    <xf numFmtId="0" fontId="10" fillId="0" borderId="0" xfId="0" applyFont="1" applyAlignment="1">
      <alignment horizontal="left" vertical="center" wrapText="1"/>
    </xf>
    <xf numFmtId="0" fontId="5" fillId="0" borderId="0" xfId="0" applyFont="1" applyAlignment="1">
      <alignment horizontal="left" vertical="center" indent="1"/>
    </xf>
    <xf numFmtId="0" fontId="4" fillId="5" borderId="19" xfId="0" applyFont="1" applyFill="1" applyBorder="1" applyAlignment="1">
      <alignment horizontal="center" vertical="center" wrapText="1"/>
    </xf>
    <xf numFmtId="179" fontId="5" fillId="9" borderId="6" xfId="0" applyNumberFormat="1" applyFont="1" applyFill="1" applyBorder="1" applyAlignment="1">
      <alignment horizontal="center" vertical="center" wrapText="1"/>
    </xf>
    <xf numFmtId="179" fontId="5" fillId="9" borderId="8" xfId="0" applyNumberFormat="1" applyFont="1" applyFill="1" applyBorder="1" applyAlignment="1">
      <alignment horizontal="center" vertical="center" wrapText="1"/>
    </xf>
    <xf numFmtId="3" fontId="5" fillId="8" borderId="18" xfId="0" applyNumberFormat="1" applyFont="1" applyFill="1" applyBorder="1" applyAlignment="1">
      <alignment horizontal="center" vertical="center" wrapText="1"/>
    </xf>
    <xf numFmtId="179" fontId="5" fillId="8" borderId="6" xfId="0" applyNumberFormat="1" applyFont="1" applyFill="1" applyBorder="1" applyAlignment="1">
      <alignment horizontal="center" vertical="center" wrapText="1"/>
    </xf>
    <xf numFmtId="179" fontId="5" fillId="8" borderId="8" xfId="0" applyNumberFormat="1" applyFont="1" applyFill="1" applyBorder="1" applyAlignment="1">
      <alignment horizontal="center" vertical="center" wrapText="1"/>
    </xf>
    <xf numFmtId="3" fontId="5" fillId="8" borderId="8" xfId="0" applyNumberFormat="1" applyFont="1" applyFill="1" applyBorder="1" applyAlignment="1">
      <alignment horizontal="center" vertical="center" wrapText="1"/>
    </xf>
    <xf numFmtId="179" fontId="5" fillId="8" borderId="13" xfId="0" applyNumberFormat="1" applyFont="1" applyFill="1" applyBorder="1" applyAlignment="1">
      <alignment horizontal="center" vertical="center" wrapText="1"/>
    </xf>
    <xf numFmtId="179" fontId="5" fillId="25" borderId="6" xfId="0" applyNumberFormat="1" applyFont="1" applyFill="1" applyBorder="1" applyAlignment="1">
      <alignment horizontal="center" vertical="center" wrapText="1"/>
    </xf>
    <xf numFmtId="179" fontId="5" fillId="9" borderId="7" xfId="0" applyNumberFormat="1" applyFont="1" applyFill="1" applyBorder="1" applyAlignment="1">
      <alignment horizontal="center" vertical="center" wrapText="1"/>
    </xf>
    <xf numFmtId="179" fontId="4" fillId="5" borderId="14" xfId="0" applyNumberFormat="1" applyFont="1" applyFill="1" applyBorder="1" applyAlignment="1">
      <alignment horizontal="center" vertical="center" wrapText="1"/>
    </xf>
    <xf numFmtId="179" fontId="4" fillId="5" borderId="11" xfId="0" applyNumberFormat="1" applyFont="1" applyFill="1" applyBorder="1" applyAlignment="1">
      <alignment horizontal="center" vertical="center" wrapText="1"/>
    </xf>
    <xf numFmtId="181" fontId="11" fillId="0" borderId="0" xfId="0" applyNumberFormat="1" applyFont="1"/>
    <xf numFmtId="2" fontId="11" fillId="0" borderId="0" xfId="0" applyNumberFormat="1" applyFont="1"/>
    <xf numFmtId="9" fontId="5" fillId="0" borderId="0" xfId="3" applyFont="1"/>
    <xf numFmtId="1" fontId="5" fillId="0" borderId="0" xfId="0" applyNumberFormat="1" applyFont="1"/>
    <xf numFmtId="3" fontId="5" fillId="10" borderId="6" xfId="0" applyNumberFormat="1" applyFont="1" applyFill="1" applyBorder="1" applyAlignment="1">
      <alignment horizontal="center" vertical="center" wrapText="1"/>
    </xf>
    <xf numFmtId="4" fontId="5" fillId="10" borderId="6" xfId="0" applyNumberFormat="1" applyFont="1" applyFill="1" applyBorder="1" applyAlignment="1">
      <alignment horizontal="left" vertical="center" wrapText="1"/>
    </xf>
    <xf numFmtId="1" fontId="5" fillId="26" borderId="13" xfId="0" applyNumberFormat="1" applyFont="1" applyFill="1" applyBorder="1" applyAlignment="1">
      <alignment horizontal="center" vertical="center" wrapText="1"/>
    </xf>
    <xf numFmtId="2" fontId="5" fillId="26" borderId="13" xfId="0" applyNumberFormat="1" applyFont="1" applyFill="1" applyBorder="1" applyAlignment="1">
      <alignment horizontal="center" vertical="center" wrapText="1"/>
    </xf>
    <xf numFmtId="1" fontId="5" fillId="10" borderId="6" xfId="0" applyNumberFormat="1" applyFont="1" applyFill="1" applyBorder="1" applyAlignment="1">
      <alignment horizontal="center" vertical="center" wrapText="1"/>
    </xf>
    <xf numFmtId="2" fontId="5" fillId="10" borderId="6" xfId="0" applyNumberFormat="1" applyFont="1" applyFill="1" applyBorder="1" applyAlignment="1">
      <alignment horizontal="center" vertical="center" wrapText="1"/>
    </xf>
    <xf numFmtId="1" fontId="5" fillId="3" borderId="14" xfId="0" applyNumberFormat="1" applyFont="1" applyFill="1" applyBorder="1" applyAlignment="1">
      <alignment horizontal="center" vertical="center"/>
    </xf>
    <xf numFmtId="2" fontId="5" fillId="3" borderId="14" xfId="0" applyNumberFormat="1" applyFont="1" applyFill="1" applyBorder="1" applyAlignment="1">
      <alignment horizontal="center"/>
    </xf>
    <xf numFmtId="1" fontId="5" fillId="3" borderId="14" xfId="0" applyNumberFormat="1" applyFont="1" applyFill="1" applyBorder="1" applyAlignment="1">
      <alignment horizontal="center"/>
    </xf>
    <xf numFmtId="3" fontId="5" fillId="7" borderId="13" xfId="0" applyNumberFormat="1" applyFont="1" applyFill="1" applyBorder="1" applyAlignment="1">
      <alignment horizontal="center" vertical="center" wrapText="1"/>
    </xf>
    <xf numFmtId="4" fontId="5" fillId="7" borderId="13" xfId="0" applyNumberFormat="1" applyFont="1" applyFill="1" applyBorder="1" applyAlignment="1">
      <alignment horizontal="left" vertical="center" wrapText="1"/>
    </xf>
    <xf numFmtId="1" fontId="5" fillId="27" borderId="6" xfId="0" applyNumberFormat="1" applyFont="1" applyFill="1" applyBorder="1" applyAlignment="1">
      <alignment horizontal="center" vertical="center" wrapText="1"/>
    </xf>
    <xf numFmtId="2" fontId="5" fillId="27" borderId="6" xfId="0" applyNumberFormat="1" applyFont="1" applyFill="1" applyBorder="1" applyAlignment="1">
      <alignment horizontal="center" vertical="center" wrapText="1"/>
    </xf>
    <xf numFmtId="1" fontId="5" fillId="7" borderId="13" xfId="0" applyNumberFormat="1" applyFont="1" applyFill="1" applyBorder="1" applyAlignment="1">
      <alignment horizontal="center" vertical="center" wrapText="1"/>
    </xf>
    <xf numFmtId="2" fontId="5" fillId="7" borderId="13" xfId="0" applyNumberFormat="1" applyFont="1" applyFill="1" applyBorder="1" applyAlignment="1">
      <alignment horizontal="center" vertical="center" wrapText="1"/>
    </xf>
    <xf numFmtId="1" fontId="5" fillId="18" borderId="6" xfId="0" applyNumberFormat="1" applyFont="1" applyFill="1" applyBorder="1" applyAlignment="1">
      <alignment horizontal="center"/>
    </xf>
    <xf numFmtId="2" fontId="5" fillId="18" borderId="6" xfId="0" applyNumberFormat="1" applyFont="1" applyFill="1" applyBorder="1" applyAlignment="1">
      <alignment horizontal="center"/>
    </xf>
    <xf numFmtId="3" fontId="4" fillId="28" borderId="13" xfId="0" applyNumberFormat="1" applyFont="1" applyFill="1" applyBorder="1" applyAlignment="1">
      <alignment horizontal="center" vertical="center" wrapText="1"/>
    </xf>
    <xf numFmtId="186" fontId="4" fillId="28" borderId="13" xfId="0" applyNumberFormat="1" applyFont="1" applyFill="1" applyBorder="1" applyAlignment="1">
      <alignment horizontal="center" vertical="center" wrapText="1"/>
    </xf>
    <xf numFmtId="3" fontId="4" fillId="5" borderId="2" xfId="0" applyNumberFormat="1" applyFont="1" applyFill="1" applyBorder="1" applyAlignment="1">
      <alignment horizontal="center" vertical="center" wrapText="1"/>
    </xf>
    <xf numFmtId="3" fontId="4" fillId="5" borderId="10" xfId="0" applyNumberFormat="1" applyFont="1" applyFill="1" applyBorder="1" applyAlignment="1">
      <alignment horizontal="center" vertical="center" wrapText="1"/>
    </xf>
    <xf numFmtId="186" fontId="4" fillId="5" borderId="10" xfId="0" applyNumberFormat="1" applyFont="1" applyFill="1" applyBorder="1" applyAlignment="1">
      <alignment horizontal="center" vertical="center" wrapText="1"/>
    </xf>
    <xf numFmtId="3" fontId="4" fillId="5" borderId="13" xfId="0" applyNumberFormat="1" applyFont="1" applyFill="1" applyBorder="1" applyAlignment="1">
      <alignment horizontal="center" vertical="center" wrapText="1"/>
    </xf>
    <xf numFmtId="3" fontId="4" fillId="29" borderId="6" xfId="0" applyNumberFormat="1" applyFont="1" applyFill="1" applyBorder="1" applyAlignment="1">
      <alignment horizontal="center" vertical="center" wrapText="1"/>
    </xf>
    <xf numFmtId="3" fontId="5" fillId="0" borderId="0" xfId="0" applyNumberFormat="1" applyFont="1"/>
    <xf numFmtId="178" fontId="5" fillId="0" borderId="0" xfId="1" applyNumberFormat="1" applyFont="1"/>
    <xf numFmtId="0" fontId="4" fillId="5" borderId="54" xfId="0" applyFont="1" applyFill="1" applyBorder="1" applyAlignment="1">
      <alignment horizontal="center" vertical="center" wrapText="1"/>
    </xf>
    <xf numFmtId="176" fontId="10" fillId="15" borderId="7" xfId="0" applyNumberFormat="1" applyFont="1" applyFill="1" applyBorder="1" applyAlignment="1">
      <alignment horizontal="center" vertical="center"/>
    </xf>
    <xf numFmtId="178" fontId="10" fillId="15" borderId="7" xfId="0" applyNumberFormat="1" applyFont="1" applyFill="1" applyBorder="1" applyAlignment="1">
      <alignment horizontal="left" vertical="center" indent="2"/>
    </xf>
    <xf numFmtId="177" fontId="10" fillId="15" borderId="7" xfId="0" applyNumberFormat="1" applyFont="1" applyFill="1" applyBorder="1" applyAlignment="1">
      <alignment horizontal="left" vertical="center" indent="2"/>
    </xf>
    <xf numFmtId="10" fontId="10" fillId="15" borderId="7" xfId="3" applyNumberFormat="1" applyFont="1" applyFill="1" applyBorder="1" applyAlignment="1">
      <alignment horizontal="center" vertical="center"/>
    </xf>
    <xf numFmtId="10" fontId="5" fillId="10" borderId="8" xfId="3" applyNumberFormat="1" applyFont="1" applyFill="1" applyBorder="1" applyAlignment="1">
      <alignment horizontal="center" vertical="center"/>
    </xf>
    <xf numFmtId="0" fontId="5" fillId="5" borderId="55" xfId="0" applyFont="1" applyFill="1" applyBorder="1"/>
    <xf numFmtId="0" fontId="4" fillId="6" borderId="56" xfId="0" applyFont="1" applyFill="1" applyBorder="1" applyAlignment="1">
      <alignment horizontal="left" vertical="center" indent="1"/>
    </xf>
    <xf numFmtId="0" fontId="4" fillId="6" borderId="56" xfId="0" applyFont="1" applyFill="1" applyBorder="1" applyAlignment="1">
      <alignment vertical="center"/>
    </xf>
    <xf numFmtId="187" fontId="4" fillId="6" borderId="56" xfId="0" applyNumberFormat="1" applyFont="1" applyFill="1" applyBorder="1" applyAlignment="1">
      <alignment horizontal="center" vertical="center"/>
    </xf>
    <xf numFmtId="10" fontId="4" fillId="6" borderId="56" xfId="3" applyNumberFormat="1" applyFont="1" applyFill="1" applyBorder="1" applyAlignment="1">
      <alignment horizontal="center" vertical="center"/>
    </xf>
    <xf numFmtId="177" fontId="4" fillId="6" borderId="56" xfId="0" applyNumberFormat="1" applyFont="1" applyFill="1" applyBorder="1" applyAlignment="1">
      <alignment horizontal="center" vertical="center"/>
    </xf>
    <xf numFmtId="9" fontId="4" fillId="6" borderId="56" xfId="3" applyFont="1" applyFill="1" applyBorder="1" applyAlignment="1">
      <alignment horizontal="center" vertical="center"/>
    </xf>
    <xf numFmtId="178" fontId="5" fillId="30" borderId="8" xfId="1" applyNumberFormat="1" applyFont="1" applyFill="1" applyBorder="1" applyAlignment="1">
      <alignment horizontal="left" vertical="center"/>
    </xf>
    <xf numFmtId="188" fontId="5" fillId="0" borderId="0" xfId="0" applyNumberFormat="1" applyFont="1"/>
    <xf numFmtId="0" fontId="11" fillId="0" borderId="0" xfId="0" applyFont="1" applyAlignment="1">
      <alignment horizontal="left" indent="1"/>
    </xf>
    <xf numFmtId="0" fontId="11" fillId="4" borderId="0" xfId="0" applyFont="1" applyFill="1"/>
    <xf numFmtId="0" fontId="13" fillId="5" borderId="57" xfId="7" applyFont="1" applyFill="1" applyBorder="1" applyAlignment="1" applyProtection="1">
      <alignment horizontal="center" vertical="center" wrapText="1"/>
      <protection locked="0"/>
    </xf>
    <xf numFmtId="0" fontId="5" fillId="0" borderId="58" xfId="0" applyFont="1" applyBorder="1" applyAlignment="1">
      <alignment vertical="center"/>
    </xf>
    <xf numFmtId="189" fontId="5" fillId="0" borderId="58" xfId="2" applyNumberFormat="1" applyFont="1" applyBorder="1" applyAlignment="1">
      <alignment vertical="center"/>
    </xf>
    <xf numFmtId="1" fontId="5" fillId="0" borderId="58" xfId="0" applyNumberFormat="1" applyFont="1" applyBorder="1" applyAlignment="1">
      <alignment horizontal="right" vertical="center"/>
    </xf>
    <xf numFmtId="171" fontId="5" fillId="0" borderId="58" xfId="2" applyNumberFormat="1" applyFont="1" applyBorder="1" applyAlignment="1">
      <alignment vertical="center"/>
    </xf>
    <xf numFmtId="0" fontId="5" fillId="0" borderId="59" xfId="0" applyFont="1" applyBorder="1" applyAlignment="1">
      <alignment vertical="center"/>
    </xf>
    <xf numFmtId="189" fontId="5" fillId="0" borderId="59" xfId="2" applyNumberFormat="1" applyFont="1" applyBorder="1" applyAlignment="1">
      <alignment vertical="center"/>
    </xf>
    <xf numFmtId="1" fontId="5" fillId="0" borderId="59" xfId="0" applyNumberFormat="1" applyFont="1" applyBorder="1" applyAlignment="1">
      <alignment horizontal="right" vertical="center"/>
    </xf>
    <xf numFmtId="171" fontId="5" fillId="0" borderId="59" xfId="2" applyNumberFormat="1" applyFont="1" applyBorder="1" applyAlignment="1">
      <alignment vertical="center"/>
    </xf>
    <xf numFmtId="0" fontId="5" fillId="0" borderId="63" xfId="0" applyFont="1" applyBorder="1" applyAlignment="1">
      <alignment vertical="center"/>
    </xf>
    <xf numFmtId="189" fontId="5" fillId="0" borderId="63" xfId="2" applyNumberFormat="1" applyFont="1" applyBorder="1" applyAlignment="1">
      <alignment vertical="center"/>
    </xf>
    <xf numFmtId="1" fontId="5" fillId="0" borderId="63" xfId="0" applyNumberFormat="1" applyFont="1" applyBorder="1" applyAlignment="1">
      <alignment horizontal="right" vertical="center"/>
    </xf>
    <xf numFmtId="171" fontId="5" fillId="0" borderId="63" xfId="2" applyNumberFormat="1" applyFont="1" applyBorder="1" applyAlignment="1">
      <alignment vertical="center"/>
    </xf>
    <xf numFmtId="0" fontId="5" fillId="0" borderId="58" xfId="0" applyFont="1" applyBorder="1" applyAlignment="1">
      <alignment horizontal="left" vertical="center"/>
    </xf>
    <xf numFmtId="0" fontId="5" fillId="0" borderId="59" xfId="0" applyFont="1" applyBorder="1" applyAlignment="1">
      <alignment horizontal="left" vertical="center"/>
    </xf>
    <xf numFmtId="0" fontId="14" fillId="11" borderId="11" xfId="0" applyFont="1" applyFill="1" applyBorder="1" applyAlignment="1">
      <alignment horizontal="center" vertical="center"/>
    </xf>
    <xf numFmtId="0" fontId="14" fillId="11" borderId="12" xfId="0" applyFont="1" applyFill="1" applyBorder="1" applyAlignment="1">
      <alignment horizontal="center" vertical="center"/>
    </xf>
    <xf numFmtId="0" fontId="13" fillId="5" borderId="5" xfId="6" applyFont="1" applyFill="1" applyBorder="1" applyAlignment="1">
      <alignment horizontal="center" vertical="center"/>
    </xf>
    <xf numFmtId="0" fontId="13" fillId="5" borderId="14" xfId="6" applyFont="1" applyFill="1" applyBorder="1" applyAlignment="1">
      <alignment horizontal="center" vertical="center"/>
    </xf>
    <xf numFmtId="0" fontId="13" fillId="5" borderId="13" xfId="6" applyFont="1" applyFill="1" applyBorder="1" applyAlignment="1">
      <alignment horizontal="center" vertical="center" wrapText="1"/>
    </xf>
    <xf numFmtId="9" fontId="13" fillId="12" borderId="5" xfId="6" applyNumberFormat="1" applyFont="1" applyFill="1" applyBorder="1" applyAlignment="1">
      <alignment horizontal="center" vertical="center" wrapText="1"/>
    </xf>
    <xf numFmtId="9" fontId="13" fillId="12" borderId="13" xfId="6" applyNumberFormat="1" applyFont="1" applyFill="1" applyBorder="1" applyAlignment="1">
      <alignment horizontal="center" vertical="center" wrapText="1"/>
    </xf>
    <xf numFmtId="9" fontId="13" fillId="13" borderId="5" xfId="6" applyNumberFormat="1" applyFont="1" applyFill="1" applyBorder="1" applyAlignment="1">
      <alignment horizontal="center" vertical="center" wrapText="1"/>
    </xf>
    <xf numFmtId="9" fontId="13" fillId="13" borderId="13" xfId="6" applyNumberFormat="1" applyFont="1" applyFill="1" applyBorder="1" applyAlignment="1">
      <alignment horizontal="center" vertical="center" wrapText="1"/>
    </xf>
    <xf numFmtId="9" fontId="13" fillId="14" borderId="5" xfId="6" applyNumberFormat="1" applyFont="1" applyFill="1" applyBorder="1" applyAlignment="1">
      <alignment horizontal="center" vertical="center" wrapText="1"/>
    </xf>
    <xf numFmtId="9" fontId="13" fillId="14" borderId="13" xfId="6" applyNumberFormat="1" applyFont="1" applyFill="1" applyBorder="1" applyAlignment="1">
      <alignment horizontal="center" vertical="center" wrapText="1"/>
    </xf>
    <xf numFmtId="0" fontId="11" fillId="0" borderId="0" xfId="8" applyFont="1" applyAlignment="1">
      <alignment horizontal="left"/>
    </xf>
    <xf numFmtId="0" fontId="13" fillId="5" borderId="20" xfId="6" applyFont="1" applyFill="1" applyBorder="1" applyAlignment="1">
      <alignment horizontal="center" vertical="center" wrapText="1"/>
    </xf>
    <xf numFmtId="0" fontId="13" fillId="5" borderId="25" xfId="6" applyFont="1" applyFill="1" applyBorder="1" applyAlignment="1">
      <alignment horizontal="center" vertical="center" wrapText="1"/>
    </xf>
    <xf numFmtId="0" fontId="13" fillId="5" borderId="27" xfId="6" applyFont="1" applyFill="1" applyBorder="1" applyAlignment="1">
      <alignment horizontal="center" vertical="center" wrapText="1"/>
    </xf>
    <xf numFmtId="0" fontId="13" fillId="5" borderId="21" xfId="6" applyFont="1" applyFill="1" applyBorder="1" applyAlignment="1">
      <alignment horizontal="center" vertical="center" wrapText="1"/>
    </xf>
    <xf numFmtId="0" fontId="13" fillId="5" borderId="28" xfId="6" applyFont="1" applyFill="1" applyBorder="1" applyAlignment="1">
      <alignment horizontal="center" vertical="center" wrapText="1"/>
    </xf>
    <xf numFmtId="0" fontId="13" fillId="5" borderId="22" xfId="6" applyFont="1" applyFill="1" applyBorder="1" applyAlignment="1">
      <alignment horizontal="center" vertical="center"/>
    </xf>
    <xf numFmtId="0" fontId="13" fillId="5" borderId="23" xfId="6" applyFont="1" applyFill="1" applyBorder="1" applyAlignment="1">
      <alignment horizontal="center" vertical="center"/>
    </xf>
    <xf numFmtId="0" fontId="13" fillId="5" borderId="24" xfId="6" applyFont="1" applyFill="1" applyBorder="1" applyAlignment="1">
      <alignment horizontal="center" vertical="center"/>
    </xf>
    <xf numFmtId="0" fontId="13" fillId="12" borderId="2" xfId="6" applyFont="1" applyFill="1" applyBorder="1" applyAlignment="1">
      <alignment horizontal="center" vertical="center" wrapText="1"/>
    </xf>
    <xf numFmtId="0" fontId="13" fillId="12" borderId="0" xfId="6" applyFont="1" applyFill="1" applyAlignment="1">
      <alignment horizontal="center" vertical="center" wrapText="1"/>
    </xf>
    <xf numFmtId="0" fontId="13" fillId="12" borderId="10" xfId="6" applyFont="1" applyFill="1" applyBorder="1" applyAlignment="1">
      <alignment horizontal="center" vertical="center" wrapText="1"/>
    </xf>
    <xf numFmtId="9" fontId="13" fillId="22" borderId="2" xfId="6" applyNumberFormat="1" applyFont="1" applyFill="1" applyBorder="1" applyAlignment="1">
      <alignment horizontal="center" vertical="center" wrapText="1"/>
    </xf>
    <xf numFmtId="9" fontId="13" fillId="22" borderId="0" xfId="6" applyNumberFormat="1" applyFont="1" applyFill="1" applyAlignment="1">
      <alignment horizontal="center" vertical="center" wrapText="1"/>
    </xf>
    <xf numFmtId="9" fontId="13" fillId="22" borderId="10" xfId="6" applyNumberFormat="1" applyFont="1" applyFill="1" applyBorder="1" applyAlignment="1">
      <alignment horizontal="center" vertical="center" wrapText="1"/>
    </xf>
    <xf numFmtId="9" fontId="13" fillId="14" borderId="2" xfId="6" applyNumberFormat="1" applyFont="1" applyFill="1" applyBorder="1" applyAlignment="1">
      <alignment horizontal="center" vertical="center" wrapText="1"/>
    </xf>
    <xf numFmtId="9" fontId="13" fillId="14" borderId="0" xfId="6" applyNumberFormat="1" applyFont="1" applyFill="1" applyAlignment="1">
      <alignment horizontal="center" vertical="center" wrapText="1"/>
    </xf>
    <xf numFmtId="9" fontId="13" fillId="14" borderId="10" xfId="6" applyNumberFormat="1" applyFont="1" applyFill="1" applyBorder="1" applyAlignment="1">
      <alignment horizontal="center" vertical="center" wrapText="1"/>
    </xf>
    <xf numFmtId="0" fontId="13" fillId="5" borderId="26" xfId="6" applyFont="1" applyFill="1" applyBorder="1" applyAlignment="1">
      <alignment horizontal="center" vertical="center" wrapText="1"/>
    </xf>
    <xf numFmtId="0" fontId="13" fillId="5" borderId="29" xfId="6"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30"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4" fillId="5" borderId="36" xfId="0" applyFont="1" applyFill="1" applyBorder="1" applyAlignment="1">
      <alignment horizontal="center" vertical="center" wrapText="1"/>
    </xf>
    <xf numFmtId="0" fontId="4" fillId="5" borderId="39" xfId="0" applyFont="1" applyFill="1" applyBorder="1" applyAlignment="1">
      <alignment horizontal="center" vertical="center" wrapText="1"/>
    </xf>
    <xf numFmtId="0" fontId="4" fillId="5" borderId="37"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38" xfId="0" applyFont="1" applyFill="1" applyBorder="1" applyAlignment="1">
      <alignment horizontal="center" vertical="center" wrapText="1"/>
    </xf>
    <xf numFmtId="176" fontId="10" fillId="15" borderId="2" xfId="0" applyNumberFormat="1" applyFont="1" applyFill="1" applyBorder="1" applyAlignment="1">
      <alignment horizontal="center" vertical="center" textRotation="90"/>
    </xf>
    <xf numFmtId="176" fontId="10" fillId="15" borderId="49" xfId="0" applyNumberFormat="1" applyFont="1" applyFill="1" applyBorder="1" applyAlignment="1">
      <alignment horizontal="center" vertical="center" textRotation="90"/>
    </xf>
    <xf numFmtId="0" fontId="5" fillId="0" borderId="30" xfId="0" applyFont="1" applyBorder="1" applyAlignment="1">
      <alignment horizontal="center" vertical="center" wrapText="1"/>
    </xf>
    <xf numFmtId="0" fontId="11" fillId="0" borderId="0" xfId="0" applyFont="1" applyAlignment="1">
      <alignment horizontal="left"/>
    </xf>
    <xf numFmtId="2" fontId="17" fillId="10" borderId="8" xfId="0" applyNumberFormat="1" applyFont="1" applyFill="1" applyBorder="1" applyAlignment="1">
      <alignment horizontal="center" vertical="center" wrapText="1"/>
    </xf>
    <xf numFmtId="2" fontId="17" fillId="10" borderId="30" xfId="0" applyNumberFormat="1" applyFont="1" applyFill="1" applyBorder="1" applyAlignment="1">
      <alignment horizontal="center" vertical="center" wrapText="1"/>
    </xf>
    <xf numFmtId="0" fontId="4" fillId="5" borderId="12" xfId="0" applyFont="1" applyFill="1" applyBorder="1" applyAlignment="1">
      <alignment horizontal="left" vertical="center" wrapText="1"/>
    </xf>
    <xf numFmtId="0" fontId="4" fillId="5" borderId="17" xfId="0" applyFont="1" applyFill="1" applyBorder="1" applyAlignment="1">
      <alignment horizontal="left" vertical="center" wrapText="1"/>
    </xf>
    <xf numFmtId="176" fontId="4" fillId="5" borderId="30" xfId="0" applyNumberFormat="1" applyFont="1" applyFill="1" applyBorder="1" applyAlignment="1">
      <alignment horizontal="left" vertical="center" wrapText="1"/>
    </xf>
    <xf numFmtId="176" fontId="4" fillId="5" borderId="18" xfId="0" applyNumberFormat="1" applyFont="1" applyFill="1" applyBorder="1" applyAlignment="1">
      <alignment horizontal="left" vertical="center" wrapText="1"/>
    </xf>
    <xf numFmtId="179" fontId="4" fillId="5" borderId="8" xfId="0" applyNumberFormat="1" applyFont="1" applyFill="1" applyBorder="1" applyAlignment="1">
      <alignment horizontal="left" vertical="center" wrapText="1" indent="1"/>
    </xf>
    <xf numFmtId="179" fontId="4" fillId="5" borderId="30" xfId="0" applyNumberFormat="1" applyFont="1" applyFill="1" applyBorder="1" applyAlignment="1">
      <alignment horizontal="left" vertical="center" wrapText="1" indent="1"/>
    </xf>
    <xf numFmtId="0" fontId="5" fillId="5" borderId="30"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5" borderId="6" xfId="0" applyFont="1" applyFill="1" applyBorder="1" applyAlignment="1">
      <alignment horizontal="center" vertical="center" wrapText="1"/>
    </xf>
    <xf numFmtId="4" fontId="4" fillId="5" borderId="7" xfId="0" applyNumberFormat="1" applyFont="1" applyFill="1" applyBorder="1" applyAlignment="1">
      <alignment horizontal="center" vertical="center" wrapText="1"/>
    </xf>
    <xf numFmtId="4" fontId="4" fillId="5" borderId="49" xfId="0" applyNumberFormat="1" applyFont="1" applyFill="1" applyBorder="1" applyAlignment="1">
      <alignment horizontal="center" vertical="center" wrapText="1"/>
    </xf>
    <xf numFmtId="0" fontId="4" fillId="5" borderId="11" xfId="0" applyFont="1" applyFill="1" applyBorder="1" applyAlignment="1">
      <alignment horizontal="center" vertical="center" wrapText="1"/>
    </xf>
    <xf numFmtId="0" fontId="5" fillId="0" borderId="12" xfId="0" applyFont="1" applyBorder="1" applyAlignment="1">
      <alignment horizontal="center" vertical="center" wrapText="1"/>
    </xf>
    <xf numFmtId="0" fontId="5" fillId="0" borderId="17" xfId="0" applyFont="1" applyBorder="1" applyAlignment="1">
      <alignment horizontal="center" vertical="center" wrapText="1"/>
    </xf>
    <xf numFmtId="0" fontId="4" fillId="5" borderId="8" xfId="0" applyFont="1" applyFill="1" applyBorder="1" applyAlignment="1">
      <alignment horizontal="left" vertical="center" wrapText="1"/>
    </xf>
    <xf numFmtId="0" fontId="4" fillId="5" borderId="30" xfId="0" applyFont="1" applyFill="1" applyBorder="1" applyAlignment="1">
      <alignment horizontal="left" vertical="center" wrapText="1"/>
    </xf>
    <xf numFmtId="0" fontId="4" fillId="5" borderId="18" xfId="0" applyFont="1" applyFill="1" applyBorder="1" applyAlignment="1">
      <alignment horizontal="left" vertical="center" wrapText="1"/>
    </xf>
    <xf numFmtId="0" fontId="4" fillId="5" borderId="51" xfId="0" applyFont="1" applyFill="1" applyBorder="1" applyAlignment="1">
      <alignment horizontal="center" vertical="center" wrapText="1"/>
    </xf>
    <xf numFmtId="0" fontId="4" fillId="5" borderId="52" xfId="0" applyFont="1" applyFill="1" applyBorder="1" applyAlignment="1">
      <alignment horizontal="center" vertical="center" wrapText="1"/>
    </xf>
    <xf numFmtId="4" fontId="4" fillId="5" borderId="53" xfId="1" applyNumberFormat="1" applyFont="1" applyFill="1" applyBorder="1" applyAlignment="1">
      <alignment horizontal="left" vertical="center" wrapText="1" indent="1"/>
    </xf>
    <xf numFmtId="0" fontId="4" fillId="5" borderId="2"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12" borderId="8" xfId="0" applyFont="1" applyFill="1" applyBorder="1" applyAlignment="1">
      <alignment horizontal="center" vertical="center" wrapText="1"/>
    </xf>
    <xf numFmtId="0" fontId="4" fillId="12" borderId="18" xfId="0" applyFont="1" applyFill="1" applyBorder="1" applyAlignment="1">
      <alignment horizontal="center" vertical="center" wrapText="1"/>
    </xf>
    <xf numFmtId="0" fontId="4" fillId="14" borderId="8" xfId="0" applyFont="1" applyFill="1" applyBorder="1" applyAlignment="1">
      <alignment horizontal="center" vertical="center" wrapText="1"/>
    </xf>
    <xf numFmtId="0" fontId="4" fillId="14" borderId="18" xfId="0" applyFont="1" applyFill="1" applyBorder="1" applyAlignment="1">
      <alignment horizontal="center" vertical="center" wrapText="1"/>
    </xf>
    <xf numFmtId="3" fontId="5" fillId="9" borderId="8" xfId="0" applyNumberFormat="1" applyFont="1" applyFill="1" applyBorder="1" applyAlignment="1">
      <alignment horizontal="center" vertical="center" wrapText="1"/>
    </xf>
    <xf numFmtId="3" fontId="5" fillId="9" borderId="30" xfId="0" applyNumberFormat="1" applyFont="1" applyFill="1" applyBorder="1" applyAlignment="1">
      <alignment horizontal="center" vertical="center" wrapText="1"/>
    </xf>
    <xf numFmtId="3" fontId="5" fillId="9" borderId="18" xfId="0" applyNumberFormat="1" applyFont="1" applyFill="1" applyBorder="1" applyAlignment="1">
      <alignment horizontal="center" vertical="center" wrapText="1"/>
    </xf>
    <xf numFmtId="0" fontId="5" fillId="0" borderId="0" xfId="0" applyFont="1"/>
    <xf numFmtId="0" fontId="10" fillId="0" borderId="0" xfId="0" applyFont="1" applyAlignment="1">
      <alignment vertical="center"/>
    </xf>
    <xf numFmtId="0" fontId="24" fillId="24" borderId="0" xfId="0" applyFont="1" applyFill="1" applyAlignment="1">
      <alignment horizontal="left" vertical="top" wrapText="1"/>
    </xf>
    <xf numFmtId="0" fontId="24" fillId="24" borderId="0" xfId="0" applyFont="1" applyFill="1" applyAlignment="1">
      <alignment horizontal="left" vertical="center" wrapText="1"/>
    </xf>
    <xf numFmtId="0" fontId="5" fillId="0" borderId="0" xfId="0" applyFont="1" applyAlignment="1">
      <alignment horizontal="left" vertical="center" wrapText="1"/>
    </xf>
    <xf numFmtId="0" fontId="10" fillId="0" borderId="0" xfId="0" applyFont="1" applyAlignment="1">
      <alignment horizontal="left" vertical="center" wrapText="1"/>
    </xf>
    <xf numFmtId="0" fontId="0" fillId="24" borderId="0" xfId="0" applyFill="1" applyAlignment="1">
      <alignment horizontal="left" vertical="top" wrapText="1"/>
    </xf>
    <xf numFmtId="0" fontId="4" fillId="5" borderId="0" xfId="0" applyFont="1" applyFill="1" applyAlignment="1">
      <alignment horizontal="center" vertical="center" wrapText="1"/>
    </xf>
    <xf numFmtId="0" fontId="0" fillId="24" borderId="0" xfId="0" applyFill="1" applyAlignment="1">
      <alignment horizontal="left" vertical="center" wrapText="1"/>
    </xf>
    <xf numFmtId="0" fontId="24" fillId="24" borderId="0" xfId="0" applyFont="1" applyFill="1" applyAlignment="1">
      <alignment horizontal="left" vertical="center"/>
    </xf>
    <xf numFmtId="14" fontId="4" fillId="5" borderId="7" xfId="0" applyNumberFormat="1" applyFont="1" applyFill="1" applyBorder="1" applyAlignment="1">
      <alignment horizontal="center" vertical="center" wrapText="1"/>
    </xf>
    <xf numFmtId="14" fontId="4" fillId="5" borderId="9" xfId="0" applyNumberFormat="1" applyFont="1" applyFill="1" applyBorder="1" applyAlignment="1">
      <alignment horizontal="center" vertical="center" wrapText="1"/>
    </xf>
    <xf numFmtId="0" fontId="0" fillId="0" borderId="9" xfId="0" applyBorder="1" applyAlignment="1">
      <alignment horizontal="center" vertical="center" wrapText="1"/>
    </xf>
    <xf numFmtId="0" fontId="0" fillId="0" borderId="19" xfId="0" applyBorder="1" applyAlignment="1">
      <alignment horizontal="center" vertical="center" wrapText="1"/>
    </xf>
    <xf numFmtId="179" fontId="5" fillId="8" borderId="5" xfId="0" applyNumberFormat="1" applyFont="1" applyFill="1" applyBorder="1" applyAlignment="1">
      <alignment horizontal="center" vertical="center" wrapText="1"/>
    </xf>
    <xf numFmtId="179" fontId="5" fillId="8" borderId="13" xfId="0" applyNumberFormat="1" applyFont="1" applyFill="1" applyBorder="1" applyAlignment="1">
      <alignment horizontal="center" vertical="center" wrapText="1"/>
    </xf>
    <xf numFmtId="179" fontId="5" fillId="8" borderId="14" xfId="0" applyNumberFormat="1" applyFont="1" applyFill="1" applyBorder="1" applyAlignment="1">
      <alignment horizontal="center" vertical="center" wrapText="1"/>
    </xf>
    <xf numFmtId="179" fontId="5" fillId="7" borderId="5" xfId="0" applyNumberFormat="1" applyFont="1" applyFill="1" applyBorder="1" applyAlignment="1">
      <alignment horizontal="center" vertical="center" wrapText="1"/>
    </xf>
    <xf numFmtId="179" fontId="5" fillId="7" borderId="13" xfId="0" applyNumberFormat="1" applyFont="1" applyFill="1" applyBorder="1" applyAlignment="1">
      <alignment horizontal="center" vertical="center" wrapText="1"/>
    </xf>
    <xf numFmtId="179" fontId="5" fillId="9" borderId="5" xfId="0" applyNumberFormat="1" applyFont="1" applyFill="1" applyBorder="1" applyAlignment="1">
      <alignment horizontal="center" vertical="center" wrapText="1"/>
    </xf>
    <xf numFmtId="179" fontId="5" fillId="9" borderId="14" xfId="0" applyNumberFormat="1" applyFont="1" applyFill="1" applyBorder="1" applyAlignment="1">
      <alignment horizontal="center" vertical="center" wrapText="1"/>
    </xf>
    <xf numFmtId="0" fontId="4" fillId="14" borderId="30" xfId="0" applyFont="1" applyFill="1" applyBorder="1" applyAlignment="1">
      <alignment horizontal="center" vertical="center" wrapText="1"/>
    </xf>
    <xf numFmtId="0" fontId="4" fillId="12" borderId="30" xfId="0" applyFont="1" applyFill="1" applyBorder="1" applyAlignment="1">
      <alignment horizontal="center" vertical="center" wrapText="1"/>
    </xf>
    <xf numFmtId="0" fontId="14" fillId="5" borderId="50" xfId="0" applyFont="1" applyFill="1" applyBorder="1" applyAlignment="1">
      <alignment horizontal="center" vertical="center"/>
    </xf>
    <xf numFmtId="0" fontId="14" fillId="5" borderId="13" xfId="0" applyFont="1" applyFill="1" applyBorder="1" applyAlignment="1">
      <alignment horizontal="center" vertical="center"/>
    </xf>
    <xf numFmtId="0" fontId="14" fillId="5" borderId="16" xfId="0" applyFont="1" applyFill="1" applyBorder="1" applyAlignment="1">
      <alignment horizontal="center" vertical="center"/>
    </xf>
    <xf numFmtId="169" fontId="5" fillId="30" borderId="0" xfId="0" applyNumberFormat="1" applyFont="1" applyFill="1" applyAlignment="1">
      <alignment horizontal="center" vertical="center"/>
    </xf>
    <xf numFmtId="169" fontId="5" fillId="30" borderId="10" xfId="0" applyNumberFormat="1" applyFont="1" applyFill="1" applyBorder="1" applyAlignment="1">
      <alignment horizontal="center" vertical="center"/>
    </xf>
    <xf numFmtId="0" fontId="4" fillId="5" borderId="54" xfId="0" applyFont="1" applyFill="1" applyBorder="1" applyAlignment="1">
      <alignment horizontal="center" vertical="center" wrapText="1"/>
    </xf>
    <xf numFmtId="176" fontId="10" fillId="15" borderId="4" xfId="0" applyNumberFormat="1" applyFont="1" applyFill="1" applyBorder="1" applyAlignment="1">
      <alignment horizontal="center" vertical="center" textRotation="90"/>
    </xf>
    <xf numFmtId="0" fontId="4" fillId="5" borderId="6" xfId="0" applyFont="1" applyFill="1" applyBorder="1" applyAlignment="1">
      <alignment horizontal="center"/>
    </xf>
    <xf numFmtId="189" fontId="5" fillId="0" borderId="57" xfId="2" applyNumberFormat="1" applyFont="1" applyBorder="1" applyAlignment="1">
      <alignment vertical="center"/>
    </xf>
    <xf numFmtId="189" fontId="5" fillId="0" borderId="64" xfId="2" applyNumberFormat="1" applyFont="1" applyBorder="1" applyAlignment="1">
      <alignment vertical="center"/>
    </xf>
    <xf numFmtId="1" fontId="5" fillId="0" borderId="57" xfId="0" applyNumberFormat="1" applyFont="1" applyBorder="1" applyAlignment="1">
      <alignment vertical="center"/>
    </xf>
    <xf numFmtId="1" fontId="5" fillId="0" borderId="64" xfId="0" applyNumberFormat="1" applyFont="1" applyBorder="1" applyAlignment="1">
      <alignment vertical="center"/>
    </xf>
    <xf numFmtId="171" fontId="5" fillId="0" borderId="57" xfId="2" applyNumberFormat="1" applyFont="1" applyBorder="1" applyAlignment="1">
      <alignment vertical="center"/>
    </xf>
    <xf numFmtId="171" fontId="5" fillId="0" borderId="64" xfId="2" applyNumberFormat="1" applyFont="1" applyBorder="1" applyAlignment="1">
      <alignment vertical="center"/>
    </xf>
    <xf numFmtId="189" fontId="5" fillId="0" borderId="62" xfId="2" applyNumberFormat="1" applyFont="1" applyBorder="1" applyAlignment="1">
      <alignment vertical="center"/>
    </xf>
    <xf numFmtId="1" fontId="5" fillId="0" borderId="62" xfId="0" applyNumberFormat="1" applyFont="1" applyBorder="1" applyAlignment="1">
      <alignment vertical="center"/>
    </xf>
    <xf numFmtId="171" fontId="5" fillId="0" borderId="62" xfId="2" applyNumberFormat="1" applyFont="1" applyBorder="1" applyAlignment="1">
      <alignment vertical="center"/>
    </xf>
    <xf numFmtId="189" fontId="5" fillId="0" borderId="60" xfId="2" applyNumberFormat="1" applyFont="1" applyBorder="1" applyAlignment="1">
      <alignment vertical="center"/>
    </xf>
    <xf numFmtId="189" fontId="5" fillId="0" borderId="61" xfId="2" applyNumberFormat="1" applyFont="1" applyBorder="1" applyAlignment="1">
      <alignment vertical="center"/>
    </xf>
    <xf numFmtId="1" fontId="5" fillId="0" borderId="60" xfId="0" applyNumberFormat="1" applyFont="1" applyBorder="1" applyAlignment="1">
      <alignment vertical="center"/>
    </xf>
    <xf numFmtId="1" fontId="5" fillId="0" borderId="61" xfId="0" applyNumberFormat="1" applyFont="1" applyBorder="1" applyAlignment="1">
      <alignment vertical="center"/>
    </xf>
    <xf numFmtId="171" fontId="5" fillId="0" borderId="60" xfId="2" applyNumberFormat="1" applyFont="1" applyBorder="1" applyAlignment="1">
      <alignment vertical="center"/>
    </xf>
    <xf numFmtId="171" fontId="5" fillId="0" borderId="61" xfId="2" applyNumberFormat="1" applyFont="1" applyBorder="1" applyAlignment="1">
      <alignment vertical="center"/>
    </xf>
    <xf numFmtId="189" fontId="5" fillId="0" borderId="60" xfId="2" applyNumberFormat="1" applyFont="1" applyBorder="1" applyAlignment="1">
      <alignment vertical="center" wrapText="1"/>
    </xf>
    <xf numFmtId="189" fontId="5" fillId="0" borderId="61" xfId="2" applyNumberFormat="1" applyFont="1" applyBorder="1" applyAlignment="1">
      <alignment vertical="center" wrapText="1"/>
    </xf>
    <xf numFmtId="1" fontId="5" fillId="0" borderId="60" xfId="0" applyNumberFormat="1" applyFont="1" applyBorder="1" applyAlignment="1">
      <alignment vertical="center" wrapText="1"/>
    </xf>
    <xf numFmtId="1" fontId="5" fillId="0" borderId="61" xfId="0" applyNumberFormat="1" applyFont="1" applyBorder="1" applyAlignment="1">
      <alignment vertical="center" wrapText="1"/>
    </xf>
    <xf numFmtId="171" fontId="5" fillId="0" borderId="60" xfId="2" applyNumberFormat="1" applyFont="1" applyBorder="1" applyAlignment="1">
      <alignment vertical="center" wrapText="1"/>
    </xf>
    <xf numFmtId="171" fontId="5" fillId="0" borderId="61" xfId="2" applyNumberFormat="1" applyFont="1" applyBorder="1" applyAlignment="1">
      <alignment vertical="center" wrapText="1"/>
    </xf>
    <xf numFmtId="189" fontId="5" fillId="0" borderId="62" xfId="2" applyNumberFormat="1" applyFont="1" applyBorder="1" applyAlignment="1">
      <alignment vertical="center" wrapText="1"/>
    </xf>
    <xf numFmtId="1" fontId="5" fillId="0" borderId="62" xfId="0" applyNumberFormat="1" applyFont="1" applyBorder="1" applyAlignment="1">
      <alignment vertical="center" wrapText="1"/>
    </xf>
    <xf numFmtId="171" fontId="5" fillId="0" borderId="62" xfId="2" applyNumberFormat="1" applyFont="1" applyBorder="1" applyAlignment="1">
      <alignment vertical="center" wrapText="1"/>
    </xf>
    <xf numFmtId="189" fontId="5" fillId="0" borderId="60" xfId="2" applyNumberFormat="1" applyFont="1" applyBorder="1" applyAlignment="1">
      <alignment horizontal="right" vertical="center"/>
    </xf>
    <xf numFmtId="189" fontId="5" fillId="0" borderId="61" xfId="2" applyNumberFormat="1" applyFont="1" applyBorder="1" applyAlignment="1">
      <alignment horizontal="right" vertical="center"/>
    </xf>
    <xf numFmtId="1" fontId="5" fillId="0" borderId="60" xfId="0" applyNumberFormat="1" applyFont="1" applyBorder="1" applyAlignment="1">
      <alignment horizontal="right" vertical="center"/>
    </xf>
    <xf numFmtId="1" fontId="5" fillId="0" borderId="61" xfId="0" applyNumberFormat="1" applyFont="1" applyBorder="1" applyAlignment="1">
      <alignment horizontal="right" vertical="center"/>
    </xf>
    <xf numFmtId="171" fontId="5" fillId="0" borderId="60" xfId="2" applyNumberFormat="1" applyFont="1" applyBorder="1" applyAlignment="1">
      <alignment horizontal="right" vertical="center"/>
    </xf>
    <xf numFmtId="171" fontId="5" fillId="0" borderId="61" xfId="2" applyNumberFormat="1" applyFont="1" applyBorder="1" applyAlignment="1">
      <alignment horizontal="right" vertical="center"/>
    </xf>
    <xf numFmtId="189" fontId="5" fillId="0" borderId="62" xfId="2" applyNumberFormat="1" applyFont="1" applyBorder="1" applyAlignment="1">
      <alignment horizontal="right" vertical="center"/>
    </xf>
    <xf numFmtId="1" fontId="5" fillId="0" borderId="62" xfId="0" applyNumberFormat="1" applyFont="1" applyBorder="1" applyAlignment="1">
      <alignment horizontal="right" vertical="center"/>
    </xf>
    <xf numFmtId="171" fontId="5" fillId="0" borderId="62" xfId="2" applyNumberFormat="1" applyFont="1" applyBorder="1" applyAlignment="1">
      <alignment horizontal="right" vertical="center"/>
    </xf>
    <xf numFmtId="0" fontId="5" fillId="0" borderId="60" xfId="0" applyFont="1" applyBorder="1" applyAlignment="1">
      <alignment vertical="center"/>
    </xf>
    <xf numFmtId="0" fontId="5" fillId="0" borderId="61" xfId="0" applyFont="1" applyBorder="1" applyAlignment="1">
      <alignment vertical="center"/>
    </xf>
    <xf numFmtId="189" fontId="5" fillId="0" borderId="60" xfId="2" applyNumberFormat="1" applyFont="1" applyBorder="1" applyAlignment="1">
      <alignment horizontal="center" vertical="center" wrapText="1"/>
    </xf>
    <xf numFmtId="189" fontId="5" fillId="0" borderId="61" xfId="2" applyNumberFormat="1" applyFont="1" applyBorder="1" applyAlignment="1">
      <alignment horizontal="center" vertical="center" wrapText="1"/>
    </xf>
    <xf numFmtId="1" fontId="5" fillId="0" borderId="60" xfId="0" applyNumberFormat="1" applyFont="1" applyBorder="1" applyAlignment="1">
      <alignment horizontal="right" vertical="center" wrapText="1"/>
    </xf>
    <xf numFmtId="1" fontId="5" fillId="0" borderId="61" xfId="0" applyNumberFormat="1" applyFont="1" applyBorder="1" applyAlignment="1">
      <alignment horizontal="right" vertical="center" wrapText="1"/>
    </xf>
    <xf numFmtId="189" fontId="5" fillId="0" borderId="62" xfId="2" applyNumberFormat="1" applyFont="1" applyBorder="1" applyAlignment="1">
      <alignment horizontal="center" vertical="center" wrapText="1"/>
    </xf>
    <xf numFmtId="1" fontId="5" fillId="0" borderId="62" xfId="0" applyNumberFormat="1" applyFont="1" applyBorder="1" applyAlignment="1">
      <alignment horizontal="right" vertical="center" wrapText="1"/>
    </xf>
    <xf numFmtId="171" fontId="5" fillId="0" borderId="60" xfId="2" applyNumberFormat="1" applyFont="1" applyBorder="1" applyAlignment="1">
      <alignment horizontal="center" vertical="center" wrapText="1"/>
    </xf>
    <xf numFmtId="171" fontId="5" fillId="0" borderId="62" xfId="2" applyNumberFormat="1" applyFont="1" applyBorder="1" applyAlignment="1">
      <alignment horizontal="center" vertical="center" wrapText="1"/>
    </xf>
    <xf numFmtId="171" fontId="5" fillId="0" borderId="61" xfId="2" applyNumberFormat="1" applyFont="1" applyBorder="1" applyAlignment="1">
      <alignment horizontal="center" vertical="center" wrapText="1"/>
    </xf>
    <xf numFmtId="0" fontId="5" fillId="31" borderId="0" xfId="0" applyFont="1" applyFill="1" applyAlignment="1">
      <alignment horizontal="left" vertical="center" wrapText="1"/>
    </xf>
  </cellXfs>
  <cellStyles count="10">
    <cellStyle name="Comma" xfId="1" builtinId="3"/>
    <cellStyle name="Currency" xfId="2" builtinId="4"/>
    <cellStyle name="Hyperlink" xfId="4" builtinId="8"/>
    <cellStyle name="Normal" xfId="0" builtinId="0"/>
    <cellStyle name="Normal 10 10" xfId="5" xr:uid="{08BF9B34-832E-4CC1-BA99-E5B800534E2F}"/>
    <cellStyle name="Normal 3 25" xfId="8" xr:uid="{D01559B6-E179-46C6-AA99-AFDCEC181ABB}"/>
    <cellStyle name="Normal 3 25 2" xfId="9" xr:uid="{D54CF6DE-8710-4761-AF3F-5AEA618CDEB0}"/>
    <cellStyle name="Normal 42" xfId="6" xr:uid="{B4481AFC-750F-4230-997B-7DB198D1DD70}"/>
    <cellStyle name="Normal_Template WILKS Tariff Model" xfId="7" xr:uid="{4AB6B677-F0FB-4380-B00D-15455E5632B9}"/>
    <cellStyle name="Percent" xfId="3" builtinId="5"/>
  </cellStyles>
  <dxfs count="23">
    <dxf>
      <font>
        <color theme="0"/>
      </font>
    </dxf>
    <dxf>
      <font>
        <color theme="0"/>
      </font>
    </dxf>
    <dxf>
      <font>
        <color theme="0"/>
      </font>
    </dxf>
    <dxf>
      <font>
        <color theme="0"/>
      </font>
      <fill>
        <patternFill patternType="none">
          <bgColor auto="1"/>
        </patternFill>
      </fill>
      <border>
        <vertical/>
        <horizontal/>
      </border>
    </dxf>
    <dxf>
      <font>
        <color theme="0"/>
      </font>
    </dxf>
    <dxf>
      <font>
        <color theme="0"/>
      </font>
      <fill>
        <patternFill patternType="none">
          <bgColor auto="1"/>
        </patternFill>
      </fill>
      <border>
        <vertical/>
        <horizontal/>
      </border>
    </dxf>
    <dxf>
      <font>
        <color theme="0"/>
      </font>
    </dxf>
    <dxf>
      <font>
        <color theme="0"/>
      </font>
    </dxf>
    <dxf>
      <font>
        <color theme="0"/>
      </font>
    </dxf>
    <dxf>
      <font>
        <color theme="0"/>
      </font>
    </dxf>
    <dxf>
      <font>
        <color theme="0"/>
      </font>
    </dxf>
    <dxf>
      <font>
        <color theme="0"/>
      </font>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0"/>
      </font>
    </dxf>
    <dxf>
      <font>
        <color theme="0"/>
      </font>
      <fill>
        <patternFill patternType="none">
          <bgColor auto="1"/>
        </patternFill>
      </fill>
      <border>
        <vertical/>
        <horizontal/>
      </border>
    </dxf>
    <dxf>
      <font>
        <color theme="0"/>
      </font>
    </dxf>
    <dxf>
      <font>
        <color theme="0"/>
      </font>
      <fill>
        <patternFill patternType="none">
          <bgColor auto="1"/>
        </patternFill>
      </fill>
      <border>
        <vertical/>
        <horizontal/>
      </border>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a:pPr>
            <a:r>
              <a:rPr lang="en-US"/>
              <a:t>Example tariffs for a generator of each technology type</a:t>
            </a:r>
          </a:p>
        </c:rich>
      </c:tx>
      <c:layout>
        <c:manualLayout>
          <c:xMode val="edge"/>
          <c:yMode val="edge"/>
          <c:x val="0.16165054243944446"/>
          <c:y val="2.4654355434638908E-2"/>
        </c:manualLayout>
      </c:layout>
      <c:overlay val="0"/>
    </c:title>
    <c:autoTitleDeleted val="0"/>
    <c:plotArea>
      <c:layout>
        <c:manualLayout>
          <c:layoutTarget val="inner"/>
          <c:xMode val="edge"/>
          <c:yMode val="edge"/>
          <c:x val="0.11250346891351957"/>
          <c:y val="0.16930380102769607"/>
          <c:w val="0.8640199520514481"/>
          <c:h val="0.63360220514940646"/>
        </c:manualLayout>
      </c:layout>
      <c:barChart>
        <c:barDir val="col"/>
        <c:grouping val="clustered"/>
        <c:varyColors val="0"/>
        <c:ser>
          <c:idx val="0"/>
          <c:order val="0"/>
          <c:tx>
            <c:strRef>
              <c:f>'T2'!$G$4</c:f>
              <c:strCache>
                <c:ptCount val="1"/>
                <c:pt idx="0">
                  <c:v>Conventional Carbon 
40%</c:v>
                </c:pt>
              </c:strCache>
            </c:strRef>
          </c:tx>
          <c:spPr>
            <a:solidFill>
              <a:srgbClr val="0070C0"/>
            </a:solidFill>
            <a:ln>
              <a:solidFill>
                <a:schemeClr val="tx1">
                  <a:lumMod val="85000"/>
                  <a:lumOff val="15000"/>
                </a:schemeClr>
              </a:solidFill>
              <a:prstDash val="sysDash"/>
            </a:ln>
          </c:spPr>
          <c:invertIfNegative val="0"/>
          <c:cat>
            <c:numRef>
              <c:f>'T2'!$A$7:$A$33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'T2'!$G$7:$G$33</c:f>
              <c:numCache>
                <c:formatCode>_-* #,##0.000000_-;\-* #,##0.000000_-;_-* "-"??????_-;_-@_-</c:formatCode>
                <c:ptCount val="27"/>
                <c:pt idx="0">
                  <c:v>18.834209999999999</c:v>
                </c:pt>
                <c:pt idx="1">
                  <c:v>15.759397999999999</c:v>
                </c:pt>
                <c:pt idx="2">
                  <c:v>18.604769000000001</c:v>
                </c:pt>
                <c:pt idx="3">
                  <c:v>21.554534</c:v>
                </c:pt>
                <c:pt idx="4">
                  <c:v>17.312999000000001</c:v>
                </c:pt>
                <c:pt idx="5">
                  <c:v>16.699824</c:v>
                </c:pt>
                <c:pt idx="6">
                  <c:v>19.008465999999999</c:v>
                </c:pt>
                <c:pt idx="7">
                  <c:v>13.560124999999999</c:v>
                </c:pt>
                <c:pt idx="8">
                  <c:v>12.383514999999999</c:v>
                </c:pt>
                <c:pt idx="9">
                  <c:v>11.41991</c:v>
                </c:pt>
                <c:pt idx="10">
                  <c:v>10.022391000000001</c:v>
                </c:pt>
                <c:pt idx="11">
                  <c:v>6.494472</c:v>
                </c:pt>
                <c:pt idx="12">
                  <c:v>7.2005220000000003</c:v>
                </c:pt>
                <c:pt idx="13">
                  <c:v>2.6352609999999999</c:v>
                </c:pt>
                <c:pt idx="14">
                  <c:v>4.1873180000000003</c:v>
                </c:pt>
                <c:pt idx="15">
                  <c:v>1.644655</c:v>
                </c:pt>
                <c:pt idx="16">
                  <c:v>-1.031757</c:v>
                </c:pt>
                <c:pt idx="17">
                  <c:v>-0.39952500000000002</c:v>
                </c:pt>
                <c:pt idx="18">
                  <c:v>3.023755</c:v>
                </c:pt>
                <c:pt idx="19">
                  <c:v>1.4980290000000001</c:v>
                </c:pt>
                <c:pt idx="20">
                  <c:v>-3.502421</c:v>
                </c:pt>
                <c:pt idx="21">
                  <c:v>-5.7535230000000004</c:v>
                </c:pt>
                <c:pt idx="22">
                  <c:v>-7.2491760000000003</c:v>
                </c:pt>
                <c:pt idx="23">
                  <c:v>-3.884185</c:v>
                </c:pt>
                <c:pt idx="24">
                  <c:v>-4.4785680000000001</c:v>
                </c:pt>
                <c:pt idx="25">
                  <c:v>-7.3637269999999999</c:v>
                </c:pt>
                <c:pt idx="26">
                  <c:v>-12.12257</c:v>
                </c:pt>
              </c:numCache>
            </c:numRef>
          </c:val>
          <c:extLst>
            <c:ext xmlns:c16="http://schemas.microsoft.com/office/drawing/2014/chart" uri="{C3380CC4-5D6E-409C-BE32-E72D297353CC}">
              <c16:uniqueId val="{00000000-DCCE-4AD9-A83D-AF92654EE557}"/>
            </c:ext>
          </c:extLst>
        </c:ser>
        <c:ser>
          <c:idx val="2"/>
          <c:order val="1"/>
          <c:tx>
            <c:strRef>
              <c:f>'T2'!$H$4</c:f>
              <c:strCache>
                <c:ptCount val="1"/>
                <c:pt idx="0">
                  <c:v>Conventional Low Carbon 
75%</c:v>
                </c:pt>
              </c:strCache>
            </c:strRef>
          </c:tx>
          <c:spPr>
            <a:solidFill>
              <a:schemeClr val="bg1">
                <a:lumMod val="50000"/>
              </a:schemeClr>
            </a:solidFill>
          </c:spPr>
          <c:invertIfNegative val="0"/>
          <c:cat>
            <c:numRef>
              <c:f>'T2'!$A$7:$A$33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'T2'!$H$7:$H$33</c:f>
              <c:numCache>
                <c:formatCode>_-* #,##0.000000_-;\-* #,##0.000000_-;_-* "-"??????_-;_-@_-</c:formatCode>
                <c:ptCount val="27"/>
                <c:pt idx="0">
                  <c:v>38.725397000000001</c:v>
                </c:pt>
                <c:pt idx="1">
                  <c:v>31.490321999999999</c:v>
                </c:pt>
                <c:pt idx="2">
                  <c:v>38.179324000000001</c:v>
                </c:pt>
                <c:pt idx="3">
                  <c:v>45.652459999999998</c:v>
                </c:pt>
                <c:pt idx="4">
                  <c:v>32.017395</c:v>
                </c:pt>
                <c:pt idx="5">
                  <c:v>31.497875000000001</c:v>
                </c:pt>
                <c:pt idx="6">
                  <c:v>39.064236000000001</c:v>
                </c:pt>
                <c:pt idx="7">
                  <c:v>26.543088000000001</c:v>
                </c:pt>
                <c:pt idx="8">
                  <c:v>24.877679000000001</c:v>
                </c:pt>
                <c:pt idx="9">
                  <c:v>23.660796999999999</c:v>
                </c:pt>
                <c:pt idx="10">
                  <c:v>18.294805</c:v>
                </c:pt>
                <c:pt idx="11">
                  <c:v>13.802635</c:v>
                </c:pt>
                <c:pt idx="12">
                  <c:v>11.903078000000001</c:v>
                </c:pt>
                <c:pt idx="13">
                  <c:v>5.3199240000000003</c:v>
                </c:pt>
                <c:pt idx="14">
                  <c:v>5.1028289999999998</c:v>
                </c:pt>
                <c:pt idx="15">
                  <c:v>1.9826360000000001</c:v>
                </c:pt>
                <c:pt idx="16">
                  <c:v>6.2817999999999999E-2</c:v>
                </c:pt>
                <c:pt idx="17">
                  <c:v>1.2480329999999999</c:v>
                </c:pt>
                <c:pt idx="18">
                  <c:v>3.2206090000000001</c:v>
                </c:pt>
                <c:pt idx="19">
                  <c:v>-1.3427739999999999</c:v>
                </c:pt>
                <c:pt idx="20">
                  <c:v>-6.6678680000000004</c:v>
                </c:pt>
                <c:pt idx="21">
                  <c:v>-12.139607</c:v>
                </c:pt>
                <c:pt idx="22">
                  <c:v>-9.3457489999999996</c:v>
                </c:pt>
                <c:pt idx="23">
                  <c:v>-2.1662729999999999</c:v>
                </c:pt>
                <c:pt idx="24">
                  <c:v>-5.0959810000000001</c:v>
                </c:pt>
                <c:pt idx="25">
                  <c:v>-8.5059880000000003</c:v>
                </c:pt>
                <c:pt idx="26">
                  <c:v>-16.776132</c:v>
                </c:pt>
              </c:numCache>
            </c:numRef>
          </c:val>
          <c:extLst>
            <c:ext xmlns:c16="http://schemas.microsoft.com/office/drawing/2014/chart" uri="{C3380CC4-5D6E-409C-BE32-E72D297353CC}">
              <c16:uniqueId val="{00000001-DCCE-4AD9-A83D-AF92654EE557}"/>
            </c:ext>
          </c:extLst>
        </c:ser>
        <c:ser>
          <c:idx val="1"/>
          <c:order val="2"/>
          <c:tx>
            <c:strRef>
              <c:f>'T2'!$I$4</c:f>
              <c:strCache>
                <c:ptCount val="1"/>
                <c:pt idx="0">
                  <c:v>Intermittent 
45%</c:v>
                </c:pt>
              </c:strCache>
            </c:strRef>
          </c:tx>
          <c:spPr>
            <a:solidFill>
              <a:srgbClr val="C2CD5F"/>
            </a:solidFill>
          </c:spPr>
          <c:invertIfNegative val="0"/>
          <c:cat>
            <c:numRef>
              <c:f>'T2'!$A$7:$A$33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'T2'!$I$7:$I$33</c:f>
              <c:numCache>
                <c:formatCode>_-* #,##0.000000_-;\-* #,##0.000000_-;_-* "-"??????_-;_-@_-</c:formatCode>
                <c:ptCount val="27"/>
                <c:pt idx="0">
                  <c:v>27.137522000000001</c:v>
                </c:pt>
                <c:pt idx="1">
                  <c:v>21.788613000000002</c:v>
                </c:pt>
                <c:pt idx="2">
                  <c:v>26.664428999999998</c:v>
                </c:pt>
                <c:pt idx="3">
                  <c:v>34.203381</c:v>
                </c:pt>
                <c:pt idx="4">
                  <c:v>19.295694000000001</c:v>
                </c:pt>
                <c:pt idx="5">
                  <c:v>19.440784000000001</c:v>
                </c:pt>
                <c:pt idx="6">
                  <c:v>28.414808000000001</c:v>
                </c:pt>
                <c:pt idx="7">
                  <c:v>16.626795999999999</c:v>
                </c:pt>
                <c:pt idx="8">
                  <c:v>15.889767000000001</c:v>
                </c:pt>
                <c:pt idx="9">
                  <c:v>15.515155999999999</c:v>
                </c:pt>
                <c:pt idx="10">
                  <c:v>8.9010350000000003</c:v>
                </c:pt>
                <c:pt idx="11">
                  <c:v>8.2381279999999997</c:v>
                </c:pt>
                <c:pt idx="12">
                  <c:v>4.3813589999999998</c:v>
                </c:pt>
                <c:pt idx="13">
                  <c:v>1.0182040000000001</c:v>
                </c:pt>
                <c:pt idx="14">
                  <c:v>-1.260518</c:v>
                </c:pt>
                <c:pt idx="15">
                  <c:v>-2.042214</c:v>
                </c:pt>
                <c:pt idx="16">
                  <c:v>-1.069448</c:v>
                </c:pt>
                <c:pt idx="17">
                  <c:v>-0.35847200000000001</c:v>
                </c:pt>
                <c:pt idx="18">
                  <c:v>-2.223662</c:v>
                </c:pt>
                <c:pt idx="19">
                  <c:v>-6.1292200000000001</c:v>
                </c:pt>
                <c:pt idx="20">
                  <c:v>-6.5466199999999999</c:v>
                </c:pt>
                <c:pt idx="21">
                  <c:v>-13.774675</c:v>
                </c:pt>
                <c:pt idx="22">
                  <c:v>-6.6254910000000002</c:v>
                </c:pt>
                <c:pt idx="23">
                  <c:v>-0.268015</c:v>
                </c:pt>
                <c:pt idx="24">
                  <c:v>-3.3017180000000002</c:v>
                </c:pt>
                <c:pt idx="25">
                  <c:v>-3.9453800000000001</c:v>
                </c:pt>
                <c:pt idx="26">
                  <c:v>-8.459911</c:v>
                </c:pt>
              </c:numCache>
            </c:numRef>
          </c:val>
          <c:extLst>
            <c:ext xmlns:c16="http://schemas.microsoft.com/office/drawing/2014/chart" uri="{C3380CC4-5D6E-409C-BE32-E72D297353CC}">
              <c16:uniqueId val="{00000002-DCCE-4AD9-A83D-AF92654EE557}"/>
            </c:ext>
          </c:extLst>
        </c:ser>
        <c:dLbls>
          <c:showLegendKey val="0"/>
          <c:showVal val="0"/>
          <c:showCatName val="0"/>
          <c:showSerName val="0"/>
          <c:showPercent val="0"/>
          <c:showBubbleSize val="0"/>
        </c:dLbls>
        <c:gapWidth val="150"/>
        <c:axId val="94182400"/>
        <c:axId val="94196864"/>
      </c:barChart>
      <c:catAx>
        <c:axId val="94182400"/>
        <c:scaling>
          <c:orientation val="minMax"/>
        </c:scaling>
        <c:delete val="0"/>
        <c:axPos val="b"/>
        <c:title>
          <c:tx>
            <c:rich>
              <a:bodyPr/>
              <a:lstStyle/>
              <a:p>
                <a:pPr>
                  <a:defRPr/>
                </a:pPr>
                <a:r>
                  <a:rPr lang="en-GB"/>
                  <a:t>Generation Zone</a:t>
                </a:r>
              </a:p>
            </c:rich>
          </c:tx>
          <c:overlay val="0"/>
        </c:title>
        <c:numFmt formatCode="0_)" sourceLinked="1"/>
        <c:majorTickMark val="out"/>
        <c:minorTickMark val="none"/>
        <c:tickLblPos val="low"/>
        <c:crossAx val="94196864"/>
        <c:crosses val="autoZero"/>
        <c:auto val="1"/>
        <c:lblAlgn val="ctr"/>
        <c:lblOffset val="100"/>
        <c:noMultiLvlLbl val="0"/>
      </c:catAx>
      <c:valAx>
        <c:axId val="94196864"/>
        <c:scaling>
          <c:orientation val="minMax"/>
          <c:max val="50"/>
          <c:min val="-20"/>
        </c:scaling>
        <c:delete val="0"/>
        <c:axPos val="l"/>
        <c:majorGridlines/>
        <c:title>
          <c:tx>
            <c:rich>
              <a:bodyPr rot="-5400000" vert="horz"/>
              <a:lstStyle/>
              <a:p>
                <a:pPr>
                  <a:defRPr/>
                </a:pPr>
                <a:r>
                  <a:rPr lang="en-US"/>
                  <a:t>Generation Tariff £/kW</a:t>
                </a:r>
              </a:p>
            </c:rich>
          </c:tx>
          <c:layout>
            <c:manualLayout>
              <c:xMode val="edge"/>
              <c:yMode val="edge"/>
              <c:x val="2.4335246778970577E-2"/>
              <c:y val="0.29550720282102144"/>
            </c:manualLayout>
          </c:layout>
          <c:overlay val="0"/>
        </c:title>
        <c:numFmt formatCode="#,##0.0_ ;\-#,##0.0\ " sourceLinked="0"/>
        <c:majorTickMark val="out"/>
        <c:minorTickMark val="none"/>
        <c:tickLblPos val="nextTo"/>
        <c:crossAx val="94182400"/>
        <c:crosses val="autoZero"/>
        <c:crossBetween val="between"/>
        <c:majorUnit val="5"/>
      </c:valAx>
    </c:plotArea>
    <c:legend>
      <c:legendPos val="b"/>
      <c:layout>
        <c:manualLayout>
          <c:xMode val="edge"/>
          <c:yMode val="edge"/>
          <c:x val="3.1718965065672522E-4"/>
          <c:y val="0.88933442700124565"/>
          <c:w val="0.99927002537826659"/>
          <c:h val="0.11066557299875439"/>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a:pPr>
            <a:r>
              <a:rPr lang="en-GB"/>
              <a:t> Change in wider tariffs for conventional and intermittent power stations</a:t>
            </a:r>
          </a:p>
        </c:rich>
      </c:tx>
      <c:layout>
        <c:manualLayout>
          <c:xMode val="edge"/>
          <c:yMode val="edge"/>
          <c:x val="0.18218989364633273"/>
          <c:y val="5.4342883925993721E-2"/>
        </c:manualLayout>
      </c:layout>
      <c:overlay val="0"/>
    </c:title>
    <c:autoTitleDeleted val="0"/>
    <c:plotArea>
      <c:layout>
        <c:manualLayout>
          <c:layoutTarget val="inner"/>
          <c:xMode val="edge"/>
          <c:yMode val="edge"/>
          <c:x val="0.12252176313665651"/>
          <c:y val="0.17190102439529531"/>
          <c:w val="0.81784389631087884"/>
          <c:h val="0.63360220514940646"/>
        </c:manualLayout>
      </c:layout>
      <c:barChart>
        <c:barDir val="col"/>
        <c:grouping val="clustered"/>
        <c:varyColors val="0"/>
        <c:ser>
          <c:idx val="2"/>
          <c:order val="1"/>
          <c:tx>
            <c:strRef>
              <c:f>'T3 &amp; Fig 1'!$C$4:$E$4</c:f>
              <c:strCache>
                <c:ptCount val="1"/>
                <c:pt idx="0">
                  <c:v>Conventional Carbon 40%</c:v>
                </c:pt>
              </c:strCache>
            </c:strRef>
          </c:tx>
          <c:spPr>
            <a:solidFill>
              <a:schemeClr val="accent1"/>
            </a:solidFill>
          </c:spPr>
          <c:invertIfNegative val="0"/>
          <c:cat>
            <c:numLit>
              <c:formatCode>General</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Lit>
          </c:cat>
          <c:val>
            <c:numRef>
              <c:f>'T3 &amp; Fig 1'!$E$6:$E$32</c:f>
              <c:numCache>
                <c:formatCode>_-* #,##0.000000_-;\-* #,##0.000000_-;_-* "-"??????_-;_-@_-</c:formatCode>
                <c:ptCount val="27"/>
                <c:pt idx="0">
                  <c:v>-1.4710530000000013</c:v>
                </c:pt>
                <c:pt idx="1">
                  <c:v>-0.64118999999999993</c:v>
                </c:pt>
                <c:pt idx="2">
                  <c:v>-1.7807840000000006</c:v>
                </c:pt>
                <c:pt idx="3">
                  <c:v>-1.7951499999999996</c:v>
                </c:pt>
                <c:pt idx="4">
                  <c:v>-0.63816999999999879</c:v>
                </c:pt>
                <c:pt idx="5">
                  <c:v>-1.3625800000000012</c:v>
                </c:pt>
                <c:pt idx="6">
                  <c:v>-2.7239330000000024</c:v>
                </c:pt>
                <c:pt idx="7">
                  <c:v>-1.291068000000001</c:v>
                </c:pt>
                <c:pt idx="8">
                  <c:v>-1.0189050000000002</c:v>
                </c:pt>
                <c:pt idx="9">
                  <c:v>-0.99246500000000104</c:v>
                </c:pt>
                <c:pt idx="10">
                  <c:v>-0.657864</c:v>
                </c:pt>
                <c:pt idx="11">
                  <c:v>-0.36497099999999971</c:v>
                </c:pt>
                <c:pt idx="12">
                  <c:v>-6.0902999999999707E-2</c:v>
                </c:pt>
                <c:pt idx="13">
                  <c:v>0.21781999999999968</c:v>
                </c:pt>
                <c:pt idx="14">
                  <c:v>0.24556800000000045</c:v>
                </c:pt>
                <c:pt idx="15">
                  <c:v>0.49312299999999998</c:v>
                </c:pt>
                <c:pt idx="16">
                  <c:v>0.33608899999999986</c:v>
                </c:pt>
                <c:pt idx="17">
                  <c:v>0.32936100000000001</c:v>
                </c:pt>
                <c:pt idx="18">
                  <c:v>0.65578700000000012</c:v>
                </c:pt>
                <c:pt idx="19">
                  <c:v>0.39239500000000005</c:v>
                </c:pt>
                <c:pt idx="20">
                  <c:v>0.41950799999999999</c:v>
                </c:pt>
                <c:pt idx="21">
                  <c:v>0.43083699999999947</c:v>
                </c:pt>
                <c:pt idx="22">
                  <c:v>0.40554799999999958</c:v>
                </c:pt>
                <c:pt idx="23">
                  <c:v>0.38895100000000005</c:v>
                </c:pt>
                <c:pt idx="24">
                  <c:v>0.40470299999999959</c:v>
                </c:pt>
                <c:pt idx="25">
                  <c:v>0.42465500000000045</c:v>
                </c:pt>
                <c:pt idx="26">
                  <c:v>0.46008899999999997</c:v>
                </c:pt>
              </c:numCache>
            </c:numRef>
          </c:val>
          <c:extLst>
            <c:ext xmlns:c16="http://schemas.microsoft.com/office/drawing/2014/chart" uri="{C3380CC4-5D6E-409C-BE32-E72D297353CC}">
              <c16:uniqueId val="{00000000-7A36-44F1-9FF4-CD1EB46ADF11}"/>
            </c:ext>
          </c:extLst>
        </c:ser>
        <c:ser>
          <c:idx val="3"/>
          <c:order val="2"/>
          <c:tx>
            <c:strRef>
              <c:f>'T3 &amp; Fig 1'!$F$4:$H$4</c:f>
              <c:strCache>
                <c:ptCount val="1"/>
                <c:pt idx="0">
                  <c:v>Conventional Low Carbon 75%</c:v>
                </c:pt>
              </c:strCache>
            </c:strRef>
          </c:tx>
          <c:spPr>
            <a:solidFill>
              <a:schemeClr val="bg1">
                <a:lumMod val="50000"/>
              </a:schemeClr>
            </a:solidFill>
          </c:spPr>
          <c:invertIfNegative val="0"/>
          <c:val>
            <c:numRef>
              <c:f>'T3 &amp; Fig 1'!$H$6:$H$32</c:f>
              <c:numCache>
                <c:formatCode>_-* #,##0.000000_-;\-* #,##0.000000_-;_-* "-"??????_-;_-@_-</c:formatCode>
                <c:ptCount val="27"/>
                <c:pt idx="0">
                  <c:v>-3.5498809999999992</c:v>
                </c:pt>
                <c:pt idx="1">
                  <c:v>-1.9252549999999999</c:v>
                </c:pt>
                <c:pt idx="2">
                  <c:v>-4.2393870000000007</c:v>
                </c:pt>
                <c:pt idx="3">
                  <c:v>-4.2758230000000026</c:v>
                </c:pt>
                <c:pt idx="4">
                  <c:v>-2.2125970000000024</c:v>
                </c:pt>
                <c:pt idx="5">
                  <c:v>-3.4494559999999979</c:v>
                </c:pt>
                <c:pt idx="6">
                  <c:v>-7.1630690000000001</c:v>
                </c:pt>
                <c:pt idx="7">
                  <c:v>-3.1924569999999974</c:v>
                </c:pt>
                <c:pt idx="8">
                  <c:v>-2.5537859999999988</c:v>
                </c:pt>
                <c:pt idx="9">
                  <c:v>-2.5304160000000024</c:v>
                </c:pt>
                <c:pt idx="10">
                  <c:v>-1.6680600000000005</c:v>
                </c:pt>
                <c:pt idx="11">
                  <c:v>-1.2059730000000002</c:v>
                </c:pt>
                <c:pt idx="12">
                  <c:v>-0.54241399999999906</c:v>
                </c:pt>
                <c:pt idx="13">
                  <c:v>0.12450200000000056</c:v>
                </c:pt>
                <c:pt idx="14">
                  <c:v>0.11044400000000021</c:v>
                </c:pt>
                <c:pt idx="15">
                  <c:v>0.58122399999999996</c:v>
                </c:pt>
                <c:pt idx="16">
                  <c:v>0.26906400000000003</c:v>
                </c:pt>
                <c:pt idx="17">
                  <c:v>0.29354099999999994</c:v>
                </c:pt>
                <c:pt idx="18">
                  <c:v>0.89339400000000024</c:v>
                </c:pt>
                <c:pt idx="19">
                  <c:v>0.40979700000000019</c:v>
                </c:pt>
                <c:pt idx="20">
                  <c:v>0.4374949999999993</c:v>
                </c:pt>
                <c:pt idx="21">
                  <c:v>0.48534100000000002</c:v>
                </c:pt>
                <c:pt idx="22">
                  <c:v>0.38489900000000077</c:v>
                </c:pt>
                <c:pt idx="23">
                  <c:v>0.35045999999999999</c:v>
                </c:pt>
                <c:pt idx="24">
                  <c:v>0.38928699999999949</c:v>
                </c:pt>
                <c:pt idx="25">
                  <c:v>0.41630999999999929</c:v>
                </c:pt>
                <c:pt idx="26">
                  <c:v>0.47900299999999874</c:v>
                </c:pt>
              </c:numCache>
            </c:numRef>
          </c:val>
          <c:extLst>
            <c:ext xmlns:c16="http://schemas.microsoft.com/office/drawing/2014/chart" uri="{C3380CC4-5D6E-409C-BE32-E72D297353CC}">
              <c16:uniqueId val="{00000001-7A36-44F1-9FF4-CD1EB46ADF11}"/>
            </c:ext>
          </c:extLst>
        </c:ser>
        <c:ser>
          <c:idx val="1"/>
          <c:order val="3"/>
          <c:tx>
            <c:strRef>
              <c:f>'T3 &amp; Fig 1'!$I$4:$K$4</c:f>
              <c:strCache>
                <c:ptCount val="1"/>
                <c:pt idx="0">
                  <c:v>Intermittent 45%</c:v>
                </c:pt>
              </c:strCache>
            </c:strRef>
          </c:tx>
          <c:spPr>
            <a:solidFill>
              <a:srgbClr val="92D050"/>
            </a:solidFill>
          </c:spPr>
          <c:invertIfNegative val="0"/>
          <c:val>
            <c:numRef>
              <c:f>'T3 &amp; Fig 1'!$K$6:$K$32</c:f>
              <c:numCache>
                <c:formatCode>_-* #,##0.000000_-;\-* #,##0.000000_-;_-* "-"??????_-;_-@_-</c:formatCode>
                <c:ptCount val="27"/>
                <c:pt idx="0">
                  <c:v>-2.6476900000000008</c:v>
                </c:pt>
                <c:pt idx="1">
                  <c:v>-1.6258509999999973</c:v>
                </c:pt>
                <c:pt idx="2">
                  <c:v>-3.215129000000001</c:v>
                </c:pt>
                <c:pt idx="3">
                  <c:v>-3.2519109999999998</c:v>
                </c:pt>
                <c:pt idx="4">
                  <c:v>-1.8773370000000007</c:v>
                </c:pt>
                <c:pt idx="5">
                  <c:v>-2.6712190000000007</c:v>
                </c:pt>
                <c:pt idx="6">
                  <c:v>-6.613230999999999</c:v>
                </c:pt>
                <c:pt idx="7">
                  <c:v>-2.3836520000000014</c:v>
                </c:pt>
                <c:pt idx="8">
                  <c:v>-1.8310189999999995</c:v>
                </c:pt>
                <c:pt idx="9">
                  <c:v>-1.8355590000000017</c:v>
                </c:pt>
                <c:pt idx="10">
                  <c:v>-0.95596800000000037</c:v>
                </c:pt>
                <c:pt idx="11">
                  <c:v>-0.80738200000000049</c:v>
                </c:pt>
                <c:pt idx="12">
                  <c:v>-0.27527100000000004</c:v>
                </c:pt>
                <c:pt idx="13">
                  <c:v>0.37171700000000008</c:v>
                </c:pt>
                <c:pt idx="14">
                  <c:v>0.24077199999999999</c:v>
                </c:pt>
                <c:pt idx="15">
                  <c:v>0.54290899999999986</c:v>
                </c:pt>
                <c:pt idx="16">
                  <c:v>0.34346300000000007</c:v>
                </c:pt>
                <c:pt idx="17">
                  <c:v>0.38358300000000001</c:v>
                </c:pt>
                <c:pt idx="18">
                  <c:v>0.73513299999999981</c:v>
                </c:pt>
                <c:pt idx="19">
                  <c:v>0.45201199999999986</c:v>
                </c:pt>
                <c:pt idx="20">
                  <c:v>0.45276300000000003</c:v>
                </c:pt>
                <c:pt idx="21">
                  <c:v>0.53514000000000017</c:v>
                </c:pt>
                <c:pt idx="22">
                  <c:v>0.40988399999999992</c:v>
                </c:pt>
                <c:pt idx="23">
                  <c:v>0.38014899999999996</c:v>
                </c:pt>
                <c:pt idx="24">
                  <c:v>0.40903799999999979</c:v>
                </c:pt>
                <c:pt idx="25">
                  <c:v>0.41890800000000006</c:v>
                </c:pt>
                <c:pt idx="26">
                  <c:v>0.45395500000000055</c:v>
                </c:pt>
              </c:numCache>
            </c:numRef>
          </c:val>
          <c:extLst>
            <c:ext xmlns:c16="http://schemas.microsoft.com/office/drawing/2014/chart" uri="{C3380CC4-5D6E-409C-BE32-E72D297353CC}">
              <c16:uniqueId val="{00000002-7A36-44F1-9FF4-CD1EB46ADF11}"/>
            </c:ext>
          </c:extLst>
        </c:ser>
        <c:dLbls>
          <c:showLegendKey val="0"/>
          <c:showVal val="0"/>
          <c:showCatName val="0"/>
          <c:showSerName val="0"/>
          <c:showPercent val="0"/>
          <c:showBubbleSize val="0"/>
        </c:dLbls>
        <c:gapWidth val="150"/>
        <c:axId val="94182400"/>
        <c:axId val="94196864"/>
      </c:barChart>
      <c:lineChart>
        <c:grouping val="standard"/>
        <c:varyColors val="0"/>
        <c:ser>
          <c:idx val="0"/>
          <c:order val="0"/>
          <c:tx>
            <c:strRef>
              <c:f>'T3 &amp; Fig 1'!$L$4:$L$5</c:f>
              <c:strCache>
                <c:ptCount val="2"/>
                <c:pt idx="0">
                  <c:v>Change in Adjustment</c:v>
                </c:pt>
              </c:strCache>
            </c:strRef>
          </c:tx>
          <c:spPr>
            <a:ln>
              <a:solidFill>
                <a:schemeClr val="tx1">
                  <a:lumMod val="85000"/>
                  <a:lumOff val="15000"/>
                </a:schemeClr>
              </a:solidFill>
              <a:prstDash val="sysDash"/>
            </a:ln>
          </c:spPr>
          <c:marker>
            <c:symbol val="none"/>
          </c:marker>
          <c:val>
            <c:numRef>
              <c:f>'T3 &amp; Fig 1'!$L$6:$L$32</c:f>
              <c:numCache>
                <c:formatCode>_-* #,##0.000000_-;\-* #,##0.000000_-;_-* "-"??????_-;_-@_-</c:formatCode>
                <c:ptCount val="27"/>
                <c:pt idx="0">
                  <c:v>0.42963715854937679</c:v>
                </c:pt>
                <c:pt idx="1">
                  <c:v>0.42963715854937679</c:v>
                </c:pt>
                <c:pt idx="2">
                  <c:v>0.42963715854937679</c:v>
                </c:pt>
                <c:pt idx="3">
                  <c:v>0.42963715854937679</c:v>
                </c:pt>
                <c:pt idx="4">
                  <c:v>0.42963715854937679</c:v>
                </c:pt>
                <c:pt idx="5">
                  <c:v>0.42963715854937679</c:v>
                </c:pt>
                <c:pt idx="6">
                  <c:v>0.42963715854937679</c:v>
                </c:pt>
                <c:pt idx="7">
                  <c:v>0.42963715854937679</c:v>
                </c:pt>
                <c:pt idx="8">
                  <c:v>0.42963715854937679</c:v>
                </c:pt>
                <c:pt idx="9">
                  <c:v>0.42963715854937679</c:v>
                </c:pt>
                <c:pt idx="10">
                  <c:v>0.42963715854937679</c:v>
                </c:pt>
                <c:pt idx="11">
                  <c:v>0.42963715854937679</c:v>
                </c:pt>
                <c:pt idx="12">
                  <c:v>0.42963715854937679</c:v>
                </c:pt>
                <c:pt idx="13">
                  <c:v>0.42963715854937679</c:v>
                </c:pt>
                <c:pt idx="14">
                  <c:v>0.42963715854937679</c:v>
                </c:pt>
                <c:pt idx="15">
                  <c:v>0.42963715854937679</c:v>
                </c:pt>
                <c:pt idx="16">
                  <c:v>0.42963715854937679</c:v>
                </c:pt>
                <c:pt idx="17">
                  <c:v>0.42963715854937679</c:v>
                </c:pt>
                <c:pt idx="18">
                  <c:v>0.42963715854937679</c:v>
                </c:pt>
                <c:pt idx="19">
                  <c:v>0.42963715854937679</c:v>
                </c:pt>
                <c:pt idx="20">
                  <c:v>0.42963715854937679</c:v>
                </c:pt>
                <c:pt idx="21">
                  <c:v>0.42963715854937679</c:v>
                </c:pt>
                <c:pt idx="22">
                  <c:v>0.42963715854937679</c:v>
                </c:pt>
                <c:pt idx="23">
                  <c:v>0.42963715854937679</c:v>
                </c:pt>
                <c:pt idx="24">
                  <c:v>0.42963715854937679</c:v>
                </c:pt>
                <c:pt idx="25">
                  <c:v>0.42963715854937679</c:v>
                </c:pt>
                <c:pt idx="26">
                  <c:v>0.42963715854937679</c:v>
                </c:pt>
              </c:numCache>
            </c:numRef>
          </c:val>
          <c:smooth val="0"/>
          <c:extLst>
            <c:ext xmlns:c16="http://schemas.microsoft.com/office/drawing/2014/chart" uri="{C3380CC4-5D6E-409C-BE32-E72D297353CC}">
              <c16:uniqueId val="{00000003-7A36-44F1-9FF4-CD1EB46ADF11}"/>
            </c:ext>
          </c:extLst>
        </c:ser>
        <c:dLbls>
          <c:showLegendKey val="0"/>
          <c:showVal val="0"/>
          <c:showCatName val="0"/>
          <c:showSerName val="0"/>
          <c:showPercent val="0"/>
          <c:showBubbleSize val="0"/>
        </c:dLbls>
        <c:marker val="1"/>
        <c:smooth val="0"/>
        <c:axId val="94182400"/>
        <c:axId val="94196864"/>
      </c:lineChart>
      <c:catAx>
        <c:axId val="94182400"/>
        <c:scaling>
          <c:orientation val="minMax"/>
        </c:scaling>
        <c:delete val="0"/>
        <c:axPos val="b"/>
        <c:title>
          <c:tx>
            <c:rich>
              <a:bodyPr/>
              <a:lstStyle/>
              <a:p>
                <a:pPr>
                  <a:defRPr/>
                </a:pPr>
                <a:r>
                  <a:rPr lang="en-US"/>
                  <a:t>Generation Zone</a:t>
                </a:r>
              </a:p>
            </c:rich>
          </c:tx>
          <c:overlay val="0"/>
        </c:title>
        <c:numFmt formatCode="General" sourceLinked="1"/>
        <c:majorTickMark val="out"/>
        <c:minorTickMark val="none"/>
        <c:tickLblPos val="low"/>
        <c:crossAx val="94196864"/>
        <c:crosses val="autoZero"/>
        <c:auto val="1"/>
        <c:lblAlgn val="ctr"/>
        <c:lblOffset val="100"/>
        <c:noMultiLvlLbl val="0"/>
      </c:catAx>
      <c:valAx>
        <c:axId val="94196864"/>
        <c:scaling>
          <c:orientation val="minMax"/>
        </c:scaling>
        <c:delete val="0"/>
        <c:axPos val="l"/>
        <c:majorGridlines/>
        <c:title>
          <c:tx>
            <c:rich>
              <a:bodyPr rot="-5400000" vert="horz"/>
              <a:lstStyle/>
              <a:p>
                <a:pPr>
                  <a:defRPr/>
                </a:pPr>
                <a:r>
                  <a:rPr lang="en-US"/>
                  <a:t>Change  in Generation Tariff £/kW</a:t>
                </a:r>
              </a:p>
            </c:rich>
          </c:tx>
          <c:layout>
            <c:manualLayout>
              <c:xMode val="edge"/>
              <c:yMode val="edge"/>
              <c:x val="2.4335246778970577E-2"/>
              <c:y val="0.29550720282102144"/>
            </c:manualLayout>
          </c:layout>
          <c:overlay val="0"/>
        </c:title>
        <c:numFmt formatCode="#,##0.00_ ;\-#,##0.00\ " sourceLinked="0"/>
        <c:majorTickMark val="out"/>
        <c:minorTickMark val="none"/>
        <c:tickLblPos val="nextTo"/>
        <c:crossAx val="94182400"/>
        <c:crosses val="autoZero"/>
        <c:crossBetween val="between"/>
      </c:valAx>
    </c:plotArea>
    <c:legend>
      <c:legendPos val="b"/>
      <c:layout>
        <c:manualLayout>
          <c:xMode val="edge"/>
          <c:yMode val="edge"/>
          <c:x val="9.6123539043384734E-2"/>
          <c:y val="0.92309739291331228"/>
          <c:w val="0.84970670631469025"/>
          <c:h val="7.6902607086687752E-2"/>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 Changes to HH demand tariffs</a:t>
            </a:r>
          </a:p>
        </c:rich>
      </c:tx>
      <c:overlay val="0"/>
    </c:title>
    <c:autoTitleDeleted val="0"/>
    <c:plotArea>
      <c:layout>
        <c:manualLayout>
          <c:layoutTarget val="inner"/>
          <c:xMode val="edge"/>
          <c:yMode val="edge"/>
          <c:x val="0.13807143554369752"/>
          <c:y val="0.13523205187586845"/>
          <c:w val="0.78416187769875545"/>
          <c:h val="0.68287169986104668"/>
        </c:manualLayout>
      </c:layout>
      <c:barChart>
        <c:barDir val="col"/>
        <c:grouping val="clustered"/>
        <c:varyColors val="0"/>
        <c:ser>
          <c:idx val="2"/>
          <c:order val="0"/>
          <c:tx>
            <c:strRef>
              <c:f>'T11 &amp; Fig 2'!$E$3</c:f>
              <c:strCache>
                <c:ptCount val="1"/>
                <c:pt idx="0">
                  <c:v>Change (£/kW)</c:v>
                </c:pt>
              </c:strCache>
            </c:strRef>
          </c:tx>
          <c:spPr>
            <a:solidFill>
              <a:srgbClr val="7A3864"/>
            </a:solidFill>
          </c:spPr>
          <c:invertIfNegative val="0"/>
          <c:val>
            <c:numRef>
              <c:f>'T11 &amp; Fig 2'!$E$4:$E$17</c:f>
              <c:numCache>
                <c:formatCode>0.00000;\-0.000000;"-"</c:formatCode>
                <c:ptCount val="14"/>
                <c:pt idx="0">
                  <c:v>0</c:v>
                </c:pt>
                <c:pt idx="1">
                  <c:v>0</c:v>
                </c:pt>
                <c:pt idx="2">
                  <c:v>0</c:v>
                </c:pt>
                <c:pt idx="3">
                  <c:v>0</c:v>
                </c:pt>
                <c:pt idx="4">
                  <c:v>0</c:v>
                </c:pt>
                <c:pt idx="5">
                  <c:v>0</c:v>
                </c:pt>
                <c:pt idx="6">
                  <c:v>0</c:v>
                </c:pt>
                <c:pt idx="7">
                  <c:v>-0.110752</c:v>
                </c:pt>
                <c:pt idx="8" formatCode="0.000000;\-0.0000000;&quot;-&quot;">
                  <c:v>6.3092999999999996E-2</c:v>
                </c:pt>
                <c:pt idx="9">
                  <c:v>-1.8225000000000002E-2</c:v>
                </c:pt>
                <c:pt idx="10" formatCode="0.000000;\-0.0000000;&quot;-&quot;">
                  <c:v>6.4278000000000002E-2</c:v>
                </c:pt>
                <c:pt idx="11" formatCode="0.000000;\-0.0000000;&quot;-&quot;">
                  <c:v>6.7932000000000006E-2</c:v>
                </c:pt>
                <c:pt idx="12" formatCode="0.000000;\-0.0000000;&quot;-&quot;">
                  <c:v>1.7232999999999998E-2</c:v>
                </c:pt>
                <c:pt idx="13">
                  <c:v>-4.8127999999999997E-2</c:v>
                </c:pt>
              </c:numCache>
            </c:numRef>
          </c:val>
          <c:extLst>
            <c:ext xmlns:c16="http://schemas.microsoft.com/office/drawing/2014/chart" uri="{C3380CC4-5D6E-409C-BE32-E72D297353CC}">
              <c16:uniqueId val="{00000000-0710-4C22-8A36-1AB77ACD5882}"/>
            </c:ext>
          </c:extLst>
        </c:ser>
        <c:dLbls>
          <c:showLegendKey val="0"/>
          <c:showVal val="0"/>
          <c:showCatName val="0"/>
          <c:showSerName val="0"/>
          <c:showPercent val="0"/>
          <c:showBubbleSize val="0"/>
        </c:dLbls>
        <c:gapWidth val="150"/>
        <c:axId val="266694656"/>
        <c:axId val="266696576"/>
      </c:barChart>
      <c:catAx>
        <c:axId val="266694656"/>
        <c:scaling>
          <c:orientation val="minMax"/>
        </c:scaling>
        <c:delete val="0"/>
        <c:axPos val="b"/>
        <c:title>
          <c:tx>
            <c:rich>
              <a:bodyPr/>
              <a:lstStyle/>
              <a:p>
                <a:pPr>
                  <a:defRPr/>
                </a:pPr>
                <a:r>
                  <a:rPr lang="en-US"/>
                  <a:t>Demand Zone</a:t>
                </a:r>
              </a:p>
            </c:rich>
          </c:tx>
          <c:layout>
            <c:manualLayout>
              <c:xMode val="edge"/>
              <c:yMode val="edge"/>
              <c:x val="0.36191262382524764"/>
              <c:y val="0.87980963408985657"/>
            </c:manualLayout>
          </c:layout>
          <c:overlay val="0"/>
        </c:title>
        <c:numFmt formatCode="General" sourceLinked="1"/>
        <c:majorTickMark val="out"/>
        <c:minorTickMark val="none"/>
        <c:tickLblPos val="low"/>
        <c:crossAx val="266696576"/>
        <c:crosses val="autoZero"/>
        <c:auto val="1"/>
        <c:lblAlgn val="ctr"/>
        <c:lblOffset val="100"/>
        <c:noMultiLvlLbl val="0"/>
      </c:catAx>
      <c:valAx>
        <c:axId val="266696576"/>
        <c:scaling>
          <c:orientation val="minMax"/>
        </c:scaling>
        <c:delete val="0"/>
        <c:axPos val="l"/>
        <c:majorGridlines/>
        <c:title>
          <c:tx>
            <c:rich>
              <a:bodyPr rot="-5400000" vert="horz"/>
              <a:lstStyle/>
              <a:p>
                <a:pPr>
                  <a:defRPr sz="1200"/>
                </a:pPr>
                <a:r>
                  <a:rPr lang="en-US" sz="1200"/>
                  <a:t>Tariff (£/kW)</a:t>
                </a:r>
              </a:p>
            </c:rich>
          </c:tx>
          <c:layout>
            <c:manualLayout>
              <c:xMode val="edge"/>
              <c:yMode val="edge"/>
              <c:x val="2.716771485585065E-2"/>
              <c:y val="0.31381262531355297"/>
            </c:manualLayout>
          </c:layout>
          <c:overlay val="0"/>
        </c:title>
        <c:numFmt formatCode="0.00" sourceLinked="0"/>
        <c:majorTickMark val="out"/>
        <c:minorTickMark val="none"/>
        <c:tickLblPos val="nextTo"/>
        <c:crossAx val="266694656"/>
        <c:crosses val="autoZero"/>
        <c:crossBetween val="between"/>
      </c:valAx>
      <c:spPr>
        <a:noFill/>
      </c:spPr>
    </c:plotArea>
    <c:legend>
      <c:legendPos val="b"/>
      <c:layout>
        <c:manualLayout>
          <c:xMode val="edge"/>
          <c:yMode val="edge"/>
          <c:x val="0.34471520193040389"/>
          <c:y val="0.91170912459471987"/>
          <c:w val="0.19322324292796733"/>
          <c:h val="7.35849022332416E-2"/>
        </c:manualLayout>
      </c:layout>
      <c:overlay val="0"/>
    </c:legend>
    <c:plotVisOnly val="1"/>
    <c:dispBlanksAs val="gap"/>
    <c:showDLblsOverMax val="0"/>
  </c:chart>
  <c:spPr>
    <a:ln>
      <a:noFill/>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0044" l="0.7000000000000004" r="0.7000000000000004" t="0.75000000000000044" header="0.30000000000000021" footer="0.3000000000000002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Changes to Embedded Export tariffs</a:t>
            </a:r>
          </a:p>
        </c:rich>
      </c:tx>
      <c:overlay val="0"/>
    </c:title>
    <c:autoTitleDeleted val="0"/>
    <c:plotArea>
      <c:layout>
        <c:manualLayout>
          <c:layoutTarget val="inner"/>
          <c:xMode val="edge"/>
          <c:yMode val="edge"/>
          <c:x val="0.11149161623392118"/>
          <c:y val="0.13194725465393425"/>
          <c:w val="0.83359254679941863"/>
          <c:h val="0.66042429346195608"/>
        </c:manualLayout>
      </c:layout>
      <c:barChart>
        <c:barDir val="col"/>
        <c:grouping val="clustered"/>
        <c:varyColors val="0"/>
        <c:ser>
          <c:idx val="1"/>
          <c:order val="0"/>
          <c:tx>
            <c:strRef>
              <c:f>'T13 &amp; Fig 3'!$E$3</c:f>
              <c:strCache>
                <c:ptCount val="1"/>
                <c:pt idx="0">
                  <c:v>Change (£/kW)</c:v>
                </c:pt>
              </c:strCache>
            </c:strRef>
          </c:tx>
          <c:spPr>
            <a:solidFill>
              <a:srgbClr val="7A3864"/>
            </a:solidFill>
          </c:spPr>
          <c:invertIfNegative val="0"/>
          <c:cat>
            <c:numLit>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Lit>
          </c:cat>
          <c:val>
            <c:numRef>
              <c:f>'T13 &amp; Fig 3'!$E$4:$E$17</c:f>
              <c:numCache>
                <c:formatCode>0.00000;\-0.000000;"-"</c:formatCode>
                <c:ptCount val="14"/>
                <c:pt idx="0">
                  <c:v>0</c:v>
                </c:pt>
                <c:pt idx="1">
                  <c:v>0</c:v>
                </c:pt>
                <c:pt idx="2">
                  <c:v>0</c:v>
                </c:pt>
                <c:pt idx="3">
                  <c:v>0</c:v>
                </c:pt>
                <c:pt idx="4">
                  <c:v>0</c:v>
                </c:pt>
                <c:pt idx="5">
                  <c:v>-0.37669799999999998</c:v>
                </c:pt>
                <c:pt idx="6" formatCode="0.000000;\-0.0000000;&quot;-&quot;">
                  <c:v>9.4252000000000002E-2</c:v>
                </c:pt>
                <c:pt idx="7">
                  <c:v>-0.12547700000000001</c:v>
                </c:pt>
                <c:pt idx="8" formatCode="0.000000;\-0.0000000;&quot;-&quot;">
                  <c:v>0.109754</c:v>
                </c:pt>
                <c:pt idx="9">
                  <c:v>-3.295E-2</c:v>
                </c:pt>
                <c:pt idx="10" formatCode="0.000000;\-0.0000000;&quot;-&quot;">
                  <c:v>4.9553E-2</c:v>
                </c:pt>
                <c:pt idx="11" formatCode="0.000000;\-0.0000000;&quot;-&quot;">
                  <c:v>5.3206999999999997E-2</c:v>
                </c:pt>
                <c:pt idx="12" formatCode="0.000000;\-0.0000000;&quot;-&quot;">
                  <c:v>2.5079999999999998E-3</c:v>
                </c:pt>
                <c:pt idx="13">
                  <c:v>-6.2853000000000006E-2</c:v>
                </c:pt>
              </c:numCache>
            </c:numRef>
          </c:val>
          <c:extLst>
            <c:ext xmlns:c16="http://schemas.microsoft.com/office/drawing/2014/chart" uri="{C3380CC4-5D6E-409C-BE32-E72D297353CC}">
              <c16:uniqueId val="{00000000-5F46-43C7-BEB8-8D607AE29BE6}"/>
            </c:ext>
          </c:extLst>
        </c:ser>
        <c:dLbls>
          <c:showLegendKey val="0"/>
          <c:showVal val="0"/>
          <c:showCatName val="0"/>
          <c:showSerName val="0"/>
          <c:showPercent val="0"/>
          <c:showBubbleSize val="0"/>
        </c:dLbls>
        <c:gapWidth val="150"/>
        <c:axId val="263806336"/>
        <c:axId val="264070656"/>
      </c:barChart>
      <c:catAx>
        <c:axId val="263806336"/>
        <c:scaling>
          <c:orientation val="minMax"/>
        </c:scaling>
        <c:delete val="0"/>
        <c:axPos val="b"/>
        <c:title>
          <c:tx>
            <c:rich>
              <a:bodyPr/>
              <a:lstStyle/>
              <a:p>
                <a:pPr>
                  <a:defRPr/>
                </a:pPr>
                <a:r>
                  <a:rPr lang="en-US"/>
                  <a:t>Demand Zone</a:t>
                </a:r>
              </a:p>
            </c:rich>
          </c:tx>
          <c:layout>
            <c:manualLayout>
              <c:xMode val="edge"/>
              <c:yMode val="edge"/>
              <c:x val="0.39569477885512255"/>
              <c:y val="0.87604407176393451"/>
            </c:manualLayout>
          </c:layout>
          <c:overlay val="0"/>
        </c:title>
        <c:numFmt formatCode="General" sourceLinked="1"/>
        <c:majorTickMark val="out"/>
        <c:minorTickMark val="none"/>
        <c:tickLblPos val="low"/>
        <c:crossAx val="264070656"/>
        <c:crosses val="autoZero"/>
        <c:auto val="1"/>
        <c:lblAlgn val="ctr"/>
        <c:lblOffset val="100"/>
        <c:noMultiLvlLbl val="0"/>
      </c:catAx>
      <c:valAx>
        <c:axId val="264070656"/>
        <c:scaling>
          <c:orientation val="minMax"/>
        </c:scaling>
        <c:delete val="0"/>
        <c:axPos val="l"/>
        <c:majorGridlines/>
        <c:title>
          <c:tx>
            <c:rich>
              <a:bodyPr rot="-5400000" vert="horz"/>
              <a:lstStyle/>
              <a:p>
                <a:pPr>
                  <a:defRPr sz="1200"/>
                </a:pPr>
                <a:r>
                  <a:rPr lang="en-US" sz="1200"/>
                  <a:t>Tariff (£/kW)</a:t>
                </a:r>
              </a:p>
            </c:rich>
          </c:tx>
          <c:overlay val="0"/>
        </c:title>
        <c:numFmt formatCode="0.0" sourceLinked="0"/>
        <c:majorTickMark val="out"/>
        <c:minorTickMark val="none"/>
        <c:tickLblPos val="nextTo"/>
        <c:crossAx val="263806336"/>
        <c:crosses val="autoZero"/>
        <c:crossBetween val="between"/>
      </c:valAx>
    </c:plotArea>
    <c:legend>
      <c:legendPos val="b"/>
      <c:layout>
        <c:manualLayout>
          <c:xMode val="edge"/>
          <c:yMode val="edge"/>
          <c:x val="0.37382152957021447"/>
          <c:y val="0.93242188586850672"/>
          <c:w val="0.19242148673324549"/>
          <c:h val="4.6965628854697052E-2"/>
        </c:manualLayout>
      </c:layout>
      <c:overlay val="0"/>
    </c:legend>
    <c:plotVisOnly val="1"/>
    <c:dispBlanksAs val="gap"/>
    <c:showDLblsOverMax val="0"/>
  </c:chart>
  <c:spPr>
    <a:ln>
      <a:noFill/>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0044" l="0.7000000000000004" r="0.7000000000000004" t="0.75000000000000044" header="0.30000000000000021" footer="0.3000000000000002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Changes to NHH demand tariffs</a:t>
            </a:r>
          </a:p>
        </c:rich>
      </c:tx>
      <c:overlay val="0"/>
    </c:title>
    <c:autoTitleDeleted val="0"/>
    <c:plotArea>
      <c:layout>
        <c:manualLayout>
          <c:layoutTarget val="inner"/>
          <c:xMode val="edge"/>
          <c:yMode val="edge"/>
          <c:x val="0.10496805112987768"/>
          <c:y val="0.12737854508332974"/>
          <c:w val="0.82447904126345661"/>
          <c:h val="0.73101245041684948"/>
        </c:manualLayout>
      </c:layout>
      <c:barChart>
        <c:barDir val="col"/>
        <c:grouping val="clustered"/>
        <c:varyColors val="0"/>
        <c:ser>
          <c:idx val="1"/>
          <c:order val="0"/>
          <c:tx>
            <c:strRef>
              <c:f>'T14 &amp; Fig 4'!$E$3</c:f>
              <c:strCache>
                <c:ptCount val="1"/>
                <c:pt idx="0">
                  <c:v>Change (p/kWh)</c:v>
                </c:pt>
              </c:strCache>
            </c:strRef>
          </c:tx>
          <c:spPr>
            <a:solidFill>
              <a:srgbClr val="7A3864"/>
            </a:solidFill>
          </c:spPr>
          <c:invertIfNegative val="0"/>
          <c:cat>
            <c:numRef>
              <c:f>'T14 &amp; Fig 4'!$A$4:$A$17</c:f>
              <c:numCache>
                <c:formatCode>0</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Cache>
            </c:numRef>
          </c:cat>
          <c:val>
            <c:numRef>
              <c:f>'T14 &amp; Fig 4'!$E$4:$E$17</c:f>
              <c:numCache>
                <c:formatCode>0.00000;\-0.000000;"-"</c:formatCode>
                <c:ptCount val="14"/>
                <c:pt idx="0">
                  <c:v>0</c:v>
                </c:pt>
                <c:pt idx="1">
                  <c:v>0</c:v>
                </c:pt>
                <c:pt idx="2">
                  <c:v>0</c:v>
                </c:pt>
                <c:pt idx="3">
                  <c:v>0</c:v>
                </c:pt>
                <c:pt idx="4">
                  <c:v>0</c:v>
                </c:pt>
                <c:pt idx="5">
                  <c:v>0</c:v>
                </c:pt>
                <c:pt idx="6" formatCode="0.000000;\-0.0000000;&quot;-&quot;">
                  <c:v>0</c:v>
                </c:pt>
                <c:pt idx="7">
                  <c:v>-1.5081000000000001E-2</c:v>
                </c:pt>
                <c:pt idx="8" formatCode="0.000000;\-0.0000000;&quot;-&quot;">
                  <c:v>9.1400000000000006E-3</c:v>
                </c:pt>
                <c:pt idx="9">
                  <c:v>-2.2560000000000002E-3</c:v>
                </c:pt>
                <c:pt idx="10" formatCode="0.000000;\-0.0000000;&quot;-&quot;">
                  <c:v>9.3209999999999994E-3</c:v>
                </c:pt>
                <c:pt idx="11" formatCode="0.000000;\-0.0000000;&quot;-&quot;">
                  <c:v>7.3759999999999997E-3</c:v>
                </c:pt>
                <c:pt idx="12" formatCode="0.000000;\-0.0000000;&quot;-&quot;">
                  <c:v>2.362E-3</c:v>
                </c:pt>
                <c:pt idx="13">
                  <c:v>-7.0540000000000004E-3</c:v>
                </c:pt>
              </c:numCache>
            </c:numRef>
          </c:val>
          <c:extLst>
            <c:ext xmlns:c16="http://schemas.microsoft.com/office/drawing/2014/chart" uri="{C3380CC4-5D6E-409C-BE32-E72D297353CC}">
              <c16:uniqueId val="{00000000-4127-4DD0-95D4-0A617ECC754F}"/>
            </c:ext>
          </c:extLst>
        </c:ser>
        <c:dLbls>
          <c:showLegendKey val="0"/>
          <c:showVal val="0"/>
          <c:showCatName val="0"/>
          <c:showSerName val="0"/>
          <c:showPercent val="0"/>
          <c:showBubbleSize val="0"/>
        </c:dLbls>
        <c:gapWidth val="150"/>
        <c:axId val="263806336"/>
        <c:axId val="264070656"/>
      </c:barChart>
      <c:catAx>
        <c:axId val="263806336"/>
        <c:scaling>
          <c:orientation val="minMax"/>
        </c:scaling>
        <c:delete val="0"/>
        <c:axPos val="b"/>
        <c:title>
          <c:tx>
            <c:rich>
              <a:bodyPr/>
              <a:lstStyle/>
              <a:p>
                <a:pPr>
                  <a:defRPr/>
                </a:pPr>
                <a:r>
                  <a:rPr lang="en-US"/>
                  <a:t>Demand Zone</a:t>
                </a:r>
              </a:p>
            </c:rich>
          </c:tx>
          <c:overlay val="0"/>
        </c:title>
        <c:numFmt formatCode="0" sourceLinked="1"/>
        <c:majorTickMark val="out"/>
        <c:minorTickMark val="none"/>
        <c:tickLblPos val="low"/>
        <c:crossAx val="264070656"/>
        <c:crosses val="autoZero"/>
        <c:auto val="1"/>
        <c:lblAlgn val="ctr"/>
        <c:lblOffset val="100"/>
        <c:noMultiLvlLbl val="0"/>
      </c:catAx>
      <c:valAx>
        <c:axId val="264070656"/>
        <c:scaling>
          <c:orientation val="minMax"/>
        </c:scaling>
        <c:delete val="0"/>
        <c:axPos val="l"/>
        <c:majorGridlines/>
        <c:title>
          <c:tx>
            <c:rich>
              <a:bodyPr rot="-5400000" vert="horz"/>
              <a:lstStyle/>
              <a:p>
                <a:pPr>
                  <a:defRPr/>
                </a:pPr>
                <a:r>
                  <a:rPr lang="en-US"/>
                  <a:t>Tariff (p/kWh)</a:t>
                </a:r>
              </a:p>
            </c:rich>
          </c:tx>
          <c:overlay val="0"/>
        </c:title>
        <c:numFmt formatCode="0.0" sourceLinked="0"/>
        <c:majorTickMark val="out"/>
        <c:minorTickMark val="none"/>
        <c:tickLblPos val="nextTo"/>
        <c:crossAx val="263806336"/>
        <c:crosses val="autoZero"/>
        <c:crossBetween val="between"/>
      </c:valAx>
    </c:plotArea>
    <c:legend>
      <c:legendPos val="b"/>
      <c:overlay val="0"/>
    </c:legend>
    <c:plotVisOnly val="1"/>
    <c:dispBlanksAs val="gap"/>
    <c:showDLblsOverMax val="0"/>
  </c:chart>
  <c:spPr>
    <a:ln>
      <a:noFill/>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'T17'!$B$3:$F$3</c:f>
          <c:strCache>
            <c:ptCount val="5"/>
            <c:pt idx="0">
              <c:v>2026/27 TNUoS Revenue</c:v>
            </c:pt>
          </c:strCache>
        </c:strRef>
      </c:tx>
      <c:overlay val="0"/>
    </c:title>
    <c:autoTitleDeleted val="0"/>
    <c:plotArea>
      <c:layout>
        <c:manualLayout>
          <c:layoutTarget val="inner"/>
          <c:xMode val="edge"/>
          <c:yMode val="edge"/>
          <c:x val="0.12274368527383105"/>
          <c:y val="0.10014588801399825"/>
          <c:w val="0.59141980561842489"/>
          <c:h val="0.85732092192929321"/>
        </c:manualLayout>
      </c:layout>
      <c:barChart>
        <c:barDir val="col"/>
        <c:grouping val="stacked"/>
        <c:varyColors val="0"/>
        <c:ser>
          <c:idx val="3"/>
          <c:order val="0"/>
          <c:tx>
            <c:strRef>
              <c:f>'T17'!$A$13</c:f>
              <c:strCache>
                <c:ptCount val="1"/>
                <c:pt idx="0">
                  <c:v> Other Pass-through from TNUoS </c:v>
                </c:pt>
              </c:strCache>
            </c:strRef>
          </c:tx>
          <c:spPr>
            <a:solidFill>
              <a:srgbClr val="FFC000"/>
            </a:solidFill>
          </c:spPr>
          <c:invertIfNegative val="0"/>
          <c:cat>
            <c:strRef>
              <c:f>'T17'!$B$4:$E$4</c:f>
              <c:strCache>
                <c:ptCount val="4"/>
                <c:pt idx="0">
                  <c:v>Initial Forecast</c:v>
                </c:pt>
                <c:pt idx="1">
                  <c:v>August Forecast</c:v>
                </c:pt>
                <c:pt idx="2">
                  <c:v>December Draft</c:v>
                </c:pt>
                <c:pt idx="3">
                  <c:v>January Final</c:v>
                </c:pt>
              </c:strCache>
            </c:strRef>
          </c:cat>
          <c:val>
            <c:numRef>
              <c:f>'T17'!$B$13:$D$13</c:f>
              <c:numCache>
                <c:formatCode>_(* #,##0.0_);_(* \(#,##0.0\);_(* "-"??_);_(@_)</c:formatCode>
                <c:ptCount val="3"/>
                <c:pt idx="0">
                  <c:v>66.094475138410616</c:v>
                </c:pt>
                <c:pt idx="1">
                  <c:v>68.980362006192237</c:v>
                </c:pt>
                <c:pt idx="2">
                  <c:v>71.329844356324656</c:v>
                </c:pt>
              </c:numCache>
            </c:numRef>
          </c:val>
          <c:extLst>
            <c:ext xmlns:c16="http://schemas.microsoft.com/office/drawing/2014/chart" uri="{C3380CC4-5D6E-409C-BE32-E72D297353CC}">
              <c16:uniqueId val="{00000000-76D1-45BA-9144-1E7180B28BE4}"/>
            </c:ext>
          </c:extLst>
        </c:ser>
        <c:ser>
          <c:idx val="4"/>
          <c:order val="1"/>
          <c:tx>
            <c:strRef>
              <c:f>'T17'!$A$14</c:f>
              <c:strCache>
                <c:ptCount val="1"/>
                <c:pt idx="0">
                  <c:v> Offshore (plus interconnector contribution / allowance) </c:v>
                </c:pt>
              </c:strCache>
            </c:strRef>
          </c:tx>
          <c:spPr>
            <a:solidFill>
              <a:srgbClr val="92D050"/>
            </a:solidFill>
          </c:spPr>
          <c:invertIfNegative val="0"/>
          <c:cat>
            <c:strRef>
              <c:f>'T17'!$B$4:$E$4</c:f>
              <c:strCache>
                <c:ptCount val="4"/>
                <c:pt idx="0">
                  <c:v>Initial Forecast</c:v>
                </c:pt>
                <c:pt idx="1">
                  <c:v>August Forecast</c:v>
                </c:pt>
                <c:pt idx="2">
                  <c:v>December Draft</c:v>
                </c:pt>
                <c:pt idx="3">
                  <c:v>January Final</c:v>
                </c:pt>
              </c:strCache>
            </c:strRef>
          </c:cat>
          <c:val>
            <c:numRef>
              <c:f>'T17'!$B$14:$D$14</c:f>
              <c:numCache>
                <c:formatCode>_(* #,##0.0_);_(* \(#,##0.0\);_(* "-"??_);_(@_)</c:formatCode>
                <c:ptCount val="3"/>
                <c:pt idx="0">
                  <c:v>1111.2730661718149</c:v>
                </c:pt>
                <c:pt idx="1">
                  <c:v>1137.3093172645226</c:v>
                </c:pt>
                <c:pt idx="2">
                  <c:v>1121.2688331076095</c:v>
                </c:pt>
              </c:numCache>
            </c:numRef>
          </c:val>
          <c:extLst>
            <c:ext xmlns:c16="http://schemas.microsoft.com/office/drawing/2014/chart" uri="{C3380CC4-5D6E-409C-BE32-E72D297353CC}">
              <c16:uniqueId val="{00000001-76D1-45BA-9144-1E7180B28BE4}"/>
            </c:ext>
          </c:extLst>
        </c:ser>
        <c:ser>
          <c:idx val="0"/>
          <c:order val="2"/>
          <c:tx>
            <c:strRef>
              <c:f>'T17'!$A$7</c:f>
              <c:strCache>
                <c:ptCount val="1"/>
                <c:pt idx="0">
                  <c:v> National Grid Electricity Transmission </c:v>
                </c:pt>
              </c:strCache>
            </c:strRef>
          </c:tx>
          <c:spPr>
            <a:solidFill>
              <a:srgbClr val="7030A0"/>
            </a:solidFill>
          </c:spPr>
          <c:invertIfNegative val="0"/>
          <c:cat>
            <c:strRef>
              <c:f>'T17'!$B$4:$E$4</c:f>
              <c:strCache>
                <c:ptCount val="4"/>
                <c:pt idx="0">
                  <c:v>Initial Forecast</c:v>
                </c:pt>
                <c:pt idx="1">
                  <c:v>August Forecast</c:v>
                </c:pt>
                <c:pt idx="2">
                  <c:v>December Draft</c:v>
                </c:pt>
                <c:pt idx="3">
                  <c:v>January Final</c:v>
                </c:pt>
              </c:strCache>
            </c:strRef>
          </c:cat>
          <c:val>
            <c:numRef>
              <c:f>'T17'!$B$7:$E$7</c:f>
              <c:numCache>
                <c:formatCode>_(* #,##0.0_);_(* \(#,##0.0\);_(* "-"??_);_(@_)</c:formatCode>
                <c:ptCount val="4"/>
                <c:pt idx="0">
                  <c:v>2590.0350212810285</c:v>
                </c:pt>
                <c:pt idx="1">
                  <c:v>4053.445855786892</c:v>
                </c:pt>
                <c:pt idx="2">
                  <c:v>3287.0466773591238</c:v>
                </c:pt>
                <c:pt idx="3">
                  <c:v>3287.0466773591238</c:v>
                </c:pt>
              </c:numCache>
            </c:numRef>
          </c:val>
          <c:extLst>
            <c:ext xmlns:c16="http://schemas.microsoft.com/office/drawing/2014/chart" uri="{C3380CC4-5D6E-409C-BE32-E72D297353CC}">
              <c16:uniqueId val="{00000002-76D1-45BA-9144-1E7180B28BE4}"/>
            </c:ext>
          </c:extLst>
        </c:ser>
        <c:ser>
          <c:idx val="1"/>
          <c:order val="3"/>
          <c:tx>
            <c:strRef>
              <c:f>'T17'!$A$8</c:f>
              <c:strCache>
                <c:ptCount val="1"/>
                <c:pt idx="0">
                  <c:v> Scottish Power Transmission </c:v>
                </c:pt>
              </c:strCache>
            </c:strRef>
          </c:tx>
          <c:spPr>
            <a:solidFill>
              <a:srgbClr val="00B0F0"/>
            </a:solidFill>
          </c:spPr>
          <c:invertIfNegative val="0"/>
          <c:cat>
            <c:strRef>
              <c:f>'T17'!$B$4:$E$4</c:f>
              <c:strCache>
                <c:ptCount val="4"/>
                <c:pt idx="0">
                  <c:v>Initial Forecast</c:v>
                </c:pt>
                <c:pt idx="1">
                  <c:v>August Forecast</c:v>
                </c:pt>
                <c:pt idx="2">
                  <c:v>December Draft</c:v>
                </c:pt>
                <c:pt idx="3">
                  <c:v>January Final</c:v>
                </c:pt>
              </c:strCache>
            </c:strRef>
          </c:cat>
          <c:val>
            <c:numRef>
              <c:f>'T17'!$B$8:$E$8</c:f>
              <c:numCache>
                <c:formatCode>_(* #,##0.0_);_(* \(#,##0.0\);_(* "-"??_);_(@_)</c:formatCode>
                <c:ptCount val="4"/>
                <c:pt idx="0">
                  <c:v>899.16912595332394</c:v>
                </c:pt>
                <c:pt idx="1">
                  <c:v>1186.0501395673125</c:v>
                </c:pt>
                <c:pt idx="2">
                  <c:v>1077.9289189612441</c:v>
                </c:pt>
                <c:pt idx="3">
                  <c:v>1082.8812683477445</c:v>
                </c:pt>
              </c:numCache>
            </c:numRef>
          </c:val>
          <c:extLst>
            <c:ext xmlns:c16="http://schemas.microsoft.com/office/drawing/2014/chart" uri="{C3380CC4-5D6E-409C-BE32-E72D297353CC}">
              <c16:uniqueId val="{00000003-76D1-45BA-9144-1E7180B28BE4}"/>
            </c:ext>
          </c:extLst>
        </c:ser>
        <c:ser>
          <c:idx val="2"/>
          <c:order val="4"/>
          <c:tx>
            <c:strRef>
              <c:f>'T17'!$A$9</c:f>
              <c:strCache>
                <c:ptCount val="1"/>
                <c:pt idx="0">
                  <c:v> SHE Transmission </c:v>
                </c:pt>
              </c:strCache>
            </c:strRef>
          </c:tx>
          <c:spPr>
            <a:solidFill>
              <a:srgbClr val="FFFF00"/>
            </a:solidFill>
          </c:spPr>
          <c:invertIfNegative val="0"/>
          <c:cat>
            <c:strRef>
              <c:f>'T17'!$B$4:$E$4</c:f>
              <c:strCache>
                <c:ptCount val="4"/>
                <c:pt idx="0">
                  <c:v>Initial Forecast</c:v>
                </c:pt>
                <c:pt idx="1">
                  <c:v>August Forecast</c:v>
                </c:pt>
                <c:pt idx="2">
                  <c:v>December Draft</c:v>
                </c:pt>
                <c:pt idx="3">
                  <c:v>January Final</c:v>
                </c:pt>
              </c:strCache>
            </c:strRef>
          </c:cat>
          <c:val>
            <c:numRef>
              <c:f>'T17'!$B$9:$E$9</c:f>
              <c:numCache>
                <c:formatCode>_(* #,##0.0_);_(* \(#,##0.0\);_(* "-"??_);_(@_)</c:formatCode>
                <c:ptCount val="4"/>
                <c:pt idx="0">
                  <c:v>1573.0382807889303</c:v>
                </c:pt>
                <c:pt idx="1">
                  <c:v>2473.1409300174173</c:v>
                </c:pt>
                <c:pt idx="2">
                  <c:v>2098.0153998800347</c:v>
                </c:pt>
                <c:pt idx="3">
                  <c:v>2083.0901053062039</c:v>
                </c:pt>
              </c:numCache>
            </c:numRef>
          </c:val>
          <c:extLst>
            <c:ext xmlns:c16="http://schemas.microsoft.com/office/drawing/2014/chart" uri="{C3380CC4-5D6E-409C-BE32-E72D297353CC}">
              <c16:uniqueId val="{00000004-76D1-45BA-9144-1E7180B28BE4}"/>
            </c:ext>
          </c:extLst>
        </c:ser>
        <c:dLbls>
          <c:showLegendKey val="0"/>
          <c:showVal val="0"/>
          <c:showCatName val="0"/>
          <c:showSerName val="0"/>
          <c:showPercent val="0"/>
          <c:showBubbleSize val="0"/>
        </c:dLbls>
        <c:gapWidth val="75"/>
        <c:overlap val="100"/>
        <c:axId val="307371392"/>
        <c:axId val="307373184"/>
      </c:barChart>
      <c:catAx>
        <c:axId val="307371392"/>
        <c:scaling>
          <c:orientation val="minMax"/>
        </c:scaling>
        <c:delete val="0"/>
        <c:axPos val="b"/>
        <c:numFmt formatCode="General" sourceLinked="0"/>
        <c:majorTickMark val="none"/>
        <c:minorTickMark val="none"/>
        <c:tickLblPos val="nextTo"/>
        <c:crossAx val="307373184"/>
        <c:crosses val="autoZero"/>
        <c:auto val="1"/>
        <c:lblAlgn val="ctr"/>
        <c:lblOffset val="100"/>
        <c:noMultiLvlLbl val="0"/>
      </c:catAx>
      <c:valAx>
        <c:axId val="307373184"/>
        <c:scaling>
          <c:orientation val="minMax"/>
          <c:min val="0"/>
        </c:scaling>
        <c:delete val="0"/>
        <c:axPos val="l"/>
        <c:majorGridlines/>
        <c:minorGridlines/>
        <c:title>
          <c:tx>
            <c:rich>
              <a:bodyPr/>
              <a:lstStyle/>
              <a:p>
                <a:pPr>
                  <a:defRPr/>
                </a:pPr>
                <a:r>
                  <a:rPr lang="en-GB"/>
                  <a:t>Revenue (£m)</a:t>
                </a:r>
              </a:p>
            </c:rich>
          </c:tx>
          <c:layout>
            <c:manualLayout>
              <c:xMode val="edge"/>
              <c:yMode val="edge"/>
              <c:x val="2.0849620389155701E-3"/>
              <c:y val="0.43847331583552057"/>
            </c:manualLayout>
          </c:layout>
          <c:overlay val="0"/>
        </c:title>
        <c:numFmt formatCode="_(* #,##0.0_);_(* \(#,##0.0\);_(* &quot;-&quot;??_);_(@_)" sourceLinked="1"/>
        <c:majorTickMark val="out"/>
        <c:minorTickMark val="none"/>
        <c:tickLblPos val="nextTo"/>
        <c:crossAx val="307371392"/>
        <c:crosses val="autoZero"/>
        <c:crossBetween val="between"/>
      </c:valAx>
    </c:plotArea>
    <c:legend>
      <c:legendPos val="r"/>
      <c:layout>
        <c:manualLayout>
          <c:xMode val="edge"/>
          <c:yMode val="edge"/>
          <c:x val="0.73191674405050622"/>
          <c:y val="0.35945941430687994"/>
          <c:w val="0.25294034743316968"/>
          <c:h val="0.33686015378730927"/>
        </c:manualLayout>
      </c:layout>
      <c:overlay val="0"/>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Demand and Generation Revenue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'T18'!$C$12</c:f>
              <c:strCache>
                <c:ptCount val="1"/>
                <c:pt idx="0">
                  <c:v>Revenue recovered from generation (£m)</c:v>
                </c:pt>
              </c:strCache>
            </c:strRef>
          </c:tx>
          <c:spPr>
            <a:solidFill>
              <a:srgbClr val="2CB9FF"/>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'T18'!$F$4:$G$4</c:f>
              <c:strCache>
                <c:ptCount val="2"/>
                <c:pt idx="0">
                  <c:v>December Draft</c:v>
                </c:pt>
                <c:pt idx="1">
                  <c:v>January Final</c:v>
                </c:pt>
              </c:strCache>
            </c:strRef>
          </c:cat>
          <c:val>
            <c:numRef>
              <c:f>'T18'!$F$12:$G$12</c:f>
              <c:numCache>
                <c:formatCode>#,##0.00</c:formatCode>
                <c:ptCount val="2"/>
                <c:pt idx="0">
                  <c:v>1229.374015156935</c:v>
                </c:pt>
                <c:pt idx="1">
                  <c:v>1231.6720355296952</c:v>
                </c:pt>
              </c:numCache>
            </c:numRef>
          </c:val>
          <c:extLst>
            <c:ext xmlns:c16="http://schemas.microsoft.com/office/drawing/2014/chart" uri="{C3380CC4-5D6E-409C-BE32-E72D297353CC}">
              <c16:uniqueId val="{00000000-A1D1-464E-8755-60B1DEE3BDB3}"/>
            </c:ext>
          </c:extLst>
        </c:ser>
        <c:ser>
          <c:idx val="1"/>
          <c:order val="1"/>
          <c:tx>
            <c:strRef>
              <c:f>'T18'!$C$13</c:f>
              <c:strCache>
                <c:ptCount val="1"/>
                <c:pt idx="0">
                  <c:v>Revenue recovered from demand (£m)</c:v>
                </c:pt>
              </c:strCache>
            </c:strRef>
          </c:tx>
          <c:spPr>
            <a:solidFill>
              <a:srgbClr val="070E40"/>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'T18'!$F$4:$G$4</c:f>
              <c:strCache>
                <c:ptCount val="2"/>
                <c:pt idx="0">
                  <c:v>December Draft</c:v>
                </c:pt>
                <c:pt idx="1">
                  <c:v>January Final</c:v>
                </c:pt>
              </c:strCache>
            </c:strRef>
          </c:cat>
          <c:val>
            <c:numRef>
              <c:f>'T18'!$F$13:$G$13</c:f>
              <c:numCache>
                <c:formatCode>#,##0.00</c:formatCode>
                <c:ptCount val="2"/>
                <c:pt idx="0">
                  <c:v>6425.5449016774019</c:v>
                </c:pt>
                <c:pt idx="1">
                  <c:v>6378.3788253947878</c:v>
                </c:pt>
              </c:numCache>
            </c:numRef>
          </c:val>
          <c:extLst>
            <c:ext xmlns:c16="http://schemas.microsoft.com/office/drawing/2014/chart" uri="{C3380CC4-5D6E-409C-BE32-E72D297353CC}">
              <c16:uniqueId val="{00000001-A1D1-464E-8755-60B1DEE3BDB3}"/>
            </c:ext>
          </c:extLst>
        </c:ser>
        <c:dLbls>
          <c:showLegendKey val="0"/>
          <c:showVal val="0"/>
          <c:showCatName val="0"/>
          <c:showSerName val="0"/>
          <c:showPercent val="0"/>
          <c:showBubbleSize val="0"/>
        </c:dLbls>
        <c:gapWidth val="150"/>
        <c:overlap val="100"/>
        <c:axId val="805321840"/>
        <c:axId val="805331560"/>
      </c:barChart>
      <c:catAx>
        <c:axId val="805321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05331560"/>
        <c:crosses val="autoZero"/>
        <c:auto val="1"/>
        <c:lblAlgn val="ctr"/>
        <c:lblOffset val="100"/>
        <c:noMultiLvlLbl val="0"/>
      </c:catAx>
      <c:valAx>
        <c:axId val="805331560"/>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8053218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35</xdr:row>
      <xdr:rowOff>0</xdr:rowOff>
    </xdr:from>
    <xdr:to>
      <xdr:col>8</xdr:col>
      <xdr:colOff>1009650</xdr:colOff>
      <xdr:row>65</xdr:row>
      <xdr:rowOff>32217</xdr:rowOff>
    </xdr:to>
    <xdr:graphicFrame macro="">
      <xdr:nvGraphicFramePr>
        <xdr:cNvPr id="2" name="Chart 1">
          <a:extLst>
            <a:ext uri="{FF2B5EF4-FFF2-40B4-BE49-F238E27FC236}">
              <a16:creationId xmlns:a16="http://schemas.microsoft.com/office/drawing/2014/main" id="{0661B312-0900-4BB7-BA2D-7C5269EF22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34</xdr:row>
      <xdr:rowOff>0</xdr:rowOff>
    </xdr:from>
    <xdr:to>
      <xdr:col>11</xdr:col>
      <xdr:colOff>714375</xdr:colOff>
      <xdr:row>69</xdr:row>
      <xdr:rowOff>154781</xdr:rowOff>
    </xdr:to>
    <xdr:graphicFrame macro="">
      <xdr:nvGraphicFramePr>
        <xdr:cNvPr id="2" name="Chart 1">
          <a:extLst>
            <a:ext uri="{FF2B5EF4-FFF2-40B4-BE49-F238E27FC236}">
              <a16:creationId xmlns:a16="http://schemas.microsoft.com/office/drawing/2014/main" id="{B01F494C-FA75-4932-B6D5-40B3196558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193040</xdr:colOff>
      <xdr:row>19</xdr:row>
      <xdr:rowOff>48260</xdr:rowOff>
    </xdr:from>
    <xdr:to>
      <xdr:col>6</xdr:col>
      <xdr:colOff>20320</xdr:colOff>
      <xdr:row>36</xdr:row>
      <xdr:rowOff>48260</xdr:rowOff>
    </xdr:to>
    <xdr:graphicFrame macro="">
      <xdr:nvGraphicFramePr>
        <xdr:cNvPr id="2" name="Chart 1">
          <a:extLst>
            <a:ext uri="{FF2B5EF4-FFF2-40B4-BE49-F238E27FC236}">
              <a16:creationId xmlns:a16="http://schemas.microsoft.com/office/drawing/2014/main" id="{DE0FA4AA-A927-4C33-B3A5-BFDE641A66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121920</xdr:colOff>
      <xdr:row>19</xdr:row>
      <xdr:rowOff>152400</xdr:rowOff>
    </xdr:from>
    <xdr:to>
      <xdr:col>6</xdr:col>
      <xdr:colOff>99060</xdr:colOff>
      <xdr:row>36</xdr:row>
      <xdr:rowOff>190500</xdr:rowOff>
    </xdr:to>
    <xdr:graphicFrame macro="">
      <xdr:nvGraphicFramePr>
        <xdr:cNvPr id="2" name="Chart 1">
          <a:extLst>
            <a:ext uri="{FF2B5EF4-FFF2-40B4-BE49-F238E27FC236}">
              <a16:creationId xmlns:a16="http://schemas.microsoft.com/office/drawing/2014/main" id="{BCF2B71A-4E51-4AD1-9DE7-281E71E59D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182880</xdr:colOff>
      <xdr:row>19</xdr:row>
      <xdr:rowOff>49531</xdr:rowOff>
    </xdr:from>
    <xdr:to>
      <xdr:col>6</xdr:col>
      <xdr:colOff>91441</xdr:colOff>
      <xdr:row>38</xdr:row>
      <xdr:rowOff>129540</xdr:rowOff>
    </xdr:to>
    <xdr:graphicFrame macro="">
      <xdr:nvGraphicFramePr>
        <xdr:cNvPr id="2" name="Chart 1">
          <a:extLst>
            <a:ext uri="{FF2B5EF4-FFF2-40B4-BE49-F238E27FC236}">
              <a16:creationId xmlns:a16="http://schemas.microsoft.com/office/drawing/2014/main" id="{4C45DDC7-A543-4F45-8719-FA3A667999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52386</xdr:colOff>
      <xdr:row>2</xdr:row>
      <xdr:rowOff>9525</xdr:rowOff>
    </xdr:from>
    <xdr:to>
      <xdr:col>20</xdr:col>
      <xdr:colOff>514350</xdr:colOff>
      <xdr:row>31</xdr:row>
      <xdr:rowOff>47625</xdr:rowOff>
    </xdr:to>
    <xdr:graphicFrame macro="">
      <xdr:nvGraphicFramePr>
        <xdr:cNvPr id="2" name="Chart 1">
          <a:extLst>
            <a:ext uri="{FF2B5EF4-FFF2-40B4-BE49-F238E27FC236}">
              <a16:creationId xmlns:a16="http://schemas.microsoft.com/office/drawing/2014/main" id="{2CE10E1F-B60E-47CC-BAE1-7783F4ED31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8</xdr:col>
      <xdr:colOff>133350</xdr:colOff>
      <xdr:row>3</xdr:row>
      <xdr:rowOff>190500</xdr:rowOff>
    </xdr:from>
    <xdr:to>
      <xdr:col>16</xdr:col>
      <xdr:colOff>281940</xdr:colOff>
      <xdr:row>18</xdr:row>
      <xdr:rowOff>188595</xdr:rowOff>
    </xdr:to>
    <xdr:graphicFrame macro="">
      <xdr:nvGraphicFramePr>
        <xdr:cNvPr id="2" name="Chart 1">
          <a:extLst>
            <a:ext uri="{FF2B5EF4-FFF2-40B4-BE49-F238E27FC236}">
              <a16:creationId xmlns:a16="http://schemas.microsoft.com/office/drawing/2014/main" id="{CB962636-FE78-4251-A063-D096B81650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neso.energy/industry-information/codes/cusc/modifications/cmp463-stabilising-specific-onshore-expansion-factors-1st-april-2026" TargetMode="Externa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0DACF-0F50-4E5B-AABF-AD4CA8558F35}">
  <sheetPr codeName="Sheet1">
    <tabColor indexed="62"/>
  </sheetPr>
  <dimension ref="A1:F36"/>
  <sheetViews>
    <sheetView showGridLines="0" tabSelected="1" zoomScaleNormal="100" workbookViewId="0">
      <pane xSplit="1" ySplit="1" topLeftCell="B2" activePane="bottomRight" state="frozen"/>
      <selection pane="topRight"/>
      <selection pane="bottomLeft"/>
      <selection pane="bottomRight"/>
    </sheetView>
  </sheetViews>
  <sheetFormatPr defaultColWidth="9.109375" defaultRowHeight="19.8" x14ac:dyDescent="0.7"/>
  <cols>
    <col min="1" max="1" width="125" style="1" customWidth="1"/>
    <col min="2" max="2" width="49.33203125" style="1" customWidth="1"/>
    <col min="3" max="3" width="14.6640625" style="1" customWidth="1"/>
    <col min="4" max="4" width="11.109375" style="1" bestFit="1" customWidth="1"/>
    <col min="5" max="16384" width="9.109375" style="1"/>
  </cols>
  <sheetData>
    <row r="1" spans="1:6" ht="30" customHeight="1" x14ac:dyDescent="0.7">
      <c r="A1" s="11" t="s">
        <v>0</v>
      </c>
      <c r="E1" s="12"/>
      <c r="F1" s="12"/>
    </row>
    <row r="2" spans="1:6" s="4" customFormat="1" ht="19.5" customHeight="1" x14ac:dyDescent="0.3">
      <c r="A2" s="13" t="s">
        <v>0</v>
      </c>
      <c r="B2" s="2"/>
      <c r="E2" s="3"/>
      <c r="F2" s="3"/>
    </row>
    <row r="3" spans="1:6" s="4" customFormat="1" ht="19.5" customHeight="1" x14ac:dyDescent="0.3">
      <c r="A3" s="13" t="s">
        <v>1</v>
      </c>
      <c r="B3" s="2"/>
      <c r="E3" s="3"/>
      <c r="F3" s="3"/>
    </row>
    <row r="4" spans="1:6" s="4" customFormat="1" ht="19.5" customHeight="1" x14ac:dyDescent="0.3">
      <c r="A4" s="13" t="s">
        <v>3</v>
      </c>
      <c r="B4" s="2"/>
      <c r="E4" s="3"/>
      <c r="F4" s="3"/>
    </row>
    <row r="5" spans="1:6" s="4" customFormat="1" ht="19.5" customHeight="1" x14ac:dyDescent="0.3">
      <c r="A5" s="13" t="s">
        <v>4</v>
      </c>
      <c r="B5" s="2"/>
      <c r="E5" s="3"/>
      <c r="F5" s="3"/>
    </row>
    <row r="6" spans="1:6" s="4" customFormat="1" ht="19.5" customHeight="1" x14ac:dyDescent="0.3">
      <c r="A6" s="13" t="s">
        <v>5</v>
      </c>
      <c r="B6" s="2"/>
      <c r="E6" s="3"/>
      <c r="F6" s="3"/>
    </row>
    <row r="7" spans="1:6" s="4" customFormat="1" ht="19.5" customHeight="1" x14ac:dyDescent="0.3">
      <c r="A7" s="13" t="s">
        <v>7</v>
      </c>
      <c r="B7" s="2"/>
      <c r="E7" s="3"/>
      <c r="F7" s="3"/>
    </row>
    <row r="8" spans="1:6" s="4" customFormat="1" ht="19.5" customHeight="1" x14ac:dyDescent="0.3">
      <c r="A8" s="13" t="s">
        <v>8</v>
      </c>
      <c r="B8" s="2"/>
      <c r="E8" s="3"/>
      <c r="F8" s="3"/>
    </row>
    <row r="9" spans="1:6" s="4" customFormat="1" ht="19.5" customHeight="1" x14ac:dyDescent="0.3">
      <c r="A9" s="13" t="s">
        <v>9</v>
      </c>
      <c r="B9" s="2"/>
      <c r="E9" s="3"/>
      <c r="F9" s="3"/>
    </row>
    <row r="10" spans="1:6" s="4" customFormat="1" ht="19.5" customHeight="1" x14ac:dyDescent="0.3">
      <c r="A10" s="13" t="s">
        <v>10</v>
      </c>
      <c r="B10" s="2"/>
      <c r="E10" s="14"/>
      <c r="F10" s="3"/>
    </row>
    <row r="11" spans="1:6" s="4" customFormat="1" ht="19.5" customHeight="1" x14ac:dyDescent="0.3">
      <c r="A11" s="13" t="s">
        <v>11</v>
      </c>
      <c r="B11" s="2"/>
      <c r="E11" s="14"/>
      <c r="F11" s="3"/>
    </row>
    <row r="12" spans="1:6" s="4" customFormat="1" ht="19.5" customHeight="1" x14ac:dyDescent="0.3">
      <c r="A12" s="13" t="s">
        <v>12</v>
      </c>
      <c r="B12" s="2"/>
      <c r="E12" s="14"/>
      <c r="F12" s="3"/>
    </row>
    <row r="13" spans="1:6" s="4" customFormat="1" ht="19.5" customHeight="1" x14ac:dyDescent="0.3">
      <c r="A13" s="13" t="s">
        <v>13</v>
      </c>
      <c r="B13" s="2"/>
      <c r="E13" s="14"/>
    </row>
    <row r="14" spans="1:6" s="4" customFormat="1" ht="19.5" customHeight="1" x14ac:dyDescent="0.3">
      <c r="A14" s="13" t="s">
        <v>14</v>
      </c>
      <c r="B14" s="2"/>
      <c r="E14" s="14"/>
    </row>
    <row r="15" spans="1:6" s="4" customFormat="1" ht="19.5" customHeight="1" x14ac:dyDescent="0.3">
      <c r="A15" s="13" t="s">
        <v>15</v>
      </c>
      <c r="B15" s="2"/>
    </row>
    <row r="16" spans="1:6" s="4" customFormat="1" ht="19.5" customHeight="1" x14ac:dyDescent="0.3">
      <c r="A16" s="13" t="s">
        <v>16</v>
      </c>
      <c r="B16" s="2"/>
    </row>
    <row r="17" spans="1:3" s="4" customFormat="1" ht="19.5" customHeight="1" x14ac:dyDescent="0.3">
      <c r="A17" s="13" t="s">
        <v>17</v>
      </c>
      <c r="B17" s="2"/>
    </row>
    <row r="18" spans="1:3" s="4" customFormat="1" ht="19.5" customHeight="1" x14ac:dyDescent="0.3">
      <c r="A18" s="13" t="s">
        <v>18</v>
      </c>
      <c r="B18" s="2"/>
    </row>
    <row r="19" spans="1:3" s="4" customFormat="1" ht="19.5" customHeight="1" x14ac:dyDescent="0.3">
      <c r="A19" s="13" t="s">
        <v>19</v>
      </c>
      <c r="B19" s="2"/>
    </row>
    <row r="20" spans="1:3" s="4" customFormat="1" ht="19.5" customHeight="1" x14ac:dyDescent="0.7">
      <c r="A20" s="15" t="s">
        <v>20</v>
      </c>
      <c r="B20" s="5"/>
    </row>
    <row r="21" spans="1:3" s="4" customFormat="1" ht="19.5" customHeight="1" x14ac:dyDescent="0.3">
      <c r="A21" s="16" t="s">
        <v>21</v>
      </c>
      <c r="B21" s="6"/>
    </row>
    <row r="22" spans="1:3" s="4" customFormat="1" ht="19.5" customHeight="1" x14ac:dyDescent="0.3">
      <c r="A22" s="13" t="s">
        <v>22</v>
      </c>
      <c r="B22" s="2"/>
    </row>
    <row r="23" spans="1:3" s="4" customFormat="1" ht="19.5" customHeight="1" x14ac:dyDescent="0.3">
      <c r="A23" s="13" t="s">
        <v>23</v>
      </c>
      <c r="B23" s="2"/>
    </row>
    <row r="24" spans="1:3" s="4" customFormat="1" ht="19.5" customHeight="1" x14ac:dyDescent="0.3">
      <c r="A24" s="13" t="s">
        <v>24</v>
      </c>
      <c r="B24" s="2"/>
    </row>
    <row r="25" spans="1:3" s="4" customFormat="1" ht="19.5" customHeight="1" x14ac:dyDescent="0.3">
      <c r="A25" s="13" t="s">
        <v>25</v>
      </c>
      <c r="B25" s="2"/>
    </row>
    <row r="26" spans="1:3" s="4" customFormat="1" ht="19.5" customHeight="1" x14ac:dyDescent="0.3">
      <c r="A26" s="13" t="s">
        <v>26</v>
      </c>
      <c r="B26" s="2"/>
    </row>
    <row r="27" spans="1:3" s="4" customFormat="1" ht="19.5" customHeight="1" x14ac:dyDescent="0.3">
      <c r="A27" s="13" t="s">
        <v>27</v>
      </c>
      <c r="B27" s="2"/>
    </row>
    <row r="28" spans="1:3" ht="19.5" customHeight="1" x14ac:dyDescent="0.7">
      <c r="A28" s="17" t="s">
        <v>28</v>
      </c>
      <c r="B28" s="7"/>
      <c r="C28" s="4"/>
    </row>
    <row r="29" spans="1:3" ht="19.5" customHeight="1" x14ac:dyDescent="0.7">
      <c r="A29" s="17" t="s">
        <v>29</v>
      </c>
      <c r="B29" s="7"/>
      <c r="C29" s="4"/>
    </row>
    <row r="30" spans="1:3" ht="19.5" customHeight="1" x14ac:dyDescent="0.7">
      <c r="A30" s="17" t="s">
        <v>30</v>
      </c>
      <c r="B30" s="7"/>
      <c r="C30" s="4"/>
    </row>
    <row r="31" spans="1:3" ht="19.5" customHeight="1" x14ac:dyDescent="0.7">
      <c r="A31" s="15" t="s">
        <v>31</v>
      </c>
      <c r="B31" s="7"/>
      <c r="C31" s="4"/>
    </row>
    <row r="32" spans="1:3" ht="19.5" customHeight="1" x14ac:dyDescent="0.7">
      <c r="A32" s="15" t="s">
        <v>32</v>
      </c>
      <c r="B32" s="5"/>
      <c r="C32" s="4"/>
    </row>
    <row r="33" spans="1:3" ht="19.5" customHeight="1" x14ac:dyDescent="0.7">
      <c r="A33" s="15" t="s">
        <v>33</v>
      </c>
      <c r="B33" s="5"/>
      <c r="C33" s="4"/>
    </row>
    <row r="34" spans="1:3" ht="19.5" customHeight="1" x14ac:dyDescent="0.7">
      <c r="A34" s="15" t="s">
        <v>34</v>
      </c>
      <c r="B34" s="5"/>
    </row>
    <row r="35" spans="1:3" x14ac:dyDescent="0.7">
      <c r="A35" s="9" t="s">
        <v>35</v>
      </c>
    </row>
    <row r="36" spans="1:3" x14ac:dyDescent="0.7">
      <c r="A36" s="9" t="s">
        <v>2215</v>
      </c>
    </row>
  </sheetData>
  <hyperlinks>
    <hyperlink ref="A2" location="'Index'!A1" display="INDEX - click the links below to navigate" xr:uid="{DFE3A8A8-5C18-4F59-AA69-77FA4FDE4BD5}"/>
    <hyperlink ref="A3" location="'Residuals'!A1" display="Residuals and Averages" xr:uid="{85C64ED0-F56B-41CA-9BC4-0EE77A3A0869}"/>
    <hyperlink ref="A4" location="'T1'!A1" display="Table 1 – Changes to Average Generation Tariffs" xr:uid="{8124DA00-819F-4254-B401-F5E68784E82A}"/>
    <hyperlink ref="A5" location="'T2'!A1" display="Table 2 – Generation Wider Tariffs" xr:uid="{475F20BF-90B3-4183-8542-1B2B81D84FD3}"/>
    <hyperlink ref="A6" location="'T3 &amp; Fig 1'!A1" display="Table 3 &amp; Fig 1 – Generation Tariff Changes" xr:uid="{B3805E32-1F8D-4F64-ADDC-161BDD2E05D3}"/>
    <hyperlink ref="A7" location="'T4'!A1" display="Table 4 – Local Substation Tariffs" xr:uid="{3FA9DBFD-A622-4F94-BB27-35A48A05F764}"/>
    <hyperlink ref="A8" location="'T5'!A1" display="Table 5 – Onshore Local Circuit Tariffs" xr:uid="{C96FE5AF-DA67-4F35-9F6C-A9AD30AB7497}"/>
    <hyperlink ref="A9" location="'T6'!A1" display="Table 6 – CMP203: Circuits subject to one-off charges" xr:uid="{58FBE25A-7081-410B-B463-BD13C7DEDB27}"/>
    <hyperlink ref="A10" location="'T7'!A1" display="Table 7 Offshore Local Tariffs" xr:uid="{7A1C778E-5E6A-4BD6-ACDB-8F1153401378}"/>
    <hyperlink ref="A11" location="'T8'!A1" display="Table 8 – Summary of Demand Tariffs" xr:uid="{0DFE0D3B-E389-4761-BD06-18BD934D0A63}"/>
    <hyperlink ref="A12" location="'T9'!A1" display="Table 9 – Demand Tariffs" xr:uid="{FA41DA3D-56B1-4A9D-9566-0C75C41798AA}"/>
    <hyperlink ref="A13" location="'T10'!A1" display="Table 10 – Non-locational banded charges" xr:uid="{6B897C75-F108-4844-A10B-3D4A3A9250EC}"/>
    <hyperlink ref="A14" location="'T11 &amp; Fig 2'!A1" display="Table 11 &amp; Fig 2 – Change in HH Demand Tariffs" xr:uid="{1860E1DF-8F36-46B3-8115-F24921C8C0A2}"/>
    <hyperlink ref="A15" location="'T12'!A1" display="Table 12 – Half-Hourly Transmission Demand tariffs for users with multiple DNO's" xr:uid="{ABD03AD7-47B6-4A85-8EF0-B8303CDA606C}"/>
    <hyperlink ref="A16" location="'T13 &amp; Fig 3'!A1" display="Table 13 &amp; Fig 3 – Embedded Export Tariff" xr:uid="{3CFD5DF4-91BE-40A7-8E1C-17ED5D0BE88A}"/>
    <hyperlink ref="A17" location="'T14 &amp; Fig 4'!A1" display="Table 14 &amp; Fig 4 – NHH Demand Tariff Changes" xr:uid="{41F15390-0B6D-4ABD-A850-D2CB34102907}"/>
    <hyperlink ref="A18" location="'T15'!A1" display="Table 15 – Contracted, Modelled and Chargeable TEC" xr:uid="{4619DDCA-6E09-428A-8478-0B1842601C2C}"/>
    <hyperlink ref="A19" location="'T16'!A1" display="Table 16 – Interconnectors Contracted TEC" xr:uid="{9F5A61C5-C460-4D3C-AB9B-EE36B9CDA637}"/>
    <hyperlink ref="A20" location="'T17'!A1" display="Table 17 – Allowed Revenues" xr:uid="{18BD460A-B6A7-4C94-80C9-ABD9D8BFD183}"/>
    <hyperlink ref="A21" location="'T18'!A1" display="Table 18 – Generation and Demand Revenue Proportions" xr:uid="{D6AB7CC8-1CAB-44CB-BD54-216DA6C14814}"/>
    <hyperlink ref="A22" location="'T19'!A1" display="Table 19 – Generation Revenue Error Margin" xr:uid="{9F642DF5-7ECB-41DB-AB17-4C3E2B374273}"/>
    <hyperlink ref="A23" location="'T20-21'!A1" display="Table 20-21 - Onshore local circuit/substation pre-existing asset tariffs and total TECs associated with Pre-existing assets " xr:uid="{7E39DB12-DDE8-471E-84BF-2DEDBE2762D4}"/>
    <hyperlink ref="A24" location="'T22'!A1" display="Table 22 – Charging Bases" xr:uid="{B19DE55E-15EE-481D-9DEC-64F308BF3321}"/>
    <hyperlink ref="A25" location="'T23'!A1" display="Table 23 – Residual and Adjustment Calculation" xr:uid="{7B0FD34C-3FB9-4343-B6CB-75159803F451}"/>
    <hyperlink ref="A26" location="'T24'!A1" display="Table 24 – Summary of CUSC modification proposals potentially impacting 2026/27 tariffs" xr:uid="{D7EA82C6-EA35-4D4C-B724-2F8FE7BD2152}"/>
    <hyperlink ref="A27" location="'T25'!A1" display="Table 25 – Demand Locational Tariffs" xr:uid="{1D07FF67-421C-4BFA-9333-42F9D42F8197}"/>
    <hyperlink ref="A28" location="'T26'!A1" display="Table 26 – Breakdown of the Embedded Export Tariff" xr:uid="{C485D8D9-0D08-4C56-8F9C-741DEDEBD004}"/>
    <hyperlink ref="A29" location="'T27'!A1" display="Table 27 – Generic Annual Load Factors" xr:uid="{AB210E30-10F9-4FCE-B9BD-BBA45EA8549F}"/>
    <hyperlink ref="A30" location="'T28'!A1" display="Table 28 – Contracted Generation Changes" xr:uid="{5BD91822-37AF-4726-B6DA-0990BF16515F}"/>
    <hyperlink ref="A31" location="'T29 - 32'!A1" display="Table 29 - 32 – Revenue Breakdown" xr:uid="{A24B0A01-92C0-4CB9-AA75-6586FC64247A}"/>
    <hyperlink ref="A32" location="'T33'!A1" display="Table 33 – Offshore Revenues" xr:uid="{356F8353-BD43-4534-BD6B-EFAED4AFF768}"/>
    <hyperlink ref="A33" location="'TAA'!A1" display="Table AA – Demand Profiles" xr:uid="{4515336C-1E2A-4DC6-9645-9BA9B5434FA2}"/>
    <hyperlink ref="A34" location="'TB'!A1" display="Table B – Non-locational banded charges" xr:uid="{CB0AB840-B581-48B8-ACA2-79BA536EE888}"/>
    <hyperlink ref="A35" location="'TC'!A1" display="Table C – Charges for Physical Assets Required for Connection" xr:uid="{DCF5C358-2F9C-4CBF-BD05-56C991F4053C}"/>
    <hyperlink ref="A36" location="TD!A1" display="Table D –  Main Interconnected Tranmission System (MITS) Nodes" xr:uid="{1CCC9E5A-51F4-45D9-B439-82E12DA7AB3B}"/>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C5DFE-6A0A-43E0-82D9-CFADBCC4CDF0}">
  <sheetPr codeName="Sheet7"/>
  <dimension ref="A1:F21"/>
  <sheetViews>
    <sheetView showGridLines="0" zoomScaleNormal="100" workbookViewId="0"/>
  </sheetViews>
  <sheetFormatPr defaultColWidth="9.109375" defaultRowHeight="19.8" x14ac:dyDescent="0.7"/>
  <cols>
    <col min="1" max="1" width="9.109375" style="30"/>
    <col min="2" max="2" width="32.33203125" style="30" bestFit="1" customWidth="1"/>
    <col min="3" max="3" width="20.109375" style="30" bestFit="1" customWidth="1"/>
    <col min="4" max="4" width="24.109375" style="30" customWidth="1"/>
    <col min="5" max="5" width="13.109375" style="30" customWidth="1"/>
    <col min="6" max="16384" width="9.109375" style="30"/>
  </cols>
  <sheetData>
    <row r="1" spans="1:5" x14ac:dyDescent="0.7">
      <c r="A1" s="69" t="s">
        <v>11</v>
      </c>
      <c r="E1" s="19" t="s">
        <v>6</v>
      </c>
    </row>
    <row r="3" spans="1:5" x14ac:dyDescent="0.7">
      <c r="B3" s="20" t="s">
        <v>322</v>
      </c>
      <c r="C3" s="31" t="s">
        <v>44</v>
      </c>
      <c r="D3" s="21" t="s">
        <v>45</v>
      </c>
      <c r="E3" s="21" t="s">
        <v>95</v>
      </c>
    </row>
    <row r="4" spans="1:5" ht="20.399999999999999" thickBot="1" x14ac:dyDescent="0.75">
      <c r="B4" s="34" t="s">
        <v>323</v>
      </c>
      <c r="C4" s="115">
        <v>2.5876839999999999</v>
      </c>
      <c r="D4" s="115">
        <v>2.5681470000000002</v>
      </c>
      <c r="E4" s="115">
        <v>-1.9536999999999694E-2</v>
      </c>
    </row>
    <row r="5" spans="1:5" ht="20.399999999999999" thickTop="1" x14ac:dyDescent="0.7">
      <c r="B5" s="116" t="s">
        <v>324</v>
      </c>
      <c r="C5" s="117">
        <v>6312.8309703206551</v>
      </c>
      <c r="D5" s="117">
        <v>6265.1690952118533</v>
      </c>
      <c r="E5" s="117">
        <v>-47.661875108801723</v>
      </c>
    </row>
    <row r="6" spans="1:5" ht="12" customHeight="1" x14ac:dyDescent="0.7">
      <c r="C6" s="118"/>
      <c r="D6" s="118"/>
      <c r="E6" s="118"/>
    </row>
    <row r="7" spans="1:5" s="120" customFormat="1" ht="27.75" customHeight="1" thickBot="1" x14ac:dyDescent="0.75">
      <c r="A7" s="119"/>
      <c r="B7" s="20" t="s">
        <v>325</v>
      </c>
      <c r="C7" s="21" t="s">
        <v>44</v>
      </c>
      <c r="D7" s="21" t="s">
        <v>45</v>
      </c>
      <c r="E7" s="21" t="s">
        <v>95</v>
      </c>
    </row>
    <row r="8" spans="1:5" ht="17.25" customHeight="1" thickTop="1" x14ac:dyDescent="0.7">
      <c r="B8" s="22" t="s">
        <v>326</v>
      </c>
      <c r="C8" s="121">
        <v>2.7838287041650855</v>
      </c>
      <c r="D8" s="121">
        <v>2.7931885055985894</v>
      </c>
      <c r="E8" s="121">
        <v>9.3598014335039004E-3</v>
      </c>
    </row>
    <row r="9" spans="1:5" s="1" customFormat="1" ht="10.5" customHeight="1" x14ac:dyDescent="0.7">
      <c r="C9" s="10"/>
      <c r="D9" s="10"/>
      <c r="E9" s="10"/>
    </row>
    <row r="10" spans="1:5" s="120" customFormat="1" ht="31.5" customHeight="1" thickBot="1" x14ac:dyDescent="0.75">
      <c r="B10" s="20" t="s">
        <v>327</v>
      </c>
      <c r="C10" s="31" t="s">
        <v>44</v>
      </c>
      <c r="D10" s="21" t="s">
        <v>45</v>
      </c>
      <c r="E10" s="21" t="s">
        <v>95</v>
      </c>
    </row>
    <row r="11" spans="1:5" ht="24.75" customHeight="1" thickTop="1" x14ac:dyDescent="0.7">
      <c r="B11" s="22" t="s">
        <v>326</v>
      </c>
      <c r="C11" s="121">
        <v>3.0629127580527156</v>
      </c>
      <c r="D11" s="121">
        <v>3.0451162279577026</v>
      </c>
      <c r="E11" s="121">
        <v>-1.7796530095012919E-2</v>
      </c>
    </row>
    <row r="12" spans="1:5" ht="17.25" customHeight="1" thickBot="1" x14ac:dyDescent="0.75">
      <c r="B12" s="34" t="s">
        <v>328</v>
      </c>
      <c r="C12" s="115">
        <v>3.1581160000000001</v>
      </c>
      <c r="D12" s="115">
        <v>3.1433909999999998</v>
      </c>
      <c r="E12" s="115">
        <v>-1.4725000000000321E-2</v>
      </c>
    </row>
    <row r="13" spans="1:5" ht="17.25" customHeight="1" thickTop="1" x14ac:dyDescent="0.7">
      <c r="B13" s="116" t="s">
        <v>329</v>
      </c>
      <c r="C13" s="121">
        <v>6.7130954042808355</v>
      </c>
      <c r="D13" s="121">
        <v>6.7130954042808355</v>
      </c>
      <c r="E13" s="121">
        <v>0</v>
      </c>
    </row>
    <row r="14" spans="1:5" ht="17.25" customHeight="1" x14ac:dyDescent="0.7">
      <c r="B14" s="122" t="s">
        <v>330</v>
      </c>
      <c r="C14" s="115">
        <v>20.561625559796823</v>
      </c>
      <c r="D14" s="115">
        <v>20.442155755403846</v>
      </c>
      <c r="E14" s="115">
        <v>-0.11946980439297761</v>
      </c>
    </row>
    <row r="15" spans="1:5" s="1" customFormat="1" ht="11.25" customHeight="1" x14ac:dyDescent="0.7">
      <c r="C15" s="10"/>
      <c r="D15" s="10"/>
      <c r="E15" s="10"/>
    </row>
    <row r="16" spans="1:5" s="120" customFormat="1" ht="32.25" customHeight="1" thickBot="1" x14ac:dyDescent="0.75">
      <c r="B16" s="20" t="s">
        <v>331</v>
      </c>
      <c r="C16" s="31" t="s">
        <v>44</v>
      </c>
      <c r="D16" s="21" t="s">
        <v>45</v>
      </c>
      <c r="E16" s="21" t="s">
        <v>95</v>
      </c>
    </row>
    <row r="17" spans="2:6" ht="16.5" customHeight="1" thickTop="1" x14ac:dyDescent="0.7">
      <c r="B17" s="22" t="s">
        <v>332</v>
      </c>
      <c r="C17" s="121">
        <v>0.3809039394834165</v>
      </c>
      <c r="D17" s="121">
        <v>0.38186947471916471</v>
      </c>
      <c r="E17" s="121">
        <v>9.6553523574821609E-4</v>
      </c>
    </row>
    <row r="21" spans="2:6" x14ac:dyDescent="0.7">
      <c r="F21" s="39"/>
    </row>
  </sheetData>
  <hyperlinks>
    <hyperlink ref="E1" location="Index!A1" display="Return to Index" xr:uid="{A1C5C0E2-3F45-408B-A4C6-4D7981764CAD}"/>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4D4F5-3780-4D43-BD93-31E11F51AC9D}">
  <sheetPr codeName="Sheet3">
    <pageSetUpPr fitToPage="1"/>
  </sheetPr>
  <dimension ref="A1:F24"/>
  <sheetViews>
    <sheetView showGridLines="0" zoomScaleNormal="100" workbookViewId="0"/>
  </sheetViews>
  <sheetFormatPr defaultColWidth="8.6640625" defaultRowHeight="19.8" x14ac:dyDescent="0.7"/>
  <cols>
    <col min="1" max="1" width="10.6640625" style="1" bestFit="1" customWidth="1"/>
    <col min="2" max="2" width="22.33203125" style="1" customWidth="1"/>
    <col min="3" max="3" width="14.109375" style="95" customWidth="1"/>
    <col min="4" max="4" width="15.5546875" style="95" customWidth="1"/>
    <col min="5" max="5" width="15.33203125" style="1" customWidth="1"/>
    <col min="6" max="16384" width="8.6640625" style="1"/>
  </cols>
  <sheetData>
    <row r="1" spans="1:5" x14ac:dyDescent="0.7">
      <c r="A1" s="69" t="s">
        <v>12</v>
      </c>
      <c r="B1" s="69"/>
      <c r="C1" s="123"/>
      <c r="D1" s="123"/>
      <c r="E1" s="19" t="s">
        <v>6</v>
      </c>
    </row>
    <row r="2" spans="1:5" x14ac:dyDescent="0.7">
      <c r="A2" s="66"/>
      <c r="B2" s="66"/>
      <c r="C2" s="123"/>
      <c r="D2" s="123"/>
      <c r="E2" s="66"/>
    </row>
    <row r="3" spans="1:5" ht="59.4" x14ac:dyDescent="0.7">
      <c r="A3" s="86" t="s">
        <v>59</v>
      </c>
      <c r="B3" s="86" t="s">
        <v>60</v>
      </c>
      <c r="C3" s="86" t="s">
        <v>333</v>
      </c>
      <c r="D3" s="86" t="s">
        <v>334</v>
      </c>
      <c r="E3" s="86" t="s">
        <v>335</v>
      </c>
    </row>
    <row r="4" spans="1:5" ht="18" customHeight="1" x14ac:dyDescent="0.7">
      <c r="A4" s="124">
        <v>1</v>
      </c>
      <c r="B4" s="124" t="s">
        <v>336</v>
      </c>
      <c r="C4" s="125">
        <v>0</v>
      </c>
      <c r="D4" s="125">
        <v>0</v>
      </c>
      <c r="E4" s="125">
        <v>0</v>
      </c>
    </row>
    <row r="5" spans="1:5" x14ac:dyDescent="0.7">
      <c r="A5" s="126">
        <v>2</v>
      </c>
      <c r="B5" s="126" t="s">
        <v>337</v>
      </c>
      <c r="C5" s="127">
        <v>0</v>
      </c>
      <c r="D5" s="127">
        <v>0</v>
      </c>
      <c r="E5" s="127">
        <v>0</v>
      </c>
    </row>
    <row r="6" spans="1:5" x14ac:dyDescent="0.7">
      <c r="A6" s="124">
        <v>3</v>
      </c>
      <c r="B6" s="124" t="s">
        <v>338</v>
      </c>
      <c r="C6" s="125">
        <v>0</v>
      </c>
      <c r="D6" s="125">
        <v>0</v>
      </c>
      <c r="E6" s="125">
        <v>0</v>
      </c>
    </row>
    <row r="7" spans="1:5" x14ac:dyDescent="0.7">
      <c r="A7" s="126">
        <v>4</v>
      </c>
      <c r="B7" s="126" t="s">
        <v>339</v>
      </c>
      <c r="C7" s="127">
        <v>0</v>
      </c>
      <c r="D7" s="127">
        <v>0</v>
      </c>
      <c r="E7" s="127">
        <v>0</v>
      </c>
    </row>
    <row r="8" spans="1:5" x14ac:dyDescent="0.7">
      <c r="A8" s="124">
        <v>5</v>
      </c>
      <c r="B8" s="124" t="s">
        <v>340</v>
      </c>
      <c r="C8" s="125">
        <v>0</v>
      </c>
      <c r="D8" s="125">
        <v>0</v>
      </c>
      <c r="E8" s="125">
        <v>0</v>
      </c>
    </row>
    <row r="9" spans="1:5" x14ac:dyDescent="0.7">
      <c r="A9" s="126">
        <v>6</v>
      </c>
      <c r="B9" s="126" t="s">
        <v>341</v>
      </c>
      <c r="C9" s="127">
        <v>0</v>
      </c>
      <c r="D9" s="127">
        <v>0</v>
      </c>
      <c r="E9" s="128">
        <v>0.15300800000000001</v>
      </c>
    </row>
    <row r="10" spans="1:5" x14ac:dyDescent="0.7">
      <c r="A10" s="124">
        <v>7</v>
      </c>
      <c r="B10" s="124" t="s">
        <v>342</v>
      </c>
      <c r="C10" s="129">
        <v>0</v>
      </c>
      <c r="D10" s="129">
        <v>0</v>
      </c>
      <c r="E10" s="129">
        <v>2.3536999999999999</v>
      </c>
    </row>
    <row r="11" spans="1:5" x14ac:dyDescent="0.7">
      <c r="A11" s="126">
        <v>8</v>
      </c>
      <c r="B11" s="126" t="s">
        <v>343</v>
      </c>
      <c r="C11" s="128">
        <v>2.6339450000000002</v>
      </c>
      <c r="D11" s="128">
        <v>0.35866799999999999</v>
      </c>
      <c r="E11" s="128">
        <v>5.777336</v>
      </c>
    </row>
    <row r="12" spans="1:5" x14ac:dyDescent="0.7">
      <c r="A12" s="124">
        <v>9</v>
      </c>
      <c r="B12" s="124" t="s">
        <v>344</v>
      </c>
      <c r="C12" s="129">
        <v>6.3092999999999996E-2</v>
      </c>
      <c r="D12" s="129">
        <v>9.1400000000000006E-3</v>
      </c>
      <c r="E12" s="129">
        <v>3.2064840000000001</v>
      </c>
    </row>
    <row r="13" spans="1:5" x14ac:dyDescent="0.7">
      <c r="A13" s="126">
        <v>10</v>
      </c>
      <c r="B13" s="126" t="s">
        <v>345</v>
      </c>
      <c r="C13" s="128">
        <v>5.9697089999999999</v>
      </c>
      <c r="D13" s="128">
        <v>0.73903200000000002</v>
      </c>
      <c r="E13" s="128">
        <v>9.1130999999999993</v>
      </c>
    </row>
    <row r="14" spans="1:5" x14ac:dyDescent="0.7">
      <c r="A14" s="124">
        <v>11</v>
      </c>
      <c r="B14" s="124" t="s">
        <v>346</v>
      </c>
      <c r="C14" s="129">
        <v>4.3680729999999999</v>
      </c>
      <c r="D14" s="129">
        <v>0.63341999999999998</v>
      </c>
      <c r="E14" s="129">
        <v>7.5114640000000001</v>
      </c>
    </row>
    <row r="15" spans="1:5" x14ac:dyDescent="0.7">
      <c r="A15" s="126">
        <v>12</v>
      </c>
      <c r="B15" s="126" t="s">
        <v>347</v>
      </c>
      <c r="C15" s="128">
        <v>6.4532389999999999</v>
      </c>
      <c r="D15" s="128">
        <v>0.70067699999999999</v>
      </c>
      <c r="E15" s="128">
        <v>9.5966299999999993</v>
      </c>
    </row>
    <row r="16" spans="1:5" x14ac:dyDescent="0.7">
      <c r="A16" s="124">
        <v>13</v>
      </c>
      <c r="B16" s="124" t="s">
        <v>348</v>
      </c>
      <c r="C16" s="129">
        <v>7.3541499999999997</v>
      </c>
      <c r="D16" s="129">
        <v>1.0081199999999999</v>
      </c>
      <c r="E16" s="129">
        <v>10.497541</v>
      </c>
    </row>
    <row r="17" spans="1:6" x14ac:dyDescent="0.7">
      <c r="A17" s="130">
        <v>14</v>
      </c>
      <c r="B17" s="130" t="s">
        <v>349</v>
      </c>
      <c r="C17" s="131">
        <v>14.130209000000001</v>
      </c>
      <c r="D17" s="131">
        <v>2.0710950000000001</v>
      </c>
      <c r="E17" s="131">
        <v>17.273599999999998</v>
      </c>
    </row>
    <row r="18" spans="1:6" ht="7.5" customHeight="1" x14ac:dyDescent="0.7">
      <c r="A18" s="132"/>
      <c r="B18" s="132"/>
      <c r="C18" s="133"/>
      <c r="D18" s="133"/>
      <c r="E18" s="133"/>
    </row>
    <row r="19" spans="1:6" x14ac:dyDescent="0.7">
      <c r="A19" s="123"/>
      <c r="B19" s="123"/>
      <c r="C19" s="123"/>
      <c r="D19" s="123"/>
      <c r="E19" s="133"/>
    </row>
    <row r="24" spans="1:6" x14ac:dyDescent="0.7">
      <c r="F24" s="134"/>
    </row>
  </sheetData>
  <conditionalFormatting sqref="A4:E17">
    <cfRule type="cellIs" dxfId="10" priority="1" operator="equal">
      <formula>0</formula>
    </cfRule>
  </conditionalFormatting>
  <hyperlinks>
    <hyperlink ref="E1" location="Index!A1" display="Return to Index" xr:uid="{A02ECBC2-6C88-4F74-BB72-85EFCDDEBFE7}"/>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D2566-DEB9-4732-B410-BEE449F8C28D}">
  <sheetPr codeName="Sheet36"/>
  <dimension ref="A1:L30"/>
  <sheetViews>
    <sheetView showGridLines="0" zoomScaleNormal="100" workbookViewId="0"/>
  </sheetViews>
  <sheetFormatPr defaultColWidth="8.6640625" defaultRowHeight="19.8" x14ac:dyDescent="0.7"/>
  <cols>
    <col min="1" max="1" width="8.6640625" style="1"/>
    <col min="2" max="2" width="21.109375" style="1" customWidth="1"/>
    <col min="3" max="3" width="3.109375" style="1" customWidth="1"/>
    <col min="4" max="4" width="19.33203125" style="1" customWidth="1"/>
    <col min="5" max="5" width="20" style="1" customWidth="1"/>
    <col min="6" max="6" width="16.33203125" style="1" customWidth="1"/>
    <col min="7" max="8" width="13.5546875" style="1" customWidth="1"/>
    <col min="9" max="11" width="8.6640625" style="1"/>
    <col min="12" max="12" width="9.33203125" style="1" bestFit="1" customWidth="1"/>
    <col min="13" max="16384" width="8.6640625" style="1"/>
  </cols>
  <sheetData>
    <row r="1" spans="1:12" x14ac:dyDescent="0.7">
      <c r="A1" s="18" t="s">
        <v>13</v>
      </c>
      <c r="H1" s="8" t="s">
        <v>6</v>
      </c>
    </row>
    <row r="3" spans="1:12" ht="20.399999999999999" thickBot="1" x14ac:dyDescent="0.75"/>
    <row r="4" spans="1:12" ht="41.1" customHeight="1" thickBot="1" x14ac:dyDescent="0.75">
      <c r="B4" s="135" t="s">
        <v>350</v>
      </c>
      <c r="C4" s="136"/>
      <c r="D4" s="136" t="s">
        <v>44</v>
      </c>
      <c r="E4" s="136" t="s">
        <v>45</v>
      </c>
      <c r="F4" s="137" t="s">
        <v>95</v>
      </c>
    </row>
    <row r="5" spans="1:12" x14ac:dyDescent="0.7">
      <c r="B5" s="138" t="s">
        <v>351</v>
      </c>
      <c r="C5" s="444" t="s">
        <v>352</v>
      </c>
      <c r="D5" s="139">
        <v>0.22425899999999999</v>
      </c>
      <c r="E5" s="139">
        <v>0.22256600000000001</v>
      </c>
      <c r="F5" s="140">
        <v>-1.6929999999999723E-3</v>
      </c>
      <c r="L5" s="141"/>
    </row>
    <row r="6" spans="1:12" x14ac:dyDescent="0.7">
      <c r="B6" s="142" t="s">
        <v>353</v>
      </c>
      <c r="C6" s="444"/>
      <c r="D6" s="143">
        <v>0.24113599999999999</v>
      </c>
      <c r="E6" s="143">
        <v>0.239315</v>
      </c>
      <c r="F6" s="144">
        <v>-1.8209999999999893E-3</v>
      </c>
      <c r="L6" s="141"/>
    </row>
    <row r="7" spans="1:12" x14ac:dyDescent="0.7">
      <c r="B7" s="145" t="s">
        <v>354</v>
      </c>
      <c r="C7" s="444"/>
      <c r="D7" s="146">
        <v>0.59176700000000004</v>
      </c>
      <c r="E7" s="146">
        <v>0.58729900000000002</v>
      </c>
      <c r="F7" s="147">
        <v>-4.4680000000000275E-3</v>
      </c>
      <c r="L7" s="141"/>
    </row>
    <row r="8" spans="1:12" x14ac:dyDescent="0.7">
      <c r="B8" s="142" t="s">
        <v>355</v>
      </c>
      <c r="C8" s="444"/>
      <c r="D8" s="143">
        <v>1.251868</v>
      </c>
      <c r="E8" s="143">
        <v>1.242416</v>
      </c>
      <c r="F8" s="144">
        <v>-9.4520000000000159E-3</v>
      </c>
      <c r="L8" s="141"/>
    </row>
    <row r="9" spans="1:12" x14ac:dyDescent="0.7">
      <c r="B9" s="145" t="s">
        <v>356</v>
      </c>
      <c r="C9" s="444"/>
      <c r="D9" s="146">
        <v>3.4873440000000002</v>
      </c>
      <c r="E9" s="146">
        <v>3.4610150000000002</v>
      </c>
      <c r="F9" s="147">
        <v>-2.6329000000000047E-2</v>
      </c>
      <c r="L9" s="141"/>
    </row>
    <row r="10" spans="1:12" x14ac:dyDescent="0.7">
      <c r="B10" s="142" t="s">
        <v>357</v>
      </c>
      <c r="C10" s="444"/>
      <c r="D10" s="143">
        <v>5.8415020000000002</v>
      </c>
      <c r="E10" s="143">
        <v>5.7973980000000003</v>
      </c>
      <c r="F10" s="144">
        <v>-4.4103999999999921E-2</v>
      </c>
      <c r="L10" s="141"/>
    </row>
    <row r="11" spans="1:12" x14ac:dyDescent="0.7">
      <c r="B11" s="145" t="s">
        <v>358</v>
      </c>
      <c r="C11" s="444"/>
      <c r="D11" s="146">
        <v>11.599416</v>
      </c>
      <c r="E11" s="146">
        <v>11.511839999999999</v>
      </c>
      <c r="F11" s="147">
        <v>-8.757600000000032E-2</v>
      </c>
      <c r="L11" s="141"/>
    </row>
    <row r="12" spans="1:12" x14ac:dyDescent="0.7">
      <c r="B12" s="142" t="s">
        <v>359</v>
      </c>
      <c r="C12" s="444"/>
      <c r="D12" s="143">
        <v>14.490779</v>
      </c>
      <c r="E12" s="143">
        <v>14.381373999999999</v>
      </c>
      <c r="F12" s="144">
        <v>-0.10940500000000064</v>
      </c>
      <c r="L12" s="141"/>
    </row>
    <row r="13" spans="1:12" x14ac:dyDescent="0.7">
      <c r="B13" s="145" t="s">
        <v>360</v>
      </c>
      <c r="C13" s="444"/>
      <c r="D13" s="146">
        <v>38.470554999999997</v>
      </c>
      <c r="E13" s="146">
        <v>38.180103000000003</v>
      </c>
      <c r="F13" s="147">
        <v>-0.29045199999999483</v>
      </c>
      <c r="L13" s="141"/>
    </row>
    <row r="14" spans="1:12" x14ac:dyDescent="0.7">
      <c r="B14" s="142" t="s">
        <v>361</v>
      </c>
      <c r="C14" s="444"/>
      <c r="D14" s="143">
        <v>32.081262000000002</v>
      </c>
      <c r="E14" s="143">
        <v>31.839047999999998</v>
      </c>
      <c r="F14" s="144">
        <v>-0.24221400000000415</v>
      </c>
      <c r="L14" s="141"/>
    </row>
    <row r="15" spans="1:12" x14ac:dyDescent="0.7">
      <c r="B15" s="145" t="s">
        <v>362</v>
      </c>
      <c r="C15" s="444"/>
      <c r="D15" s="146">
        <v>118.04402</v>
      </c>
      <c r="E15" s="146">
        <v>117.152788</v>
      </c>
      <c r="F15" s="147">
        <v>-0.89123200000000224</v>
      </c>
      <c r="L15" s="141"/>
    </row>
    <row r="16" spans="1:12" x14ac:dyDescent="0.7">
      <c r="B16" s="142" t="s">
        <v>363</v>
      </c>
      <c r="C16" s="444"/>
      <c r="D16" s="143">
        <v>186.82906500000001</v>
      </c>
      <c r="E16" s="143">
        <v>185.41850500000001</v>
      </c>
      <c r="F16" s="144">
        <v>-1.4105600000000038</v>
      </c>
      <c r="L16" s="141"/>
    </row>
    <row r="17" spans="2:12" x14ac:dyDescent="0.7">
      <c r="B17" s="145" t="s">
        <v>364</v>
      </c>
      <c r="C17" s="444"/>
      <c r="D17" s="146">
        <v>532.93600200000003</v>
      </c>
      <c r="E17" s="146">
        <v>528.91233499999998</v>
      </c>
      <c r="F17" s="147">
        <v>-4.0236670000000458</v>
      </c>
      <c r="L17" s="141"/>
    </row>
    <row r="18" spans="2:12" x14ac:dyDescent="0.7">
      <c r="B18" s="142" t="s">
        <v>365</v>
      </c>
      <c r="C18" s="444"/>
      <c r="D18" s="143">
        <v>327.95259199999998</v>
      </c>
      <c r="E18" s="143">
        <v>325.47654999999997</v>
      </c>
      <c r="F18" s="144">
        <v>-2.4760420000000067</v>
      </c>
      <c r="L18" s="141"/>
    </row>
    <row r="19" spans="2:12" x14ac:dyDescent="0.7">
      <c r="B19" s="145" t="s">
        <v>366</v>
      </c>
      <c r="C19" s="444"/>
      <c r="D19" s="146">
        <v>1168.201395</v>
      </c>
      <c r="E19" s="146">
        <v>1159.3814749999999</v>
      </c>
      <c r="F19" s="147">
        <v>-8.8199200000001383</v>
      </c>
      <c r="L19" s="141"/>
    </row>
    <row r="20" spans="2:12" x14ac:dyDescent="0.7">
      <c r="B20" s="142" t="s">
        <v>367</v>
      </c>
      <c r="C20" s="444"/>
      <c r="D20" s="143">
        <v>2532.0474920000001</v>
      </c>
      <c r="E20" s="143">
        <v>2512.9305330000002</v>
      </c>
      <c r="F20" s="144">
        <v>-19.116958999999952</v>
      </c>
      <c r="L20" s="141"/>
    </row>
    <row r="21" spans="2:12" x14ac:dyDescent="0.7">
      <c r="B21" s="145" t="s">
        <v>368</v>
      </c>
      <c r="C21" s="444"/>
      <c r="D21" s="146">
        <v>5741.7365170000003</v>
      </c>
      <c r="E21" s="146">
        <v>5698.3864050000002</v>
      </c>
      <c r="F21" s="147">
        <v>-43.350112000000081</v>
      </c>
      <c r="L21" s="141"/>
    </row>
    <row r="22" spans="2:12" x14ac:dyDescent="0.7">
      <c r="B22" s="142" t="s">
        <v>369</v>
      </c>
      <c r="C22" s="444"/>
      <c r="D22" s="143">
        <v>1412.614771</v>
      </c>
      <c r="E22" s="143">
        <v>1401.949529</v>
      </c>
      <c r="F22" s="144">
        <v>-10.665242000000035</v>
      </c>
      <c r="L22" s="141"/>
    </row>
    <row r="23" spans="2:12" x14ac:dyDescent="0.7">
      <c r="B23" s="145" t="s">
        <v>370</v>
      </c>
      <c r="C23" s="444"/>
      <c r="D23" s="146">
        <v>2953.5279740000001</v>
      </c>
      <c r="E23" s="146">
        <v>2931.2288370000001</v>
      </c>
      <c r="F23" s="147">
        <v>-22.299136999999973</v>
      </c>
      <c r="L23" s="141"/>
    </row>
    <row r="24" spans="2:12" x14ac:dyDescent="0.7">
      <c r="B24" s="142" t="s">
        <v>371</v>
      </c>
      <c r="C24" s="444"/>
      <c r="D24" s="143">
        <v>7644.1270180000001</v>
      </c>
      <c r="E24" s="143">
        <v>7586.4138579999999</v>
      </c>
      <c r="F24" s="144">
        <v>-57.713160000000244</v>
      </c>
      <c r="L24" s="141"/>
    </row>
    <row r="25" spans="2:12" ht="20.399999999999999" thickBot="1" x14ac:dyDescent="0.75">
      <c r="B25" s="145" t="s">
        <v>372</v>
      </c>
      <c r="C25" s="445"/>
      <c r="D25" s="146">
        <v>20987.693775</v>
      </c>
      <c r="E25" s="146">
        <v>20829.236681999999</v>
      </c>
      <c r="F25" s="147">
        <v>-158.4570930000009</v>
      </c>
      <c r="L25" s="141"/>
    </row>
    <row r="26" spans="2:12" ht="20.399999999999999" thickTop="1" x14ac:dyDescent="0.7">
      <c r="B26" s="36"/>
      <c r="C26" s="36"/>
      <c r="D26" s="36"/>
      <c r="E26" s="36"/>
      <c r="F26" s="148"/>
      <c r="L26" s="141"/>
    </row>
    <row r="27" spans="2:12" ht="34.950000000000003" customHeight="1" x14ac:dyDescent="0.7">
      <c r="B27" s="21" t="s">
        <v>373</v>
      </c>
      <c r="C27" s="21"/>
      <c r="D27" s="21" t="s">
        <v>374</v>
      </c>
      <c r="E27" s="21" t="s">
        <v>374</v>
      </c>
      <c r="F27" s="149"/>
      <c r="L27" s="141"/>
    </row>
    <row r="28" spans="2:12" x14ac:dyDescent="0.7">
      <c r="B28" s="142" t="s">
        <v>375</v>
      </c>
      <c r="C28" s="150"/>
      <c r="D28" s="151">
        <v>2.5876839999999999</v>
      </c>
      <c r="E28" s="151">
        <v>2.5681470000000002</v>
      </c>
      <c r="F28" s="152">
        <v>-1.9536999999999694E-2</v>
      </c>
      <c r="L28" s="141"/>
    </row>
    <row r="29" spans="2:12" ht="15" customHeight="1" x14ac:dyDescent="0.7">
      <c r="B29" s="82"/>
      <c r="D29" s="153"/>
      <c r="E29" s="36"/>
      <c r="F29" s="153"/>
    </row>
    <row r="30" spans="2:12" ht="35.1" customHeight="1" x14ac:dyDescent="0.7">
      <c r="B30" s="21" t="s">
        <v>324</v>
      </c>
      <c r="C30" s="21"/>
      <c r="D30" s="154">
        <v>6312.8309703206551</v>
      </c>
      <c r="E30" s="154">
        <v>6265.1690952118533</v>
      </c>
      <c r="F30" s="154">
        <v>-47.661875108801723</v>
      </c>
    </row>
  </sheetData>
  <mergeCells count="1">
    <mergeCell ref="C5:C25"/>
  </mergeCells>
  <hyperlinks>
    <hyperlink ref="H1" location="Index!A1" display="Return to Index" xr:uid="{85F82F9C-03ED-4989-B480-A0AAFEB9C8B6}"/>
  </hyperlinks>
  <pageMargins left="0.7" right="0.7" top="0.75" bottom="0.75" header="0.3" footer="0.3"/>
  <pageSetup paperSize="9" orientation="portrait" r:id="rId1"/>
  <extLst>
    <ext xmlns:x14="http://schemas.microsoft.com/office/spreadsheetml/2009/9/main" uri="{05C60535-1F16-4fd2-B633-F4F36F0B64E0}">
      <x14:sparklineGroups xmlns:xm="http://schemas.microsoft.com/office/excel/2006/main">
        <x14:sparklineGroup manualMax="0" manualMin="0" displayEmptyCellsAs="gap" xr2:uid="{00801F2B-9DA5-4630-9A73-873401B6D04D}">
          <x14:colorSeries rgb="FF376092"/>
          <x14:colorNegative rgb="FFD00000"/>
          <x14:colorAxis rgb="FF000000"/>
          <x14:colorMarkers rgb="FFD00000"/>
          <x14:colorFirst rgb="FFD00000"/>
          <x14:colorLast rgb="FFD00000"/>
          <x14:colorHigh rgb="FFD00000"/>
          <x14:colorLow rgb="FFD00000"/>
          <x14:sparklines>
            <x14:sparkline>
              <xm:f>'T10'!D5:F5</xm:f>
              <xm:sqref>H5</xm:sqref>
            </x14:sparkline>
            <x14:sparkline>
              <xm:f>'T10'!D6:F6</xm:f>
              <xm:sqref>H6</xm:sqref>
            </x14:sparkline>
            <x14:sparkline>
              <xm:f>'T10'!D7:F7</xm:f>
              <xm:sqref>H7</xm:sqref>
            </x14:sparkline>
            <x14:sparkline>
              <xm:f>'T10'!D8:F8</xm:f>
              <xm:sqref>H8</xm:sqref>
            </x14:sparkline>
            <x14:sparkline>
              <xm:f>'T10'!D9:F9</xm:f>
              <xm:sqref>H9</xm:sqref>
            </x14:sparkline>
            <x14:sparkline>
              <xm:f>'T10'!D10:F10</xm:f>
              <xm:sqref>H10</xm:sqref>
            </x14:sparkline>
            <x14:sparkline>
              <xm:f>'T10'!D11:F11</xm:f>
              <xm:sqref>H11</xm:sqref>
            </x14:sparkline>
            <x14:sparkline>
              <xm:f>'T10'!D12:F12</xm:f>
              <xm:sqref>H12</xm:sqref>
            </x14:sparkline>
            <x14:sparkline>
              <xm:f>'T10'!D13:F13</xm:f>
              <xm:sqref>H13</xm:sqref>
            </x14:sparkline>
            <x14:sparkline>
              <xm:f>'T10'!D14:F14</xm:f>
              <xm:sqref>H14</xm:sqref>
            </x14:sparkline>
            <x14:sparkline>
              <xm:f>'T10'!D15:F15</xm:f>
              <xm:sqref>H15</xm:sqref>
            </x14:sparkline>
            <x14:sparkline>
              <xm:f>'T10'!D16:F16</xm:f>
              <xm:sqref>H16</xm:sqref>
            </x14:sparkline>
            <x14:sparkline>
              <xm:f>'T10'!D17:F17</xm:f>
              <xm:sqref>H17</xm:sqref>
            </x14:sparkline>
            <x14:sparkline>
              <xm:f>'T10'!D18:F18</xm:f>
              <xm:sqref>H18</xm:sqref>
            </x14:sparkline>
            <x14:sparkline>
              <xm:f>'T10'!D19:F19</xm:f>
              <xm:sqref>H19</xm:sqref>
            </x14:sparkline>
            <x14:sparkline>
              <xm:f>'T10'!D20:F20</xm:f>
              <xm:sqref>H20</xm:sqref>
            </x14:sparkline>
            <x14:sparkline>
              <xm:f>'T10'!D21:F21</xm:f>
              <xm:sqref>H21</xm:sqref>
            </x14:sparkline>
            <x14:sparkline>
              <xm:f>'T10'!D22:F22</xm:f>
              <xm:sqref>H22</xm:sqref>
            </x14:sparkline>
            <x14:sparkline>
              <xm:f>'T10'!D23:F23</xm:f>
              <xm:sqref>H23</xm:sqref>
            </x14:sparkline>
            <x14:sparkline>
              <xm:f>'T10'!D24:F24</xm:f>
              <xm:sqref>H24</xm:sqref>
            </x14:sparkline>
            <x14:sparkline>
              <xm:f>'T10'!D25:F25</xm:f>
              <xm:sqref>H25</xm:sqref>
            </x14:sparkline>
            <x14:sparkline>
              <xm:f>'T10'!D26:F26</xm:f>
              <xm:sqref>H26</xm:sqref>
            </x14:sparkline>
          </x14:sparklines>
        </x14:sparklineGroup>
        <x14:sparklineGroup manualMax="0" manualMin="0" displayEmptyCellsAs="gap" xr2:uid="{BDCFBB8A-7767-4528-95E9-D43D8A2EFE0A}">
          <x14:colorSeries rgb="FF376092"/>
          <x14:colorNegative rgb="FFD00000"/>
          <x14:colorAxis rgb="FF000000"/>
          <x14:colorMarkers rgb="FFD00000"/>
          <x14:colorFirst rgb="FFD00000"/>
          <x14:colorLast rgb="FFD00000"/>
          <x14:colorHigh rgb="FFD00000"/>
          <x14:colorLow rgb="FFD00000"/>
          <x14:sparklines>
            <x14:sparkline>
              <xm:f>'T10'!D28:F28</xm:f>
              <xm:sqref>H28</xm:sqref>
            </x14:sparkline>
          </x14:sparklines>
        </x14:sparklineGroup>
      </x14:sparklineGroup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38DF1-BE1F-43AF-99AA-07D0BA23668F}">
  <sheetPr codeName="Sheet9"/>
  <dimension ref="A1:N43"/>
  <sheetViews>
    <sheetView showGridLines="0" zoomScaleNormal="100" workbookViewId="0"/>
  </sheetViews>
  <sheetFormatPr defaultColWidth="8.6640625" defaultRowHeight="19.8" x14ac:dyDescent="0.7"/>
  <cols>
    <col min="1" max="1" width="7.6640625" style="1" customWidth="1"/>
    <col min="2" max="2" width="18.6640625" style="1" customWidth="1"/>
    <col min="3" max="5" width="13.6640625" style="1" customWidth="1"/>
    <col min="6" max="16384" width="8.6640625" style="1"/>
  </cols>
  <sheetData>
    <row r="1" spans="1:14" x14ac:dyDescent="0.7">
      <c r="A1" s="69" t="s">
        <v>14</v>
      </c>
      <c r="B1" s="66"/>
      <c r="E1" s="19" t="s">
        <v>6</v>
      </c>
      <c r="F1" s="66"/>
      <c r="G1" s="66"/>
      <c r="H1" s="66"/>
      <c r="I1" s="66"/>
      <c r="J1" s="66"/>
      <c r="K1" s="66"/>
      <c r="L1" s="66"/>
      <c r="M1" s="66"/>
      <c r="N1" s="66"/>
    </row>
    <row r="2" spans="1:14" x14ac:dyDescent="0.7">
      <c r="A2" s="66"/>
      <c r="B2" s="66"/>
      <c r="C2" s="66"/>
      <c r="D2" s="66"/>
      <c r="E2" s="66"/>
      <c r="F2" s="66"/>
      <c r="G2" s="66"/>
      <c r="H2" s="66"/>
      <c r="I2" s="66"/>
      <c r="J2" s="66"/>
      <c r="K2" s="66"/>
      <c r="L2" s="66"/>
      <c r="M2" s="66"/>
      <c r="N2" s="66"/>
    </row>
    <row r="3" spans="1:14" ht="54" customHeight="1" x14ac:dyDescent="0.7">
      <c r="A3" s="86" t="s">
        <v>59</v>
      </c>
      <c r="B3" s="86" t="s">
        <v>60</v>
      </c>
      <c r="C3" s="86" t="s">
        <v>378</v>
      </c>
      <c r="D3" s="86" t="s">
        <v>379</v>
      </c>
      <c r="E3" s="86" t="s">
        <v>376</v>
      </c>
      <c r="F3" s="66"/>
      <c r="G3" s="66"/>
      <c r="H3" s="66"/>
      <c r="I3" s="66"/>
      <c r="J3" s="66"/>
      <c r="K3" s="66"/>
      <c r="L3" s="66"/>
      <c r="M3" s="66"/>
      <c r="N3" s="66"/>
    </row>
    <row r="4" spans="1:14" x14ac:dyDescent="0.7">
      <c r="A4" s="124">
        <v>1</v>
      </c>
      <c r="B4" s="124" t="s">
        <v>336</v>
      </c>
      <c r="C4" s="125">
        <v>0</v>
      </c>
      <c r="D4" s="125">
        <v>0</v>
      </c>
      <c r="E4" s="125">
        <v>0</v>
      </c>
      <c r="F4" s="66"/>
      <c r="G4" s="66"/>
      <c r="H4" s="66"/>
      <c r="I4" s="66"/>
      <c r="J4" s="66"/>
      <c r="K4" s="66"/>
      <c r="L4" s="66"/>
      <c r="M4" s="66"/>
      <c r="N4" s="66"/>
    </row>
    <row r="5" spans="1:14" x14ac:dyDescent="0.7">
      <c r="A5" s="126">
        <v>2</v>
      </c>
      <c r="B5" s="126" t="s">
        <v>337</v>
      </c>
      <c r="C5" s="127">
        <v>0</v>
      </c>
      <c r="D5" s="127">
        <v>0</v>
      </c>
      <c r="E5" s="127">
        <v>0</v>
      </c>
      <c r="F5" s="66"/>
      <c r="G5" s="66"/>
      <c r="H5" s="66"/>
      <c r="I5" s="66"/>
      <c r="J5" s="66"/>
      <c r="K5" s="66"/>
      <c r="L5" s="66"/>
      <c r="M5" s="66"/>
      <c r="N5" s="66"/>
    </row>
    <row r="6" spans="1:14" x14ac:dyDescent="0.7">
      <c r="A6" s="124">
        <v>3</v>
      </c>
      <c r="B6" s="124" t="s">
        <v>338</v>
      </c>
      <c r="C6" s="125">
        <v>0</v>
      </c>
      <c r="D6" s="125">
        <v>0</v>
      </c>
      <c r="E6" s="125">
        <v>0</v>
      </c>
      <c r="F6" s="66"/>
      <c r="G6" s="66"/>
      <c r="H6" s="66"/>
      <c r="I6" s="66"/>
      <c r="J6" s="66"/>
      <c r="K6" s="66"/>
      <c r="L6" s="66"/>
      <c r="M6" s="66"/>
      <c r="N6" s="66"/>
    </row>
    <row r="7" spans="1:14" x14ac:dyDescent="0.7">
      <c r="A7" s="126">
        <v>4</v>
      </c>
      <c r="B7" s="126" t="s">
        <v>339</v>
      </c>
      <c r="C7" s="127">
        <v>0</v>
      </c>
      <c r="D7" s="127">
        <v>0</v>
      </c>
      <c r="E7" s="127">
        <v>0</v>
      </c>
      <c r="F7" s="66"/>
      <c r="G7" s="66"/>
      <c r="H7" s="66"/>
      <c r="I7" s="66"/>
      <c r="J7" s="66"/>
      <c r="K7" s="66"/>
      <c r="L7" s="66"/>
      <c r="M7" s="66"/>
      <c r="N7" s="66"/>
    </row>
    <row r="8" spans="1:14" x14ac:dyDescent="0.7">
      <c r="A8" s="124">
        <v>5</v>
      </c>
      <c r="B8" s="124" t="s">
        <v>340</v>
      </c>
      <c r="C8" s="125">
        <v>0</v>
      </c>
      <c r="D8" s="125">
        <v>0</v>
      </c>
      <c r="E8" s="125">
        <v>0</v>
      </c>
      <c r="F8" s="66"/>
      <c r="G8" s="66"/>
      <c r="H8" s="66"/>
      <c r="I8" s="66"/>
      <c r="J8" s="66"/>
      <c r="K8" s="66"/>
      <c r="L8" s="66"/>
      <c r="M8" s="66"/>
      <c r="N8" s="66"/>
    </row>
    <row r="9" spans="1:14" ht="16.5" customHeight="1" x14ac:dyDescent="0.7">
      <c r="A9" s="126">
        <v>6</v>
      </c>
      <c r="B9" s="126" t="s">
        <v>341</v>
      </c>
      <c r="C9" s="127">
        <v>0</v>
      </c>
      <c r="D9" s="127">
        <v>0</v>
      </c>
      <c r="E9" s="127">
        <v>0</v>
      </c>
      <c r="F9" s="66"/>
      <c r="G9" s="66"/>
      <c r="H9" s="66"/>
      <c r="I9" s="66"/>
      <c r="J9" s="66"/>
      <c r="K9" s="66"/>
      <c r="L9" s="66"/>
      <c r="M9" s="66"/>
      <c r="N9" s="66"/>
    </row>
    <row r="10" spans="1:14" x14ac:dyDescent="0.7">
      <c r="A10" s="124">
        <v>7</v>
      </c>
      <c r="B10" s="124" t="s">
        <v>342</v>
      </c>
      <c r="C10" s="129">
        <v>0</v>
      </c>
      <c r="D10" s="129">
        <v>0</v>
      </c>
      <c r="E10" s="125">
        <v>0</v>
      </c>
      <c r="F10" s="66"/>
      <c r="G10" s="66"/>
      <c r="H10" s="66"/>
      <c r="I10" s="66"/>
      <c r="J10" s="66"/>
      <c r="K10" s="66"/>
      <c r="L10" s="66"/>
      <c r="M10" s="66"/>
      <c r="N10" s="66"/>
    </row>
    <row r="11" spans="1:14" x14ac:dyDescent="0.7">
      <c r="A11" s="126">
        <v>8</v>
      </c>
      <c r="B11" s="126" t="s">
        <v>343</v>
      </c>
      <c r="C11" s="128">
        <v>2.7446969999999999</v>
      </c>
      <c r="D11" s="128">
        <v>2.6339450000000002</v>
      </c>
      <c r="E11" s="127">
        <v>-0.110752</v>
      </c>
      <c r="F11" s="66"/>
      <c r="G11" s="66"/>
      <c r="H11" s="66"/>
      <c r="I11" s="66"/>
      <c r="J11" s="66"/>
      <c r="K11" s="66"/>
      <c r="L11" s="66"/>
      <c r="M11" s="66"/>
      <c r="N11" s="66"/>
    </row>
    <row r="12" spans="1:14" x14ac:dyDescent="0.7">
      <c r="A12" s="124">
        <v>9</v>
      </c>
      <c r="B12" s="124" t="s">
        <v>344</v>
      </c>
      <c r="C12" s="129">
        <v>0</v>
      </c>
      <c r="D12" s="129">
        <v>6.3092999999999996E-2</v>
      </c>
      <c r="E12" s="129">
        <v>6.3092999999999996E-2</v>
      </c>
      <c r="F12" s="66"/>
      <c r="G12" s="66"/>
      <c r="H12" s="66"/>
      <c r="I12" s="66"/>
      <c r="J12" s="66"/>
      <c r="K12" s="66"/>
      <c r="L12" s="66"/>
      <c r="M12" s="66"/>
      <c r="N12" s="66"/>
    </row>
    <row r="13" spans="1:14" x14ac:dyDescent="0.7">
      <c r="A13" s="126">
        <v>10</v>
      </c>
      <c r="B13" s="126" t="s">
        <v>345</v>
      </c>
      <c r="C13" s="128">
        <v>5.9879340000000001</v>
      </c>
      <c r="D13" s="128">
        <v>5.9697089999999999</v>
      </c>
      <c r="E13" s="127">
        <v>-1.8225000000000002E-2</v>
      </c>
      <c r="F13" s="66"/>
      <c r="G13" s="66"/>
      <c r="H13" s="66"/>
      <c r="I13" s="66"/>
      <c r="J13" s="66"/>
      <c r="K13" s="66"/>
      <c r="L13" s="66"/>
      <c r="M13" s="66"/>
      <c r="N13" s="66"/>
    </row>
    <row r="14" spans="1:14" x14ac:dyDescent="0.7">
      <c r="A14" s="124">
        <v>11</v>
      </c>
      <c r="B14" s="124" t="s">
        <v>346</v>
      </c>
      <c r="C14" s="129">
        <v>4.303795</v>
      </c>
      <c r="D14" s="129">
        <v>4.3680729999999999</v>
      </c>
      <c r="E14" s="129">
        <v>6.4278000000000002E-2</v>
      </c>
      <c r="F14" s="66"/>
      <c r="G14" s="66"/>
      <c r="H14" s="66"/>
      <c r="I14" s="66"/>
      <c r="J14" s="66"/>
      <c r="K14" s="66"/>
      <c r="L14" s="66"/>
      <c r="M14" s="66"/>
      <c r="N14" s="66"/>
    </row>
    <row r="15" spans="1:14" x14ac:dyDescent="0.7">
      <c r="A15" s="126">
        <v>12</v>
      </c>
      <c r="B15" s="126" t="s">
        <v>347</v>
      </c>
      <c r="C15" s="128">
        <v>6.3853070000000001</v>
      </c>
      <c r="D15" s="128">
        <v>6.4532389999999999</v>
      </c>
      <c r="E15" s="128">
        <v>6.7932000000000006E-2</v>
      </c>
      <c r="F15" s="66"/>
      <c r="G15" s="66"/>
      <c r="H15" s="66"/>
      <c r="I15" s="66"/>
      <c r="J15" s="66"/>
      <c r="K15" s="66"/>
      <c r="L15" s="66"/>
      <c r="M15" s="66"/>
      <c r="N15" s="66"/>
    </row>
    <row r="16" spans="1:14" x14ac:dyDescent="0.7">
      <c r="A16" s="124">
        <v>13</v>
      </c>
      <c r="B16" s="124" t="s">
        <v>348</v>
      </c>
      <c r="C16" s="129">
        <v>7.3369169999999997</v>
      </c>
      <c r="D16" s="129">
        <v>7.3541499999999997</v>
      </c>
      <c r="E16" s="129">
        <v>1.7232999999999998E-2</v>
      </c>
      <c r="F16" s="66"/>
      <c r="G16" s="66"/>
      <c r="H16" s="66"/>
      <c r="I16" s="66"/>
      <c r="J16" s="66"/>
      <c r="K16" s="66"/>
      <c r="L16" s="66"/>
      <c r="M16" s="66"/>
      <c r="N16" s="66"/>
    </row>
    <row r="17" spans="1:14" x14ac:dyDescent="0.7">
      <c r="A17" s="130">
        <v>14</v>
      </c>
      <c r="B17" s="130" t="s">
        <v>349</v>
      </c>
      <c r="C17" s="131">
        <v>14.178337000000001</v>
      </c>
      <c r="D17" s="131">
        <v>14.130209000000001</v>
      </c>
      <c r="E17" s="155">
        <v>-4.8127999999999997E-2</v>
      </c>
      <c r="F17" s="66"/>
      <c r="G17" s="66"/>
      <c r="H17" s="66"/>
      <c r="I17" s="66"/>
      <c r="J17" s="66"/>
      <c r="K17" s="66"/>
      <c r="L17" s="66"/>
      <c r="M17" s="66"/>
      <c r="N17" s="66"/>
    </row>
    <row r="18" spans="1:14" x14ac:dyDescent="0.7">
      <c r="A18" s="66"/>
      <c r="B18" s="66"/>
      <c r="C18" s="66"/>
      <c r="D18" s="66"/>
      <c r="E18" s="66"/>
      <c r="F18" s="66"/>
      <c r="G18" s="66"/>
      <c r="H18" s="66"/>
      <c r="I18" s="66"/>
      <c r="J18" s="66"/>
      <c r="K18" s="66"/>
      <c r="L18" s="66"/>
      <c r="M18" s="66"/>
      <c r="N18" s="66"/>
    </row>
    <row r="19" spans="1:14" x14ac:dyDescent="0.7">
      <c r="A19" s="69" t="s">
        <v>377</v>
      </c>
      <c r="B19" s="66"/>
      <c r="C19" s="66"/>
      <c r="D19" s="66"/>
      <c r="E19" s="66"/>
      <c r="F19" s="66"/>
      <c r="G19" s="66"/>
      <c r="H19" s="66"/>
      <c r="I19" s="66"/>
      <c r="J19" s="66"/>
      <c r="K19" s="66"/>
      <c r="L19" s="66"/>
      <c r="M19" s="66"/>
      <c r="N19" s="66"/>
    </row>
    <row r="20" spans="1:14" x14ac:dyDescent="0.7">
      <c r="F20" s="66"/>
      <c r="G20" s="66"/>
      <c r="H20" s="66"/>
      <c r="I20" s="66"/>
      <c r="J20" s="66"/>
      <c r="K20" s="66"/>
      <c r="L20" s="66"/>
      <c r="M20" s="66"/>
      <c r="N20" s="66"/>
    </row>
    <row r="21" spans="1:14" x14ac:dyDescent="0.7">
      <c r="F21" s="66"/>
      <c r="G21" s="66"/>
      <c r="H21" s="66"/>
      <c r="I21" s="66"/>
      <c r="J21" s="66"/>
      <c r="K21" s="66"/>
      <c r="L21" s="66"/>
      <c r="M21" s="66"/>
      <c r="N21" s="66"/>
    </row>
    <row r="22" spans="1:14" x14ac:dyDescent="0.7">
      <c r="F22" s="66"/>
      <c r="G22" s="66"/>
      <c r="H22" s="66"/>
      <c r="I22" s="66"/>
      <c r="J22" s="66"/>
      <c r="K22" s="66"/>
      <c r="L22" s="66"/>
      <c r="M22" s="66"/>
      <c r="N22" s="66"/>
    </row>
    <row r="23" spans="1:14" x14ac:dyDescent="0.7">
      <c r="F23" s="66"/>
      <c r="G23" s="66"/>
      <c r="H23" s="66"/>
      <c r="I23" s="66"/>
      <c r="J23" s="66"/>
      <c r="K23" s="66"/>
      <c r="L23" s="66"/>
      <c r="M23" s="66"/>
      <c r="N23" s="66"/>
    </row>
    <row r="24" spans="1:14" x14ac:dyDescent="0.7">
      <c r="F24" s="66"/>
      <c r="G24" s="66"/>
      <c r="H24" s="66"/>
      <c r="I24" s="66"/>
      <c r="J24" s="66"/>
      <c r="K24" s="66"/>
      <c r="L24" s="66"/>
      <c r="M24" s="66"/>
      <c r="N24" s="66"/>
    </row>
    <row r="25" spans="1:14" x14ac:dyDescent="0.7">
      <c r="F25" s="66"/>
      <c r="G25" s="66"/>
      <c r="H25" s="66"/>
      <c r="I25" s="66"/>
      <c r="J25" s="66"/>
      <c r="K25" s="66"/>
      <c r="L25" s="66"/>
      <c r="M25" s="66"/>
      <c r="N25" s="66"/>
    </row>
    <row r="26" spans="1:14" x14ac:dyDescent="0.7">
      <c r="F26" s="66"/>
      <c r="G26" s="66"/>
      <c r="H26" s="66"/>
      <c r="I26" s="66"/>
      <c r="J26" s="66"/>
      <c r="K26" s="66"/>
      <c r="L26" s="66"/>
      <c r="M26" s="66"/>
      <c r="N26" s="66"/>
    </row>
    <row r="27" spans="1:14" x14ac:dyDescent="0.7">
      <c r="F27" s="66"/>
      <c r="G27" s="66"/>
      <c r="H27" s="66"/>
      <c r="I27" s="66"/>
      <c r="J27" s="66"/>
      <c r="K27" s="66"/>
      <c r="L27" s="66"/>
      <c r="M27" s="66"/>
      <c r="N27" s="66"/>
    </row>
    <row r="28" spans="1:14" x14ac:dyDescent="0.7">
      <c r="F28" s="66"/>
      <c r="G28" s="66"/>
      <c r="H28" s="66"/>
      <c r="I28" s="66"/>
      <c r="J28" s="66"/>
      <c r="K28" s="66"/>
      <c r="L28" s="66"/>
      <c r="M28" s="66"/>
      <c r="N28" s="66"/>
    </row>
    <row r="29" spans="1:14" x14ac:dyDescent="0.7">
      <c r="F29" s="66"/>
      <c r="G29" s="66"/>
      <c r="H29" s="66"/>
      <c r="I29" s="66"/>
      <c r="J29" s="66"/>
      <c r="K29" s="66"/>
      <c r="L29" s="66"/>
      <c r="M29" s="66"/>
      <c r="N29" s="66"/>
    </row>
    <row r="30" spans="1:14" x14ac:dyDescent="0.7">
      <c r="F30" s="66"/>
      <c r="G30" s="66"/>
      <c r="H30" s="66"/>
      <c r="I30" s="66"/>
      <c r="J30" s="66"/>
      <c r="K30" s="66"/>
      <c r="L30" s="66"/>
      <c r="M30" s="66"/>
      <c r="N30" s="66"/>
    </row>
    <row r="31" spans="1:14" x14ac:dyDescent="0.7">
      <c r="F31" s="66"/>
      <c r="G31" s="66"/>
      <c r="H31" s="66"/>
      <c r="I31" s="66"/>
      <c r="J31" s="66"/>
      <c r="K31" s="66"/>
      <c r="L31" s="66"/>
      <c r="M31" s="66"/>
      <c r="N31" s="66"/>
    </row>
    <row r="32" spans="1:14" x14ac:dyDescent="0.7">
      <c r="F32" s="66"/>
      <c r="G32" s="66"/>
      <c r="H32" s="66"/>
      <c r="I32" s="66"/>
      <c r="J32" s="66"/>
      <c r="K32" s="66"/>
      <c r="L32" s="66"/>
      <c r="M32" s="66"/>
      <c r="N32" s="66"/>
    </row>
    <row r="33" spans="1:14" x14ac:dyDescent="0.7">
      <c r="F33" s="66"/>
      <c r="G33" s="66"/>
      <c r="H33" s="66"/>
      <c r="I33" s="66"/>
      <c r="J33" s="66"/>
      <c r="K33" s="66"/>
      <c r="L33" s="66"/>
      <c r="M33" s="66"/>
      <c r="N33" s="66"/>
    </row>
    <row r="34" spans="1:14" x14ac:dyDescent="0.7">
      <c r="F34" s="66"/>
      <c r="G34" s="66"/>
      <c r="H34" s="66"/>
      <c r="I34" s="66"/>
      <c r="J34" s="66"/>
      <c r="K34" s="66"/>
      <c r="L34" s="66"/>
      <c r="M34" s="66"/>
      <c r="N34" s="66"/>
    </row>
    <row r="35" spans="1:14" x14ac:dyDescent="0.7">
      <c r="A35" s="66"/>
      <c r="B35" s="66"/>
      <c r="C35" s="66"/>
      <c r="D35" s="66"/>
      <c r="E35" s="66"/>
      <c r="F35" s="66"/>
      <c r="G35" s="66"/>
      <c r="H35" s="66"/>
      <c r="I35" s="66"/>
      <c r="J35" s="66"/>
      <c r="K35" s="66"/>
      <c r="L35" s="66"/>
      <c r="M35" s="66"/>
      <c r="N35" s="66"/>
    </row>
    <row r="36" spans="1:14" x14ac:dyDescent="0.7">
      <c r="A36" s="66"/>
      <c r="B36" s="66"/>
      <c r="C36" s="66"/>
      <c r="D36" s="66"/>
      <c r="E36" s="66"/>
      <c r="F36" s="66"/>
      <c r="G36" s="66"/>
      <c r="H36" s="66"/>
      <c r="I36" s="66"/>
      <c r="J36" s="66"/>
      <c r="K36" s="66"/>
      <c r="L36" s="66"/>
      <c r="M36" s="66"/>
      <c r="N36" s="66"/>
    </row>
    <row r="37" spans="1:14" x14ac:dyDescent="0.7">
      <c r="A37" s="66"/>
      <c r="B37" s="66"/>
      <c r="C37" s="66"/>
      <c r="D37" s="66"/>
      <c r="E37" s="66"/>
      <c r="F37" s="66"/>
      <c r="G37" s="66"/>
      <c r="H37" s="66"/>
      <c r="I37" s="66"/>
      <c r="J37" s="66"/>
      <c r="K37" s="66"/>
      <c r="L37" s="66"/>
      <c r="M37" s="66"/>
      <c r="N37" s="66"/>
    </row>
    <row r="38" spans="1:14" x14ac:dyDescent="0.7">
      <c r="A38" s="66"/>
      <c r="B38" s="66"/>
      <c r="C38" s="66"/>
      <c r="D38" s="66"/>
      <c r="E38" s="66"/>
      <c r="F38" s="66"/>
      <c r="G38" s="66"/>
      <c r="H38" s="66"/>
      <c r="I38" s="66"/>
      <c r="J38" s="66"/>
      <c r="K38" s="66"/>
      <c r="L38" s="66"/>
      <c r="M38" s="66"/>
      <c r="N38" s="66"/>
    </row>
    <row r="39" spans="1:14" x14ac:dyDescent="0.7">
      <c r="A39" s="66"/>
      <c r="B39" s="66"/>
      <c r="C39" s="66"/>
      <c r="D39" s="66"/>
      <c r="E39" s="66"/>
      <c r="F39" s="66"/>
      <c r="G39" s="66"/>
      <c r="H39" s="66"/>
      <c r="I39" s="66"/>
      <c r="J39" s="66"/>
      <c r="K39" s="66"/>
      <c r="L39" s="66"/>
      <c r="M39" s="66"/>
      <c r="N39" s="66"/>
    </row>
    <row r="40" spans="1:14" x14ac:dyDescent="0.7">
      <c r="A40" s="66"/>
      <c r="B40" s="66"/>
      <c r="C40" s="66"/>
      <c r="D40" s="66"/>
      <c r="E40" s="66"/>
      <c r="F40" s="66"/>
      <c r="G40" s="66"/>
      <c r="H40" s="66"/>
      <c r="I40" s="66"/>
      <c r="J40" s="66"/>
      <c r="K40" s="66"/>
      <c r="L40" s="66"/>
      <c r="M40" s="66"/>
      <c r="N40" s="66"/>
    </row>
    <row r="41" spans="1:14" x14ac:dyDescent="0.7">
      <c r="A41" s="66"/>
      <c r="B41" s="66"/>
      <c r="C41" s="66"/>
      <c r="D41" s="66"/>
      <c r="E41" s="66"/>
      <c r="F41" s="66"/>
      <c r="G41" s="66"/>
      <c r="H41" s="66"/>
      <c r="I41" s="66"/>
      <c r="J41" s="66"/>
      <c r="K41" s="66"/>
      <c r="L41" s="66"/>
      <c r="M41" s="66"/>
      <c r="N41" s="66"/>
    </row>
    <row r="42" spans="1:14" x14ac:dyDescent="0.7">
      <c r="A42" s="66"/>
      <c r="B42" s="66"/>
      <c r="C42" s="66"/>
      <c r="D42" s="66"/>
      <c r="E42" s="66"/>
      <c r="F42" s="66"/>
      <c r="G42" s="66"/>
      <c r="H42" s="66"/>
      <c r="I42" s="66"/>
      <c r="J42" s="66"/>
      <c r="K42" s="66"/>
      <c r="L42" s="66"/>
      <c r="M42" s="66"/>
      <c r="N42" s="66"/>
    </row>
    <row r="43" spans="1:14" x14ac:dyDescent="0.7">
      <c r="A43" s="66"/>
      <c r="B43" s="66"/>
      <c r="C43" s="66"/>
      <c r="D43" s="66"/>
      <c r="E43" s="66"/>
      <c r="F43" s="66"/>
      <c r="G43" s="66"/>
      <c r="H43" s="66"/>
      <c r="I43" s="66"/>
      <c r="J43" s="66"/>
      <c r="K43" s="66"/>
      <c r="L43" s="66"/>
      <c r="M43" s="66"/>
      <c r="N43" s="66"/>
    </row>
  </sheetData>
  <conditionalFormatting sqref="A4:E17">
    <cfRule type="cellIs" dxfId="9" priority="1" operator="equal">
      <formula>0</formula>
    </cfRule>
  </conditionalFormatting>
  <hyperlinks>
    <hyperlink ref="E1" location="Index!A1" display="Return to Index" xr:uid="{0C486437-5844-4ED3-8C35-A639C58D06A3}"/>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BFE4A-1448-447E-B0CF-EBD5E90B2395}">
  <sheetPr codeName="Sheet29"/>
  <dimension ref="A1:U21"/>
  <sheetViews>
    <sheetView showGridLines="0" zoomScaleNormal="100" workbookViewId="0"/>
  </sheetViews>
  <sheetFormatPr defaultColWidth="9.109375" defaultRowHeight="19.8" x14ac:dyDescent="0.7"/>
  <cols>
    <col min="1" max="1" width="3.6640625" style="1" customWidth="1"/>
    <col min="2" max="2" width="5" style="1" customWidth="1"/>
    <col min="3" max="3" width="9.109375" style="1"/>
    <col min="4" max="4" width="18.33203125" style="1" customWidth="1"/>
    <col min="5" max="7" width="9.33203125" style="1" bestFit="1" customWidth="1"/>
    <col min="8" max="8" width="12.33203125" style="1" customWidth="1"/>
    <col min="9" max="9" width="11.33203125" style="1" customWidth="1"/>
    <col min="10" max="10" width="12.5546875" style="1" customWidth="1"/>
    <col min="11" max="11" width="10.88671875" style="1" bestFit="1" customWidth="1"/>
    <col min="12" max="13" width="10.6640625" style="1" bestFit="1" customWidth="1"/>
    <col min="14" max="14" width="10.88671875" style="1" customWidth="1"/>
    <col min="15" max="15" width="11" style="1" customWidth="1"/>
    <col min="16" max="16" width="10.33203125" style="1" customWidth="1"/>
    <col min="17" max="17" width="2.6640625" style="1" customWidth="1"/>
    <col min="18" max="18" width="9.5546875" style="1" bestFit="1" customWidth="1"/>
    <col min="19" max="19" width="13.33203125" style="1" customWidth="1"/>
    <col min="20" max="20" width="11.33203125" style="1" customWidth="1"/>
    <col min="21" max="21" width="14.33203125" style="1" customWidth="1"/>
    <col min="22" max="16384" width="9.109375" style="1"/>
  </cols>
  <sheetData>
    <row r="1" spans="1:21" x14ac:dyDescent="0.7">
      <c r="A1" s="18" t="s">
        <v>15</v>
      </c>
      <c r="L1" s="156" t="s">
        <v>6</v>
      </c>
    </row>
    <row r="3" spans="1:21" ht="24" customHeight="1" x14ac:dyDescent="0.7">
      <c r="E3" s="86" t="s">
        <v>380</v>
      </c>
      <c r="F3" s="86" t="s">
        <v>381</v>
      </c>
      <c r="G3" s="86" t="s">
        <v>382</v>
      </c>
      <c r="H3" s="436" t="s">
        <v>383</v>
      </c>
      <c r="I3" s="438"/>
      <c r="J3" s="436" t="s">
        <v>384</v>
      </c>
      <c r="K3" s="438"/>
      <c r="L3" s="436" t="s">
        <v>385</v>
      </c>
      <c r="M3" s="438"/>
      <c r="N3" s="436" t="s">
        <v>386</v>
      </c>
      <c r="O3" s="437"/>
      <c r="P3" s="438"/>
      <c r="R3" s="436" t="s">
        <v>387</v>
      </c>
      <c r="S3" s="437"/>
      <c r="T3" s="437"/>
      <c r="U3" s="446"/>
    </row>
    <row r="4" spans="1:21" ht="99" x14ac:dyDescent="0.7">
      <c r="C4" s="87" t="s">
        <v>388</v>
      </c>
      <c r="D4" s="87" t="s">
        <v>389</v>
      </c>
      <c r="E4" s="87" t="s">
        <v>390</v>
      </c>
      <c r="F4" s="87" t="s">
        <v>390</v>
      </c>
      <c r="G4" s="87" t="s">
        <v>390</v>
      </c>
      <c r="H4" s="87" t="s">
        <v>391</v>
      </c>
      <c r="I4" s="87" t="s">
        <v>392</v>
      </c>
      <c r="J4" s="87" t="s">
        <v>391</v>
      </c>
      <c r="K4" s="87" t="s">
        <v>392</v>
      </c>
      <c r="L4" s="87" t="s">
        <v>391</v>
      </c>
      <c r="M4" s="87" t="s">
        <v>392</v>
      </c>
      <c r="N4" s="87" t="s">
        <v>391</v>
      </c>
      <c r="O4" s="87" t="s">
        <v>392</v>
      </c>
      <c r="P4" s="87" t="s">
        <v>393</v>
      </c>
      <c r="R4" s="87" t="s">
        <v>394</v>
      </c>
      <c r="S4" s="87" t="s">
        <v>391</v>
      </c>
      <c r="T4" s="87" t="s">
        <v>392</v>
      </c>
      <c r="U4" s="87" t="s">
        <v>395</v>
      </c>
    </row>
    <row r="5" spans="1:21" x14ac:dyDescent="0.7">
      <c r="C5" s="157" t="s">
        <v>396</v>
      </c>
      <c r="D5" s="157" t="s">
        <v>397</v>
      </c>
      <c r="E5" s="158">
        <v>9</v>
      </c>
      <c r="F5" s="158">
        <v>13</v>
      </c>
      <c r="G5" s="158">
        <v>0</v>
      </c>
      <c r="H5" s="159">
        <v>1.6605379804803058</v>
      </c>
      <c r="I5" s="159">
        <v>-1.5974448515463953</v>
      </c>
      <c r="J5" s="159">
        <v>2.7229268290752189</v>
      </c>
      <c r="K5" s="159">
        <v>4.6312226949053388</v>
      </c>
      <c r="L5" s="159">
        <v>0</v>
      </c>
      <c r="M5" s="159">
        <v>0</v>
      </c>
      <c r="N5" s="159">
        <v>2.1917324047777624</v>
      </c>
      <c r="O5" s="159">
        <v>1.5168889216794716</v>
      </c>
      <c r="P5" s="159">
        <v>3.7086209999999999</v>
      </c>
      <c r="R5" s="159">
        <v>3.1433909999999998</v>
      </c>
      <c r="S5" s="159">
        <v>2.1917324047777624</v>
      </c>
      <c r="T5" s="159">
        <v>1.5168889216794716</v>
      </c>
      <c r="U5" s="159">
        <v>6.8520120000000002</v>
      </c>
    </row>
    <row r="6" spans="1:21" x14ac:dyDescent="0.7">
      <c r="C6" s="160" t="s">
        <v>398</v>
      </c>
      <c r="D6" s="160" t="s">
        <v>399</v>
      </c>
      <c r="E6" s="161">
        <v>13</v>
      </c>
      <c r="F6" s="161">
        <v>14</v>
      </c>
      <c r="G6" s="161">
        <v>0</v>
      </c>
      <c r="H6" s="162">
        <v>2.7229268290752189</v>
      </c>
      <c r="I6" s="162">
        <v>4.6312226949053388</v>
      </c>
      <c r="J6" s="162">
        <v>2.9931668668013875</v>
      </c>
      <c r="K6" s="162">
        <v>11.137042220313917</v>
      </c>
      <c r="L6" s="162">
        <v>0</v>
      </c>
      <c r="M6" s="162">
        <v>0</v>
      </c>
      <c r="N6" s="162">
        <v>2.8580468479383034</v>
      </c>
      <c r="O6" s="162">
        <v>7.8841324576096277</v>
      </c>
      <c r="P6" s="162">
        <v>10.742179</v>
      </c>
      <c r="R6" s="162">
        <v>3.1433909999999998</v>
      </c>
      <c r="S6" s="162">
        <v>2.8580468479383034</v>
      </c>
      <c r="T6" s="162">
        <v>7.8841324576096277</v>
      </c>
      <c r="U6" s="162">
        <v>13.88557</v>
      </c>
    </row>
    <row r="7" spans="1:21" x14ac:dyDescent="0.7">
      <c r="C7" s="157" t="s">
        <v>400</v>
      </c>
      <c r="D7" s="157" t="s">
        <v>401</v>
      </c>
      <c r="E7" s="158">
        <v>9</v>
      </c>
      <c r="F7" s="158">
        <v>12</v>
      </c>
      <c r="G7" s="158">
        <v>0</v>
      </c>
      <c r="H7" s="159">
        <v>1.6605379804803058</v>
      </c>
      <c r="I7" s="159">
        <v>-1.5974448515463953</v>
      </c>
      <c r="J7" s="159">
        <v>5.0042408290203886</v>
      </c>
      <c r="K7" s="159">
        <v>1.448998086840998</v>
      </c>
      <c r="L7" s="159">
        <v>0</v>
      </c>
      <c r="M7" s="159">
        <v>0</v>
      </c>
      <c r="N7" s="159">
        <v>3.3323894047503471</v>
      </c>
      <c r="O7" s="159">
        <v>-7.4223382352698652E-2</v>
      </c>
      <c r="P7" s="159">
        <v>3.2581660000000001</v>
      </c>
      <c r="R7" s="159">
        <v>3.1433909999999998</v>
      </c>
      <c r="S7" s="159">
        <v>3.3323894047503471</v>
      </c>
      <c r="T7" s="159">
        <v>-7.4223382352698652E-2</v>
      </c>
      <c r="U7" s="159">
        <v>6.4015570000000004</v>
      </c>
    </row>
    <row r="8" spans="1:21" x14ac:dyDescent="0.7">
      <c r="C8" s="160" t="s">
        <v>402</v>
      </c>
      <c r="D8" s="160" t="s">
        <v>403</v>
      </c>
      <c r="E8" s="161">
        <v>11</v>
      </c>
      <c r="F8" s="161">
        <v>12</v>
      </c>
      <c r="G8" s="161">
        <v>0</v>
      </c>
      <c r="H8" s="162">
        <v>4.3613885805853139</v>
      </c>
      <c r="I8" s="162">
        <v>6.6846353920047199E-3</v>
      </c>
      <c r="J8" s="162">
        <v>5.0042408290203886</v>
      </c>
      <c r="K8" s="162">
        <v>1.448998086840998</v>
      </c>
      <c r="L8" s="162">
        <v>0</v>
      </c>
      <c r="M8" s="162">
        <v>0</v>
      </c>
      <c r="N8" s="162">
        <v>4.6828147048028512</v>
      </c>
      <c r="O8" s="162">
        <v>0.72784136111650133</v>
      </c>
      <c r="P8" s="162">
        <v>5.4106560000000004</v>
      </c>
      <c r="R8" s="162">
        <v>3.1433909999999998</v>
      </c>
      <c r="S8" s="162">
        <v>4.6828147048028512</v>
      </c>
      <c r="T8" s="162">
        <v>0.72784136111650133</v>
      </c>
      <c r="U8" s="162">
        <v>8.5540470000000006</v>
      </c>
    </row>
    <row r="9" spans="1:21" x14ac:dyDescent="0.7">
      <c r="C9" s="157" t="s">
        <v>404</v>
      </c>
      <c r="D9" s="157" t="s">
        <v>405</v>
      </c>
      <c r="E9" s="158">
        <v>9</v>
      </c>
      <c r="F9" s="158">
        <v>12</v>
      </c>
      <c r="G9" s="158">
        <v>0</v>
      </c>
      <c r="H9" s="159">
        <v>1.6605379804803058</v>
      </c>
      <c r="I9" s="159">
        <v>-1.5974448515463953</v>
      </c>
      <c r="J9" s="159">
        <v>5.0042408290203886</v>
      </c>
      <c r="K9" s="159">
        <v>1.448998086840998</v>
      </c>
      <c r="L9" s="159">
        <v>0</v>
      </c>
      <c r="M9" s="159">
        <v>0</v>
      </c>
      <c r="N9" s="159">
        <v>3.3323894047503471</v>
      </c>
      <c r="O9" s="159">
        <v>-7.4223382352698652E-2</v>
      </c>
      <c r="P9" s="159">
        <v>3.2581660000000001</v>
      </c>
      <c r="R9" s="159">
        <v>3.1433909999999998</v>
      </c>
      <c r="S9" s="159">
        <v>3.3323894047503471</v>
      </c>
      <c r="T9" s="159">
        <v>-7.4223382352698652E-2</v>
      </c>
      <c r="U9" s="159">
        <v>6.4015570000000004</v>
      </c>
    </row>
    <row r="10" spans="1:21" x14ac:dyDescent="0.7">
      <c r="C10" s="160" t="s">
        <v>406</v>
      </c>
      <c r="D10" s="160" t="s">
        <v>407</v>
      </c>
      <c r="E10" s="161">
        <v>4</v>
      </c>
      <c r="F10" s="161">
        <v>6</v>
      </c>
      <c r="G10" s="161">
        <v>0</v>
      </c>
      <c r="H10" s="162">
        <v>-1.8328302668558114</v>
      </c>
      <c r="I10" s="162">
        <v>-4.386530065675605</v>
      </c>
      <c r="J10" s="162">
        <v>-1.9949289140612934</v>
      </c>
      <c r="K10" s="162">
        <v>-0.99545361736583404</v>
      </c>
      <c r="L10" s="162">
        <v>0</v>
      </c>
      <c r="M10" s="162">
        <v>0</v>
      </c>
      <c r="N10" s="162">
        <v>-1.9138795904585524</v>
      </c>
      <c r="O10" s="162">
        <v>-2.6909918415207197</v>
      </c>
      <c r="P10" s="162">
        <v>0</v>
      </c>
      <c r="R10" s="162">
        <v>3.1433909999999998</v>
      </c>
      <c r="S10" s="162">
        <v>-1.9138795904585524</v>
      </c>
      <c r="T10" s="162">
        <v>-2.6909918415207197</v>
      </c>
      <c r="U10" s="162">
        <v>0</v>
      </c>
    </row>
    <row r="11" spans="1:21" x14ac:dyDescent="0.7">
      <c r="C11" s="157" t="s">
        <v>408</v>
      </c>
      <c r="D11" s="157" t="s">
        <v>409</v>
      </c>
      <c r="E11" s="158">
        <v>6</v>
      </c>
      <c r="F11" s="158">
        <v>8</v>
      </c>
      <c r="G11" s="158">
        <v>0</v>
      </c>
      <c r="H11" s="159">
        <v>-1.9949289140612934</v>
      </c>
      <c r="I11" s="159">
        <v>-0.99545361736583404</v>
      </c>
      <c r="J11" s="159">
        <v>-0.72574856626424444</v>
      </c>
      <c r="K11" s="159">
        <v>3.3596937986690749</v>
      </c>
      <c r="L11" s="159">
        <v>0</v>
      </c>
      <c r="M11" s="159">
        <v>0</v>
      </c>
      <c r="N11" s="159">
        <v>-1.3603387401627689</v>
      </c>
      <c r="O11" s="159">
        <v>1.1821200906516205</v>
      </c>
      <c r="P11" s="159">
        <v>0</v>
      </c>
      <c r="R11" s="159">
        <v>3.1433909999999998</v>
      </c>
      <c r="S11" s="159">
        <v>-1.3603387401627689</v>
      </c>
      <c r="T11" s="159">
        <v>1.1821200906516205</v>
      </c>
      <c r="U11" s="159">
        <v>2.9651719999999999</v>
      </c>
    </row>
    <row r="12" spans="1:21" x14ac:dyDescent="0.7">
      <c r="C12" s="160" t="s">
        <v>410</v>
      </c>
      <c r="D12" s="160" t="s">
        <v>411</v>
      </c>
      <c r="E12" s="161">
        <v>7</v>
      </c>
      <c r="F12" s="161">
        <v>13</v>
      </c>
      <c r="G12" s="161">
        <v>0</v>
      </c>
      <c r="H12" s="162">
        <v>-2.095433035875605</v>
      </c>
      <c r="I12" s="162">
        <v>1.3057420745023403</v>
      </c>
      <c r="J12" s="162">
        <v>2.7229268290752189</v>
      </c>
      <c r="K12" s="162">
        <v>4.6312226949053388</v>
      </c>
      <c r="L12" s="162">
        <v>0</v>
      </c>
      <c r="M12" s="162">
        <v>0</v>
      </c>
      <c r="N12" s="162">
        <v>0.31374689659980692</v>
      </c>
      <c r="O12" s="162">
        <v>2.9684823847038393</v>
      </c>
      <c r="P12" s="162">
        <v>3.2822290000000001</v>
      </c>
      <c r="R12" s="162">
        <v>3.1433909999999998</v>
      </c>
      <c r="S12" s="162">
        <v>0.31374689659980692</v>
      </c>
      <c r="T12" s="162">
        <v>2.9684823847038393</v>
      </c>
      <c r="U12" s="162">
        <v>6.4256200000000003</v>
      </c>
    </row>
    <row r="13" spans="1:21" x14ac:dyDescent="0.7">
      <c r="C13" s="157" t="s">
        <v>412</v>
      </c>
      <c r="D13" s="157" t="s">
        <v>413</v>
      </c>
      <c r="E13" s="158">
        <v>9</v>
      </c>
      <c r="F13" s="158">
        <v>7</v>
      </c>
      <c r="G13" s="158">
        <v>0</v>
      </c>
      <c r="H13" s="159">
        <v>1.6605379804803058</v>
      </c>
      <c r="I13" s="159">
        <v>-1.5974448515463953</v>
      </c>
      <c r="J13" s="159">
        <v>-2.095433035875605</v>
      </c>
      <c r="K13" s="159">
        <v>1.3057420745023403</v>
      </c>
      <c r="L13" s="159">
        <v>0</v>
      </c>
      <c r="M13" s="159">
        <v>0</v>
      </c>
      <c r="N13" s="159">
        <v>-0.21744752769764963</v>
      </c>
      <c r="O13" s="159">
        <v>-0.1458513885220275</v>
      </c>
      <c r="P13" s="159">
        <v>0</v>
      </c>
      <c r="R13" s="159">
        <v>3.1433909999999998</v>
      </c>
      <c r="S13" s="159">
        <v>-0.21744752769764963</v>
      </c>
      <c r="T13" s="159">
        <v>-0.1458513885220275</v>
      </c>
      <c r="U13" s="159">
        <v>2.7800919999999998</v>
      </c>
    </row>
    <row r="14" spans="1:21" x14ac:dyDescent="0.7">
      <c r="C14" s="160" t="s">
        <v>414</v>
      </c>
      <c r="D14" s="160" t="s">
        <v>415</v>
      </c>
      <c r="E14" s="161">
        <v>8</v>
      </c>
      <c r="F14" s="161">
        <v>10</v>
      </c>
      <c r="G14" s="161">
        <v>0</v>
      </c>
      <c r="H14" s="162">
        <v>-0.72574856626424444</v>
      </c>
      <c r="I14" s="162">
        <v>3.3596937986690749</v>
      </c>
      <c r="J14" s="162">
        <v>-3.1018880500043577</v>
      </c>
      <c r="K14" s="162">
        <v>9.0715967543398346</v>
      </c>
      <c r="L14" s="162">
        <v>0</v>
      </c>
      <c r="M14" s="162">
        <v>0</v>
      </c>
      <c r="N14" s="162">
        <v>-1.9138183081343012</v>
      </c>
      <c r="O14" s="162">
        <v>6.2156452765044552</v>
      </c>
      <c r="P14" s="162">
        <v>4.3018270000000003</v>
      </c>
      <c r="R14" s="162">
        <v>3.1433909999999998</v>
      </c>
      <c r="S14" s="162">
        <v>-1.9138183081343012</v>
      </c>
      <c r="T14" s="162">
        <v>6.2156452765044552</v>
      </c>
      <c r="U14" s="162">
        <v>7.4452179999999997</v>
      </c>
    </row>
    <row r="15" spans="1:21" x14ac:dyDescent="0.7">
      <c r="C15" s="157" t="s">
        <v>416</v>
      </c>
      <c r="D15" s="157" t="s">
        <v>417</v>
      </c>
      <c r="E15" s="158">
        <v>6</v>
      </c>
      <c r="F15" s="158">
        <v>4</v>
      </c>
      <c r="G15" s="158">
        <v>0</v>
      </c>
      <c r="H15" s="159">
        <v>-1.9949289140612934</v>
      </c>
      <c r="I15" s="159">
        <v>-0.99545361736583404</v>
      </c>
      <c r="J15" s="159">
        <v>-1.8328302668558114</v>
      </c>
      <c r="K15" s="159">
        <v>-4.386530065675605</v>
      </c>
      <c r="L15" s="159">
        <v>0</v>
      </c>
      <c r="M15" s="159">
        <v>0</v>
      </c>
      <c r="N15" s="159">
        <v>-1.9138795904585524</v>
      </c>
      <c r="O15" s="159">
        <v>-2.6909918415207197</v>
      </c>
      <c r="P15" s="159">
        <v>0</v>
      </c>
      <c r="R15" s="159">
        <v>3.1433909999999998</v>
      </c>
      <c r="S15" s="159">
        <v>-1.9138795904585524</v>
      </c>
      <c r="T15" s="159">
        <v>-2.6909918415207197</v>
      </c>
      <c r="U15" s="159">
        <v>0</v>
      </c>
    </row>
    <row r="16" spans="1:21" x14ac:dyDescent="0.7">
      <c r="C16" s="160" t="s">
        <v>418</v>
      </c>
      <c r="D16" s="160" t="s">
        <v>419</v>
      </c>
      <c r="E16" s="161">
        <v>11</v>
      </c>
      <c r="F16" s="161">
        <v>13</v>
      </c>
      <c r="G16" s="161">
        <v>0</v>
      </c>
      <c r="H16" s="162">
        <v>4.3613885805853139</v>
      </c>
      <c r="I16" s="162">
        <v>6.6846353920047199E-3</v>
      </c>
      <c r="J16" s="162">
        <v>2.7229268290752189</v>
      </c>
      <c r="K16" s="162">
        <v>4.6312226949053388</v>
      </c>
      <c r="L16" s="162">
        <v>0</v>
      </c>
      <c r="M16" s="162">
        <v>0</v>
      </c>
      <c r="N16" s="162">
        <v>3.5421577048302666</v>
      </c>
      <c r="O16" s="162">
        <v>2.3189536651486717</v>
      </c>
      <c r="P16" s="162">
        <v>5.8611110000000002</v>
      </c>
      <c r="R16" s="162">
        <v>3.1433909999999998</v>
      </c>
      <c r="S16" s="162">
        <v>3.5421577048302666</v>
      </c>
      <c r="T16" s="162">
        <v>2.3189536651486717</v>
      </c>
      <c r="U16" s="162">
        <v>9.0045020000000005</v>
      </c>
    </row>
    <row r="17" spans="3:21" ht="40.200000000000003" customHeight="1" x14ac:dyDescent="0.7">
      <c r="C17" s="157" t="s">
        <v>420</v>
      </c>
      <c r="D17" s="157" t="s">
        <v>421</v>
      </c>
      <c r="E17" s="158">
        <v>7</v>
      </c>
      <c r="F17" s="158">
        <v>8</v>
      </c>
      <c r="G17" s="158">
        <v>0</v>
      </c>
      <c r="H17" s="159">
        <v>-2.095433035875605</v>
      </c>
      <c r="I17" s="159">
        <v>1.3057420745023403</v>
      </c>
      <c r="J17" s="159">
        <v>-0.72574856626424444</v>
      </c>
      <c r="K17" s="159">
        <v>3.3596937986690749</v>
      </c>
      <c r="L17" s="159">
        <v>0</v>
      </c>
      <c r="M17" s="159">
        <v>0</v>
      </c>
      <c r="N17" s="159">
        <v>-1.4105908010699246</v>
      </c>
      <c r="O17" s="159">
        <v>2.3327179365857074</v>
      </c>
      <c r="P17" s="159">
        <v>0.92212700000000003</v>
      </c>
      <c r="R17" s="159">
        <v>3.1433909999999998</v>
      </c>
      <c r="S17" s="159">
        <v>-1.4105908010699246</v>
      </c>
      <c r="T17" s="159">
        <v>2.3327179365857074</v>
      </c>
      <c r="U17" s="159">
        <v>4.065518</v>
      </c>
    </row>
    <row r="18" spans="3:21" x14ac:dyDescent="0.7">
      <c r="C18" s="160" t="s">
        <v>422</v>
      </c>
      <c r="D18" s="160" t="s">
        <v>423</v>
      </c>
      <c r="E18" s="161">
        <v>11</v>
      </c>
      <c r="F18" s="161">
        <v>12</v>
      </c>
      <c r="G18" s="161">
        <v>0</v>
      </c>
      <c r="H18" s="162">
        <v>4.3613885805853139</v>
      </c>
      <c r="I18" s="162">
        <v>6.6846353920047199E-3</v>
      </c>
      <c r="J18" s="162">
        <v>5.0042408290203886</v>
      </c>
      <c r="K18" s="162">
        <v>1.448998086840998</v>
      </c>
      <c r="L18" s="162">
        <v>0</v>
      </c>
      <c r="M18" s="162">
        <v>0</v>
      </c>
      <c r="N18" s="162">
        <v>4.6828147048028512</v>
      </c>
      <c r="O18" s="162">
        <v>0.72784136111650133</v>
      </c>
      <c r="P18" s="162">
        <v>5.4106560000000004</v>
      </c>
      <c r="R18" s="162">
        <v>3.1433909999999998</v>
      </c>
      <c r="S18" s="162">
        <v>4.6828147048028512</v>
      </c>
      <c r="T18" s="162">
        <v>0.72784136111650133</v>
      </c>
      <c r="U18" s="162">
        <v>8.5540470000000006</v>
      </c>
    </row>
    <row r="19" spans="3:21" x14ac:dyDescent="0.7">
      <c r="C19" s="157" t="s">
        <v>424</v>
      </c>
      <c r="D19" s="157" t="s">
        <v>425</v>
      </c>
      <c r="E19" s="158">
        <v>13</v>
      </c>
      <c r="F19" s="158">
        <v>14</v>
      </c>
      <c r="G19" s="158">
        <v>0</v>
      </c>
      <c r="H19" s="159">
        <v>2.7229268290752189</v>
      </c>
      <c r="I19" s="159">
        <v>4.6312226949053388</v>
      </c>
      <c r="J19" s="159">
        <v>2.9931668668013875</v>
      </c>
      <c r="K19" s="159">
        <v>11.137042220313917</v>
      </c>
      <c r="L19" s="159">
        <v>0</v>
      </c>
      <c r="M19" s="159">
        <v>0</v>
      </c>
      <c r="N19" s="159">
        <v>2.8580468479383034</v>
      </c>
      <c r="O19" s="159">
        <v>7.8841324576096277</v>
      </c>
      <c r="P19" s="159">
        <v>10.742179</v>
      </c>
      <c r="R19" s="159">
        <v>3.1433909999999998</v>
      </c>
      <c r="S19" s="159">
        <v>2.8580468479383034</v>
      </c>
      <c r="T19" s="159">
        <v>7.8841324576096277</v>
      </c>
      <c r="U19" s="159">
        <v>13.88557</v>
      </c>
    </row>
    <row r="20" spans="3:21" x14ac:dyDescent="0.7">
      <c r="C20" s="160" t="s">
        <v>426</v>
      </c>
      <c r="D20" s="160" t="s">
        <v>427</v>
      </c>
      <c r="E20" s="161">
        <v>7</v>
      </c>
      <c r="F20" s="161">
        <v>9</v>
      </c>
      <c r="G20" s="161">
        <v>0</v>
      </c>
      <c r="H20" s="162">
        <v>-2.095433035875605</v>
      </c>
      <c r="I20" s="162">
        <v>1.3057420745023403</v>
      </c>
      <c r="J20" s="162">
        <v>1.6605379804803058</v>
      </c>
      <c r="K20" s="162">
        <v>-1.5974448515463953</v>
      </c>
      <c r="L20" s="162">
        <v>0</v>
      </c>
      <c r="M20" s="162">
        <v>0</v>
      </c>
      <c r="N20" s="162">
        <v>-0.21744752769764963</v>
      </c>
      <c r="O20" s="162">
        <v>-0.1458513885220275</v>
      </c>
      <c r="P20" s="162">
        <v>0</v>
      </c>
      <c r="R20" s="162">
        <v>3.1433909999999998</v>
      </c>
      <c r="S20" s="162">
        <v>-0.21744752769764963</v>
      </c>
      <c r="T20" s="162">
        <v>-0.1458513885220275</v>
      </c>
      <c r="U20" s="162">
        <v>2.7800919999999998</v>
      </c>
    </row>
    <row r="21" spans="3:21" x14ac:dyDescent="0.7">
      <c r="C21" s="157" t="s">
        <v>428</v>
      </c>
      <c r="D21" s="157" t="s">
        <v>429</v>
      </c>
      <c r="E21" s="158">
        <v>13</v>
      </c>
      <c r="F21" s="158">
        <v>12</v>
      </c>
      <c r="G21" s="158">
        <v>0</v>
      </c>
      <c r="H21" s="159">
        <v>2.7229268290752189</v>
      </c>
      <c r="I21" s="159">
        <v>4.6312226949053388</v>
      </c>
      <c r="J21" s="159">
        <v>5.0042408290203886</v>
      </c>
      <c r="K21" s="159">
        <v>1.448998086840998</v>
      </c>
      <c r="L21" s="159">
        <v>0</v>
      </c>
      <c r="M21" s="159">
        <v>0</v>
      </c>
      <c r="N21" s="159">
        <v>3.863583829047804</v>
      </c>
      <c r="O21" s="159">
        <v>3.0401103908731684</v>
      </c>
      <c r="P21" s="159">
        <v>6.9036939999999998</v>
      </c>
      <c r="R21" s="159">
        <v>3.1433909999999998</v>
      </c>
      <c r="S21" s="159">
        <v>3.863583829047804</v>
      </c>
      <c r="T21" s="159">
        <v>3.0401103908731684</v>
      </c>
      <c r="U21" s="159">
        <v>10.047084999999999</v>
      </c>
    </row>
  </sheetData>
  <mergeCells count="5">
    <mergeCell ref="H3:I3"/>
    <mergeCell ref="J3:K3"/>
    <mergeCell ref="L3:M3"/>
    <mergeCell ref="N3:P3"/>
    <mergeCell ref="R3:U3"/>
  </mergeCells>
  <hyperlinks>
    <hyperlink ref="L1" location="Index!A1" display="Return to Index" xr:uid="{3BBC07E0-531F-4CCE-A25D-157C929B885B}"/>
  </hyperlink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05DBF-AF44-4FA6-AA56-5189038624CC}">
  <sheetPr codeName="Sheet31">
    <pageSetUpPr fitToPage="1"/>
  </sheetPr>
  <dimension ref="A1:F24"/>
  <sheetViews>
    <sheetView showGridLines="0" zoomScaleNormal="100" workbookViewId="0"/>
  </sheetViews>
  <sheetFormatPr defaultColWidth="9.109375" defaultRowHeight="19.8" x14ac:dyDescent="0.7"/>
  <cols>
    <col min="1" max="1" width="9.109375" style="66"/>
    <col min="2" max="2" width="19.109375" style="66" customWidth="1"/>
    <col min="3" max="5" width="14.109375" style="66" customWidth="1"/>
    <col min="6" max="6" width="10.109375" style="66" customWidth="1"/>
    <col min="7" max="16384" width="9.109375" style="66"/>
  </cols>
  <sheetData>
    <row r="1" spans="1:5" x14ac:dyDescent="0.7">
      <c r="A1" s="69" t="s">
        <v>16</v>
      </c>
      <c r="E1" s="19" t="s">
        <v>6</v>
      </c>
    </row>
    <row r="3" spans="1:5" ht="39.6" x14ac:dyDescent="0.7">
      <c r="A3" s="86" t="s">
        <v>59</v>
      </c>
      <c r="B3" s="86" t="s">
        <v>60</v>
      </c>
      <c r="C3" s="86" t="s">
        <v>378</v>
      </c>
      <c r="D3" s="86" t="s">
        <v>379</v>
      </c>
      <c r="E3" s="86" t="s">
        <v>376</v>
      </c>
    </row>
    <row r="4" spans="1:5" x14ac:dyDescent="0.7">
      <c r="A4" s="124">
        <v>1</v>
      </c>
      <c r="B4" s="124" t="s">
        <v>336</v>
      </c>
      <c r="C4" s="125">
        <v>0</v>
      </c>
      <c r="D4" s="125">
        <v>0</v>
      </c>
      <c r="E4" s="125">
        <v>0</v>
      </c>
    </row>
    <row r="5" spans="1:5" x14ac:dyDescent="0.7">
      <c r="A5" s="126">
        <v>2</v>
      </c>
      <c r="B5" s="126" t="s">
        <v>337</v>
      </c>
      <c r="C5" s="127">
        <v>0</v>
      </c>
      <c r="D5" s="127">
        <v>0</v>
      </c>
      <c r="E5" s="127">
        <v>0</v>
      </c>
    </row>
    <row r="6" spans="1:5" x14ac:dyDescent="0.7">
      <c r="A6" s="124">
        <v>3</v>
      </c>
      <c r="B6" s="124" t="s">
        <v>338</v>
      </c>
      <c r="C6" s="125">
        <v>0</v>
      </c>
      <c r="D6" s="125">
        <v>0</v>
      </c>
      <c r="E6" s="125">
        <v>0</v>
      </c>
    </row>
    <row r="7" spans="1:5" x14ac:dyDescent="0.7">
      <c r="A7" s="126">
        <v>4</v>
      </c>
      <c r="B7" s="126" t="s">
        <v>339</v>
      </c>
      <c r="C7" s="127">
        <v>0</v>
      </c>
      <c r="D7" s="127">
        <v>0</v>
      </c>
      <c r="E7" s="127">
        <v>0</v>
      </c>
    </row>
    <row r="8" spans="1:5" x14ac:dyDescent="0.7">
      <c r="A8" s="124">
        <v>5</v>
      </c>
      <c r="B8" s="124" t="s">
        <v>340</v>
      </c>
      <c r="C8" s="125">
        <v>0</v>
      </c>
      <c r="D8" s="125">
        <v>0</v>
      </c>
      <c r="E8" s="125">
        <v>0</v>
      </c>
    </row>
    <row r="9" spans="1:5" x14ac:dyDescent="0.7">
      <c r="A9" s="126">
        <v>6</v>
      </c>
      <c r="B9" s="126" t="s">
        <v>341</v>
      </c>
      <c r="C9" s="128">
        <v>0.52970600000000001</v>
      </c>
      <c r="D9" s="128">
        <v>0.15300800000000001</v>
      </c>
      <c r="E9" s="127">
        <v>-0.37669799999999998</v>
      </c>
    </row>
    <row r="10" spans="1:5" x14ac:dyDescent="0.7">
      <c r="A10" s="124">
        <v>7</v>
      </c>
      <c r="B10" s="124" t="s">
        <v>342</v>
      </c>
      <c r="C10" s="129">
        <v>2.2594479999999999</v>
      </c>
      <c r="D10" s="129">
        <v>2.3536999999999999</v>
      </c>
      <c r="E10" s="129">
        <v>9.4252000000000002E-2</v>
      </c>
    </row>
    <row r="11" spans="1:5" x14ac:dyDescent="0.7">
      <c r="A11" s="126">
        <v>8</v>
      </c>
      <c r="B11" s="126" t="s">
        <v>343</v>
      </c>
      <c r="C11" s="128">
        <v>5.9028130000000001</v>
      </c>
      <c r="D11" s="128">
        <v>5.777336</v>
      </c>
      <c r="E11" s="127">
        <v>-0.12547700000000001</v>
      </c>
    </row>
    <row r="12" spans="1:5" x14ac:dyDescent="0.7">
      <c r="A12" s="124">
        <v>9</v>
      </c>
      <c r="B12" s="124" t="s">
        <v>344</v>
      </c>
      <c r="C12" s="129">
        <v>3.09673</v>
      </c>
      <c r="D12" s="129">
        <v>3.2064840000000001</v>
      </c>
      <c r="E12" s="129">
        <v>0.109754</v>
      </c>
    </row>
    <row r="13" spans="1:5" x14ac:dyDescent="0.7">
      <c r="A13" s="126">
        <v>10</v>
      </c>
      <c r="B13" s="126" t="s">
        <v>345</v>
      </c>
      <c r="C13" s="128">
        <v>9.1460500000000007</v>
      </c>
      <c r="D13" s="128">
        <v>9.1130999999999993</v>
      </c>
      <c r="E13" s="127">
        <v>-3.295E-2</v>
      </c>
    </row>
    <row r="14" spans="1:5" x14ac:dyDescent="0.7">
      <c r="A14" s="124">
        <v>11</v>
      </c>
      <c r="B14" s="124" t="s">
        <v>346</v>
      </c>
      <c r="C14" s="129">
        <v>7.4619109999999997</v>
      </c>
      <c r="D14" s="129">
        <v>7.5114640000000001</v>
      </c>
      <c r="E14" s="129">
        <v>4.9553E-2</v>
      </c>
    </row>
    <row r="15" spans="1:5" x14ac:dyDescent="0.7">
      <c r="A15" s="126">
        <v>12</v>
      </c>
      <c r="B15" s="126" t="s">
        <v>347</v>
      </c>
      <c r="C15" s="128">
        <v>9.5434230000000007</v>
      </c>
      <c r="D15" s="128">
        <v>9.5966299999999993</v>
      </c>
      <c r="E15" s="128">
        <v>5.3206999999999997E-2</v>
      </c>
    </row>
    <row r="16" spans="1:5" x14ac:dyDescent="0.7">
      <c r="A16" s="124">
        <v>13</v>
      </c>
      <c r="B16" s="124" t="s">
        <v>348</v>
      </c>
      <c r="C16" s="129">
        <v>10.495032999999999</v>
      </c>
      <c r="D16" s="129">
        <v>10.497541</v>
      </c>
      <c r="E16" s="129">
        <v>2.5079999999999998E-3</v>
      </c>
    </row>
    <row r="17" spans="1:6" x14ac:dyDescent="0.7">
      <c r="A17" s="130">
        <v>14</v>
      </c>
      <c r="B17" s="130" t="s">
        <v>349</v>
      </c>
      <c r="C17" s="131">
        <v>17.336452999999999</v>
      </c>
      <c r="D17" s="131">
        <v>17.273599999999998</v>
      </c>
      <c r="E17" s="155">
        <v>-6.2853000000000006E-2</v>
      </c>
    </row>
    <row r="18" spans="1:6" x14ac:dyDescent="0.7">
      <c r="E18" s="76"/>
    </row>
    <row r="19" spans="1:6" x14ac:dyDescent="0.7">
      <c r="A19" s="69" t="s">
        <v>430</v>
      </c>
    </row>
    <row r="24" spans="1:6" x14ac:dyDescent="0.7">
      <c r="F24" s="163">
        <v>0</v>
      </c>
    </row>
  </sheetData>
  <conditionalFormatting sqref="A4:E17">
    <cfRule type="cellIs" dxfId="8" priority="1" operator="equal">
      <formula>0</formula>
    </cfRule>
  </conditionalFormatting>
  <hyperlinks>
    <hyperlink ref="E1" location="Index!A1" display="Return to Index" xr:uid="{E3D38BD0-D2F5-4DC6-A1C8-4ABD6FBF87DA}"/>
  </hyperlinks>
  <pageMargins left="0.7" right="0.7" top="0.75" bottom="0.75" header="0.3" footer="0.3"/>
  <pageSetup paperSize="9" scale="81"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B11A3-DE0E-4E63-AEFF-E453503897D8}">
  <sheetPr codeName="Sheet5">
    <pageSetUpPr fitToPage="1"/>
  </sheetPr>
  <dimension ref="A1:V27"/>
  <sheetViews>
    <sheetView showGridLines="0" zoomScaleNormal="100" workbookViewId="0">
      <selection activeCell="G12" sqref="G12"/>
    </sheetView>
  </sheetViews>
  <sheetFormatPr defaultColWidth="9.109375" defaultRowHeight="19.8" x14ac:dyDescent="0.7"/>
  <cols>
    <col min="1" max="1" width="9.109375" style="1"/>
    <col min="2" max="2" width="22.109375" style="1" customWidth="1"/>
    <col min="3" max="5" width="14.109375" style="1" customWidth="1"/>
    <col min="6" max="16384" width="9.109375" style="1"/>
  </cols>
  <sheetData>
    <row r="1" spans="1:22" x14ac:dyDescent="0.7">
      <c r="A1" s="69" t="s">
        <v>17</v>
      </c>
      <c r="B1" s="66"/>
      <c r="C1" s="66"/>
      <c r="D1" s="19" t="s">
        <v>6</v>
      </c>
      <c r="G1" s="66"/>
      <c r="H1" s="66"/>
      <c r="I1" s="66"/>
      <c r="J1" s="66"/>
      <c r="K1" s="66"/>
      <c r="L1" s="66"/>
      <c r="M1" s="66"/>
      <c r="N1" s="66"/>
      <c r="O1" s="66"/>
      <c r="P1" s="66"/>
      <c r="Q1" s="66"/>
      <c r="R1" s="66"/>
      <c r="S1" s="66"/>
      <c r="T1" s="66"/>
      <c r="U1" s="66"/>
      <c r="V1" s="66"/>
    </row>
    <row r="2" spans="1:22" x14ac:dyDescent="0.7">
      <c r="A2" s="66"/>
      <c r="B2" s="66"/>
      <c r="C2" s="66"/>
      <c r="D2" s="66"/>
      <c r="E2" s="66"/>
      <c r="F2" s="66"/>
      <c r="G2" s="66"/>
      <c r="H2" s="66"/>
      <c r="I2" s="66"/>
      <c r="J2" s="66"/>
      <c r="K2" s="66"/>
      <c r="L2" s="66"/>
      <c r="M2" s="66"/>
      <c r="N2" s="66"/>
      <c r="O2" s="66"/>
      <c r="P2" s="66"/>
      <c r="Q2" s="66"/>
      <c r="R2" s="66"/>
      <c r="S2" s="66"/>
      <c r="T2" s="66"/>
      <c r="U2" s="66"/>
      <c r="V2" s="66"/>
    </row>
    <row r="3" spans="1:22" ht="39.6" x14ac:dyDescent="0.7">
      <c r="A3" s="86" t="s">
        <v>59</v>
      </c>
      <c r="B3" s="86" t="s">
        <v>60</v>
      </c>
      <c r="C3" s="86" t="s">
        <v>435</v>
      </c>
      <c r="D3" s="86" t="s">
        <v>436</v>
      </c>
      <c r="E3" s="86" t="s">
        <v>431</v>
      </c>
      <c r="F3" s="66"/>
      <c r="G3" s="66"/>
      <c r="H3" s="66"/>
      <c r="I3" s="66"/>
      <c r="J3" s="66"/>
      <c r="K3" s="66"/>
      <c r="L3" s="66"/>
      <c r="M3" s="66"/>
      <c r="N3" s="66"/>
      <c r="O3" s="66"/>
      <c r="P3" s="66"/>
      <c r="Q3" s="66"/>
      <c r="R3" s="66"/>
      <c r="S3" s="66"/>
      <c r="T3" s="66"/>
      <c r="U3" s="66"/>
    </row>
    <row r="4" spans="1:22" x14ac:dyDescent="0.7">
      <c r="A4" s="124">
        <v>1</v>
      </c>
      <c r="B4" s="124" t="s">
        <v>336</v>
      </c>
      <c r="C4" s="125">
        <v>0</v>
      </c>
      <c r="D4" s="125">
        <v>0</v>
      </c>
      <c r="E4" s="125">
        <v>0</v>
      </c>
      <c r="F4" s="66"/>
      <c r="G4" s="66"/>
      <c r="H4" s="66"/>
      <c r="I4" s="66"/>
      <c r="J4" s="66"/>
      <c r="K4" s="66"/>
      <c r="L4" s="66"/>
      <c r="M4" s="66"/>
      <c r="N4" s="66"/>
      <c r="O4" s="66"/>
      <c r="P4" s="66"/>
      <c r="Q4" s="66"/>
      <c r="R4" s="66"/>
      <c r="S4" s="66"/>
      <c r="T4" s="66"/>
      <c r="U4" s="66"/>
    </row>
    <row r="5" spans="1:22" x14ac:dyDescent="0.7">
      <c r="A5" s="126">
        <v>2</v>
      </c>
      <c r="B5" s="126" t="s">
        <v>337</v>
      </c>
      <c r="C5" s="127">
        <v>0</v>
      </c>
      <c r="D5" s="127">
        <v>0</v>
      </c>
      <c r="E5" s="127">
        <v>0</v>
      </c>
      <c r="F5" s="66"/>
      <c r="G5" s="66"/>
      <c r="H5" s="66"/>
      <c r="I5" s="66"/>
      <c r="J5" s="66"/>
      <c r="K5" s="66"/>
      <c r="L5" s="66"/>
      <c r="M5" s="66"/>
      <c r="N5" s="66"/>
      <c r="O5" s="66"/>
      <c r="P5" s="66"/>
      <c r="Q5" s="66"/>
      <c r="R5" s="66"/>
      <c r="S5" s="66"/>
      <c r="T5" s="66"/>
      <c r="U5" s="66"/>
    </row>
    <row r="6" spans="1:22" x14ac:dyDescent="0.7">
      <c r="A6" s="124">
        <v>3</v>
      </c>
      <c r="B6" s="124" t="s">
        <v>338</v>
      </c>
      <c r="C6" s="125">
        <v>0</v>
      </c>
      <c r="D6" s="125">
        <v>0</v>
      </c>
      <c r="E6" s="125">
        <v>0</v>
      </c>
      <c r="F6" s="66"/>
      <c r="G6" s="66"/>
      <c r="H6" s="66"/>
      <c r="I6" s="66"/>
      <c r="J6" s="66"/>
      <c r="K6" s="66"/>
      <c r="L6" s="66"/>
      <c r="M6" s="66"/>
      <c r="N6" s="66"/>
      <c r="O6" s="66"/>
      <c r="P6" s="66"/>
      <c r="Q6" s="66"/>
      <c r="R6" s="66"/>
      <c r="S6" s="66"/>
      <c r="T6" s="66"/>
      <c r="U6" s="66"/>
    </row>
    <row r="7" spans="1:22" x14ac:dyDescent="0.7">
      <c r="A7" s="126">
        <v>4</v>
      </c>
      <c r="B7" s="126" t="s">
        <v>339</v>
      </c>
      <c r="C7" s="127">
        <v>0</v>
      </c>
      <c r="D7" s="127">
        <v>0</v>
      </c>
      <c r="E7" s="127">
        <v>0</v>
      </c>
      <c r="F7" s="66"/>
      <c r="G7" s="66"/>
      <c r="H7" s="66"/>
      <c r="I7" s="66"/>
      <c r="J7" s="66"/>
      <c r="K7" s="66"/>
      <c r="L7" s="66"/>
      <c r="M7" s="66"/>
      <c r="N7" s="66"/>
      <c r="O7" s="66"/>
      <c r="P7" s="66"/>
      <c r="Q7" s="66"/>
      <c r="R7" s="66"/>
      <c r="S7" s="66"/>
      <c r="T7" s="66"/>
      <c r="U7" s="66"/>
    </row>
    <row r="8" spans="1:22" x14ac:dyDescent="0.7">
      <c r="A8" s="124">
        <v>5</v>
      </c>
      <c r="B8" s="124" t="s">
        <v>340</v>
      </c>
      <c r="C8" s="125">
        <v>0</v>
      </c>
      <c r="D8" s="125">
        <v>0</v>
      </c>
      <c r="E8" s="125">
        <v>0</v>
      </c>
      <c r="F8" s="66"/>
      <c r="G8" s="66"/>
      <c r="H8" s="66"/>
      <c r="I8" s="66"/>
      <c r="J8" s="66"/>
      <c r="K8" s="66"/>
      <c r="L8" s="66"/>
      <c r="M8" s="66"/>
      <c r="N8" s="66"/>
      <c r="O8" s="66"/>
      <c r="P8" s="66"/>
      <c r="Q8" s="66"/>
      <c r="R8" s="66"/>
      <c r="S8" s="66"/>
      <c r="T8" s="66"/>
      <c r="U8" s="66"/>
    </row>
    <row r="9" spans="1:22" x14ac:dyDescent="0.7">
      <c r="A9" s="126">
        <v>6</v>
      </c>
      <c r="B9" s="126" t="s">
        <v>341</v>
      </c>
      <c r="C9" s="127">
        <v>0</v>
      </c>
      <c r="D9" s="127">
        <v>0</v>
      </c>
      <c r="E9" s="127">
        <v>0</v>
      </c>
      <c r="F9" s="66"/>
      <c r="G9" s="66"/>
      <c r="H9" s="66"/>
      <c r="I9" s="66"/>
      <c r="J9" s="66"/>
      <c r="K9" s="66"/>
      <c r="L9" s="66"/>
      <c r="M9" s="66"/>
      <c r="N9" s="66"/>
      <c r="O9" s="66"/>
      <c r="P9" s="66"/>
      <c r="Q9" s="66"/>
      <c r="R9" s="66"/>
      <c r="S9" s="66"/>
      <c r="T9" s="66"/>
      <c r="U9" s="66"/>
    </row>
    <row r="10" spans="1:22" x14ac:dyDescent="0.7">
      <c r="A10" s="124">
        <v>7</v>
      </c>
      <c r="B10" s="124" t="s">
        <v>342</v>
      </c>
      <c r="C10" s="129">
        <v>0</v>
      </c>
      <c r="D10" s="129">
        <v>0</v>
      </c>
      <c r="E10" s="129">
        <v>0</v>
      </c>
      <c r="F10" s="66"/>
      <c r="G10" s="66"/>
      <c r="H10" s="66"/>
      <c r="I10" s="66"/>
      <c r="J10" s="66"/>
      <c r="K10" s="66"/>
      <c r="L10" s="66"/>
      <c r="M10" s="66"/>
      <c r="N10" s="66"/>
      <c r="O10" s="66"/>
      <c r="P10" s="66"/>
      <c r="Q10" s="66"/>
      <c r="R10" s="66"/>
      <c r="S10" s="66"/>
      <c r="T10" s="66"/>
      <c r="U10" s="66"/>
    </row>
    <row r="11" spans="1:22" x14ac:dyDescent="0.7">
      <c r="A11" s="126">
        <v>8</v>
      </c>
      <c r="B11" s="126" t="s">
        <v>343</v>
      </c>
      <c r="C11" s="128">
        <v>0.373749</v>
      </c>
      <c r="D11" s="128">
        <v>0.35866799999999999</v>
      </c>
      <c r="E11" s="127">
        <v>-1.5081000000000001E-2</v>
      </c>
      <c r="F11" s="66"/>
      <c r="G11" s="66"/>
      <c r="H11" s="66"/>
      <c r="I11" s="66"/>
      <c r="J11" s="66"/>
      <c r="K11" s="66"/>
      <c r="L11" s="66"/>
      <c r="M11" s="66"/>
      <c r="N11" s="66"/>
      <c r="O11" s="66"/>
      <c r="P11" s="66"/>
      <c r="Q11" s="66"/>
      <c r="R11" s="66"/>
      <c r="S11" s="66"/>
      <c r="T11" s="66"/>
      <c r="U11" s="66"/>
    </row>
    <row r="12" spans="1:22" x14ac:dyDescent="0.7">
      <c r="A12" s="124">
        <v>9</v>
      </c>
      <c r="B12" s="124" t="s">
        <v>344</v>
      </c>
      <c r="C12" s="129">
        <v>0</v>
      </c>
      <c r="D12" s="129">
        <v>9.1400000000000006E-3</v>
      </c>
      <c r="E12" s="129">
        <v>9.1400000000000006E-3</v>
      </c>
      <c r="F12" s="66"/>
      <c r="G12" s="66"/>
      <c r="H12" s="66"/>
      <c r="I12" s="66"/>
      <c r="J12" s="66"/>
      <c r="K12" s="66"/>
      <c r="L12" s="66"/>
      <c r="M12" s="66"/>
      <c r="N12" s="66"/>
      <c r="O12" s="66"/>
      <c r="P12" s="66"/>
      <c r="Q12" s="66"/>
      <c r="R12" s="66"/>
      <c r="S12" s="66"/>
      <c r="T12" s="66"/>
      <c r="U12" s="66"/>
    </row>
    <row r="13" spans="1:22" x14ac:dyDescent="0.7">
      <c r="A13" s="126">
        <v>10</v>
      </c>
      <c r="B13" s="126" t="s">
        <v>345</v>
      </c>
      <c r="C13" s="128">
        <v>0.74128799999999995</v>
      </c>
      <c r="D13" s="128">
        <v>0.73903200000000002</v>
      </c>
      <c r="E13" s="127">
        <v>-2.2560000000000002E-3</v>
      </c>
      <c r="F13" s="66"/>
      <c r="G13" s="66"/>
      <c r="H13" s="66"/>
      <c r="I13" s="66"/>
      <c r="J13" s="66"/>
      <c r="K13" s="66"/>
      <c r="L13" s="66"/>
      <c r="M13" s="66"/>
      <c r="N13" s="66"/>
      <c r="O13" s="66"/>
      <c r="P13" s="66"/>
      <c r="Q13" s="66"/>
      <c r="R13" s="66" t="s">
        <v>432</v>
      </c>
      <c r="S13" s="66"/>
      <c r="T13" s="66"/>
      <c r="U13" s="66"/>
    </row>
    <row r="14" spans="1:22" x14ac:dyDescent="0.7">
      <c r="A14" s="124">
        <v>11</v>
      </c>
      <c r="B14" s="124" t="s">
        <v>346</v>
      </c>
      <c r="C14" s="129">
        <v>0.62409899999999996</v>
      </c>
      <c r="D14" s="129">
        <v>0.63341999999999998</v>
      </c>
      <c r="E14" s="129">
        <v>9.3209999999999994E-3</v>
      </c>
      <c r="F14" s="66"/>
      <c r="G14" s="66"/>
      <c r="H14" s="66"/>
      <c r="I14" s="66"/>
      <c r="J14" s="66"/>
      <c r="K14" s="66"/>
      <c r="L14" s="66"/>
      <c r="M14" s="66"/>
      <c r="N14" s="66"/>
      <c r="O14" s="66"/>
      <c r="P14" s="66"/>
      <c r="Q14" s="66"/>
      <c r="R14" s="66"/>
      <c r="S14" s="66"/>
      <c r="T14" s="66"/>
      <c r="U14" s="66"/>
    </row>
    <row r="15" spans="1:22" x14ac:dyDescent="0.7">
      <c r="A15" s="126">
        <v>12</v>
      </c>
      <c r="B15" s="126" t="s">
        <v>347</v>
      </c>
      <c r="C15" s="128">
        <v>0.69330099999999995</v>
      </c>
      <c r="D15" s="128">
        <v>0.70067699999999999</v>
      </c>
      <c r="E15" s="128">
        <v>7.3759999999999997E-3</v>
      </c>
      <c r="F15" s="66"/>
      <c r="G15" s="66"/>
      <c r="H15" s="66"/>
      <c r="I15" s="66"/>
      <c r="J15" s="66"/>
      <c r="K15" s="66"/>
      <c r="L15" s="66"/>
      <c r="M15" s="66"/>
      <c r="N15" s="66"/>
      <c r="O15" s="66"/>
      <c r="P15" s="66"/>
      <c r="Q15" s="66"/>
      <c r="R15" s="66"/>
      <c r="S15" s="66"/>
      <c r="T15" s="66"/>
      <c r="U15" s="66"/>
    </row>
    <row r="16" spans="1:22" x14ac:dyDescent="0.7">
      <c r="A16" s="124">
        <v>13</v>
      </c>
      <c r="B16" s="124" t="s">
        <v>348</v>
      </c>
      <c r="C16" s="129">
        <v>1.0057579999999999</v>
      </c>
      <c r="D16" s="129">
        <v>1.0081199999999999</v>
      </c>
      <c r="E16" s="129">
        <v>2.362E-3</v>
      </c>
      <c r="F16" s="66"/>
      <c r="G16" s="66"/>
      <c r="H16" s="66"/>
      <c r="I16" s="66"/>
      <c r="J16" s="66"/>
      <c r="K16" s="66"/>
      <c r="L16" s="66"/>
      <c r="M16" s="66"/>
      <c r="N16" s="66"/>
      <c r="O16" s="66"/>
      <c r="P16" s="66"/>
      <c r="Q16" s="66"/>
      <c r="R16" s="66"/>
      <c r="S16" s="66"/>
      <c r="T16" s="66"/>
      <c r="U16" s="66"/>
    </row>
    <row r="17" spans="1:22" x14ac:dyDescent="0.7">
      <c r="A17" s="130">
        <v>14</v>
      </c>
      <c r="B17" s="130" t="s">
        <v>349</v>
      </c>
      <c r="C17" s="131">
        <v>2.0781489999999998</v>
      </c>
      <c r="D17" s="131">
        <v>2.0710950000000001</v>
      </c>
      <c r="E17" s="155">
        <v>-7.0540000000000004E-3</v>
      </c>
      <c r="F17" s="66"/>
      <c r="G17" s="66"/>
      <c r="H17" s="66"/>
      <c r="I17" s="66"/>
      <c r="J17" s="66"/>
      <c r="K17" s="66"/>
      <c r="L17" s="66"/>
      <c r="M17" s="66"/>
      <c r="N17" s="66"/>
      <c r="O17" s="66"/>
      <c r="P17" s="66"/>
      <c r="Q17" s="66"/>
      <c r="R17" s="66"/>
      <c r="S17" s="66"/>
      <c r="T17" s="66"/>
      <c r="U17" s="66"/>
    </row>
    <row r="18" spans="1:22" x14ac:dyDescent="0.7">
      <c r="A18" s="66"/>
      <c r="B18" s="66"/>
      <c r="C18" s="66"/>
      <c r="D18" s="66"/>
      <c r="E18" s="66"/>
      <c r="F18" s="66"/>
      <c r="G18" s="66"/>
      <c r="H18" s="66"/>
      <c r="I18" s="66"/>
      <c r="J18" s="66"/>
      <c r="K18" s="66"/>
      <c r="L18" s="66"/>
      <c r="M18" s="66"/>
      <c r="N18" s="66"/>
      <c r="O18" s="66"/>
      <c r="P18" s="66"/>
      <c r="Q18" s="66"/>
      <c r="R18" s="66"/>
      <c r="S18" s="66"/>
      <c r="T18" s="66"/>
      <c r="U18" s="66"/>
      <c r="V18" s="66"/>
    </row>
    <row r="19" spans="1:22" x14ac:dyDescent="0.7">
      <c r="A19" s="18" t="s">
        <v>433</v>
      </c>
    </row>
    <row r="20" spans="1:22" x14ac:dyDescent="0.7">
      <c r="A20" s="69"/>
    </row>
    <row r="24" spans="1:22" x14ac:dyDescent="0.7">
      <c r="F24" s="134"/>
    </row>
    <row r="27" spans="1:22" x14ac:dyDescent="0.7">
      <c r="C27" s="1" t="s">
        <v>434</v>
      </c>
    </row>
  </sheetData>
  <conditionalFormatting sqref="A4:E17">
    <cfRule type="cellIs" dxfId="7" priority="1" operator="equal">
      <formula>0</formula>
    </cfRule>
  </conditionalFormatting>
  <hyperlinks>
    <hyperlink ref="D1" location="Index!A1" display="Return to Index" xr:uid="{9745D1D8-302B-4645-97A4-434EE491EB68}"/>
  </hyperlinks>
  <pageMargins left="0.7" right="0.7" top="0.75" bottom="0.75" header="0.3" footer="0.3"/>
  <pageSetup paperSize="9" scale="71"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69D1F-5DD3-453D-8C1A-1291A99C61FC}">
  <sheetPr codeName="Sheet18"/>
  <dimension ref="A1:G24"/>
  <sheetViews>
    <sheetView showGridLines="0" workbookViewId="0">
      <selection sqref="A1:C1"/>
    </sheetView>
  </sheetViews>
  <sheetFormatPr defaultColWidth="9.109375" defaultRowHeight="19.8" x14ac:dyDescent="0.7"/>
  <cols>
    <col min="1" max="1" width="26.5546875" style="1" customWidth="1"/>
    <col min="2" max="4" width="17.109375" style="1" customWidth="1"/>
    <col min="5" max="5" width="22" style="1" customWidth="1"/>
    <col min="6" max="16384" width="9.109375" style="1"/>
  </cols>
  <sheetData>
    <row r="1" spans="1:7" x14ac:dyDescent="0.7">
      <c r="A1" s="447" t="s">
        <v>18</v>
      </c>
      <c r="B1" s="447"/>
      <c r="C1" s="447"/>
      <c r="D1" s="19" t="s">
        <v>6</v>
      </c>
    </row>
    <row r="3" spans="1:7" x14ac:dyDescent="0.7">
      <c r="B3" s="436" t="s">
        <v>446</v>
      </c>
      <c r="C3" s="437"/>
      <c r="D3" s="437"/>
      <c r="E3" s="438"/>
    </row>
    <row r="4" spans="1:7" ht="20.399999999999999" thickBot="1" x14ac:dyDescent="0.75">
      <c r="A4" s="31" t="s">
        <v>437</v>
      </c>
      <c r="B4" s="164" t="s">
        <v>438</v>
      </c>
      <c r="C4" s="164" t="s">
        <v>439</v>
      </c>
      <c r="D4" s="164" t="s">
        <v>440</v>
      </c>
      <c r="E4" s="164" t="s">
        <v>441</v>
      </c>
    </row>
    <row r="5" spans="1:7" ht="20.399999999999999" thickTop="1" x14ac:dyDescent="0.7">
      <c r="A5" s="165" t="s">
        <v>442</v>
      </c>
      <c r="B5" s="166">
        <v>127.6065049999999</v>
      </c>
      <c r="C5" s="166">
        <v>125.55740499999993</v>
      </c>
      <c r="D5" s="166">
        <v>120.13666499999997</v>
      </c>
      <c r="E5" s="166">
        <v>120.13666499999997</v>
      </c>
      <c r="F5" s="167"/>
      <c r="G5" s="167"/>
    </row>
    <row r="6" spans="1:7" ht="37.5" customHeight="1" x14ac:dyDescent="0.7">
      <c r="A6" s="168" t="s">
        <v>443</v>
      </c>
      <c r="B6" s="169">
        <v>123.65041499999994</v>
      </c>
      <c r="C6" s="169">
        <v>111.16793499999997</v>
      </c>
      <c r="D6" s="448" t="s">
        <v>444</v>
      </c>
      <c r="E6" s="449"/>
      <c r="F6" s="36"/>
    </row>
    <row r="7" spans="1:7" x14ac:dyDescent="0.7">
      <c r="A7" s="170" t="s">
        <v>445</v>
      </c>
      <c r="B7" s="171">
        <v>109.99341499999994</v>
      </c>
      <c r="C7" s="171">
        <v>97.450934999999973</v>
      </c>
      <c r="D7" s="171">
        <v>102.88367499999997</v>
      </c>
      <c r="E7" s="171">
        <v>101.64288000000001</v>
      </c>
      <c r="F7" s="36"/>
    </row>
    <row r="8" spans="1:7" ht="14.1" customHeight="1" x14ac:dyDescent="0.7"/>
    <row r="10" spans="1:7" ht="16.5" customHeight="1" x14ac:dyDescent="0.7">
      <c r="D10" s="172"/>
    </row>
    <row r="13" spans="1:7" x14ac:dyDescent="0.7">
      <c r="E13" s="91"/>
    </row>
    <row r="24" spans="6:6" x14ac:dyDescent="0.7">
      <c r="F24" s="134"/>
    </row>
  </sheetData>
  <mergeCells count="3">
    <mergeCell ref="A1:C1"/>
    <mergeCell ref="B3:E3"/>
    <mergeCell ref="D6:E6"/>
  </mergeCells>
  <conditionalFormatting sqref="E5 B5:D7 E7">
    <cfRule type="cellIs" dxfId="6" priority="1" operator="equal">
      <formula>0</formula>
    </cfRule>
  </conditionalFormatting>
  <hyperlinks>
    <hyperlink ref="D1" location="Index!A1" display="Return to Index" xr:uid="{B38BB7B7-FC3C-4822-9F5F-961CDF84313E}"/>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E78B0-49DA-441D-9626-39C9F6D58FEA}">
  <sheetPr codeName="Sheet19"/>
  <dimension ref="A1:G22"/>
  <sheetViews>
    <sheetView showGridLines="0" zoomScaleNormal="100" workbookViewId="0"/>
  </sheetViews>
  <sheetFormatPr defaultColWidth="9.109375" defaultRowHeight="19.8" x14ac:dyDescent="0.7"/>
  <cols>
    <col min="1" max="1" width="30.109375" style="1" customWidth="1"/>
    <col min="2" max="2" width="32.33203125" style="1" customWidth="1"/>
    <col min="3" max="3" width="21.109375" style="1" customWidth="1"/>
    <col min="4" max="4" width="12.33203125" style="1" customWidth="1"/>
    <col min="5" max="7" width="10.6640625" style="1" customWidth="1"/>
    <col min="8" max="9" width="9.109375" style="1"/>
    <col min="10" max="10" width="10.109375" style="1" bestFit="1" customWidth="1"/>
    <col min="11" max="16384" width="9.109375" style="1"/>
  </cols>
  <sheetData>
    <row r="1" spans="1:7" x14ac:dyDescent="0.7">
      <c r="A1" s="18" t="s">
        <v>19</v>
      </c>
      <c r="B1" s="18"/>
      <c r="C1" s="18"/>
      <c r="G1" s="19" t="s">
        <v>6</v>
      </c>
    </row>
    <row r="2" spans="1:7" ht="12.75" customHeight="1" x14ac:dyDescent="0.7"/>
    <row r="3" spans="1:7" x14ac:dyDescent="0.7">
      <c r="D3" s="436" t="s">
        <v>447</v>
      </c>
      <c r="E3" s="437"/>
      <c r="F3" s="437"/>
      <c r="G3" s="438"/>
    </row>
    <row r="4" spans="1:7" s="173" customFormat="1" ht="79.2" x14ac:dyDescent="0.7">
      <c r="A4" s="86" t="s">
        <v>448</v>
      </c>
      <c r="B4" s="86" t="s">
        <v>449</v>
      </c>
      <c r="C4" s="86" t="s">
        <v>450</v>
      </c>
      <c r="D4" s="86" t="s">
        <v>451</v>
      </c>
      <c r="E4" s="86" t="s">
        <v>452</v>
      </c>
      <c r="F4" s="86" t="s">
        <v>453</v>
      </c>
      <c r="G4" s="86" t="s">
        <v>454</v>
      </c>
    </row>
    <row r="5" spans="1:7" ht="18.75" customHeight="1" x14ac:dyDescent="0.7">
      <c r="A5" s="174" t="s">
        <v>455</v>
      </c>
      <c r="B5" s="174" t="s">
        <v>456</v>
      </c>
      <c r="C5" s="175" t="s">
        <v>457</v>
      </c>
      <c r="D5" s="176">
        <v>10</v>
      </c>
      <c r="E5" s="176">
        <v>0</v>
      </c>
      <c r="F5" s="176">
        <v>500</v>
      </c>
      <c r="G5" s="176">
        <v>0</v>
      </c>
    </row>
    <row r="6" spans="1:7" ht="18.75" customHeight="1" x14ac:dyDescent="0.7">
      <c r="A6" s="177" t="s">
        <v>458</v>
      </c>
      <c r="B6" s="177" t="s">
        <v>459</v>
      </c>
      <c r="C6" s="178" t="s">
        <v>460</v>
      </c>
      <c r="D6" s="179">
        <v>24</v>
      </c>
      <c r="E6" s="179">
        <v>0</v>
      </c>
      <c r="F6" s="179">
        <v>1200</v>
      </c>
      <c r="G6" s="179">
        <v>0</v>
      </c>
    </row>
    <row r="7" spans="1:7" ht="18.75" customHeight="1" x14ac:dyDescent="0.7">
      <c r="A7" s="174" t="s">
        <v>461</v>
      </c>
      <c r="B7" s="174" t="s">
        <v>462</v>
      </c>
      <c r="C7" s="175" t="s">
        <v>463</v>
      </c>
      <c r="D7" s="176">
        <v>16</v>
      </c>
      <c r="E7" s="176">
        <v>0</v>
      </c>
      <c r="F7" s="176">
        <v>505</v>
      </c>
      <c r="G7" s="176">
        <v>0</v>
      </c>
    </row>
    <row r="8" spans="1:7" ht="18.75" customHeight="1" x14ac:dyDescent="0.7">
      <c r="A8" s="177" t="s">
        <v>464</v>
      </c>
      <c r="B8" s="177" t="s">
        <v>465</v>
      </c>
      <c r="C8" s="178" t="s">
        <v>466</v>
      </c>
      <c r="D8" s="179">
        <v>24</v>
      </c>
      <c r="E8" s="179">
        <v>0</v>
      </c>
      <c r="F8" s="179">
        <v>1000</v>
      </c>
      <c r="G8" s="179">
        <v>0</v>
      </c>
    </row>
    <row r="9" spans="1:7" ht="18.75" customHeight="1" x14ac:dyDescent="0.7">
      <c r="A9" s="174" t="s">
        <v>467</v>
      </c>
      <c r="B9" s="174" t="s">
        <v>468</v>
      </c>
      <c r="C9" s="175" t="s">
        <v>463</v>
      </c>
      <c r="D9" s="176">
        <v>20</v>
      </c>
      <c r="E9" s="176">
        <v>0</v>
      </c>
      <c r="F9" s="176">
        <v>504</v>
      </c>
      <c r="G9" s="176">
        <v>0</v>
      </c>
    </row>
    <row r="10" spans="1:7" ht="18.75" customHeight="1" x14ac:dyDescent="0.7">
      <c r="A10" s="177" t="s">
        <v>469</v>
      </c>
      <c r="B10" s="177" t="s">
        <v>470</v>
      </c>
      <c r="C10" s="178" t="s">
        <v>466</v>
      </c>
      <c r="D10" s="179">
        <v>26</v>
      </c>
      <c r="E10" s="179">
        <v>0</v>
      </c>
      <c r="F10" s="179">
        <v>1100</v>
      </c>
      <c r="G10" s="179">
        <v>0</v>
      </c>
    </row>
    <row r="11" spans="1:7" x14ac:dyDescent="0.7">
      <c r="A11" s="174" t="s">
        <v>471</v>
      </c>
      <c r="B11" s="174" t="s">
        <v>465</v>
      </c>
      <c r="C11" s="175" t="s">
        <v>466</v>
      </c>
      <c r="D11" s="176">
        <v>24</v>
      </c>
      <c r="E11" s="176">
        <v>0</v>
      </c>
      <c r="F11" s="176">
        <v>1988</v>
      </c>
      <c r="G11" s="176">
        <v>0</v>
      </c>
    </row>
    <row r="12" spans="1:7" ht="18.75" customHeight="1" x14ac:dyDescent="0.7">
      <c r="A12" s="177" t="s">
        <v>472</v>
      </c>
      <c r="B12" s="177" t="s">
        <v>473</v>
      </c>
      <c r="C12" s="178" t="s">
        <v>460</v>
      </c>
      <c r="D12" s="179">
        <v>18</v>
      </c>
      <c r="E12" s="179">
        <v>0</v>
      </c>
      <c r="F12" s="179">
        <v>1600</v>
      </c>
      <c r="G12" s="179">
        <v>0</v>
      </c>
    </row>
    <row r="13" spans="1:7" x14ac:dyDescent="0.7">
      <c r="A13" s="174" t="s">
        <v>474</v>
      </c>
      <c r="B13" s="174" t="s">
        <v>475</v>
      </c>
      <c r="C13" s="175" t="s">
        <v>476</v>
      </c>
      <c r="D13" s="176">
        <v>24</v>
      </c>
      <c r="E13" s="176">
        <v>0</v>
      </c>
      <c r="F13" s="176">
        <v>1020</v>
      </c>
      <c r="G13" s="176">
        <v>0</v>
      </c>
    </row>
    <row r="14" spans="1:7" ht="18.75" customHeight="1" x14ac:dyDescent="0.7">
      <c r="A14" s="177" t="s">
        <v>477</v>
      </c>
      <c r="B14" s="177" t="s">
        <v>478</v>
      </c>
      <c r="C14" s="178" t="s">
        <v>479</v>
      </c>
      <c r="D14" s="179">
        <v>24</v>
      </c>
      <c r="E14" s="179">
        <v>0</v>
      </c>
      <c r="F14" s="179">
        <v>1400</v>
      </c>
      <c r="G14" s="179">
        <v>0</v>
      </c>
    </row>
    <row r="15" spans="1:7" ht="18.75" customHeight="1" x14ac:dyDescent="0.7">
      <c r="A15" s="174" t="s">
        <v>480</v>
      </c>
      <c r="B15" s="174" t="s">
        <v>481</v>
      </c>
      <c r="C15" s="175" t="s">
        <v>482</v>
      </c>
      <c r="D15" s="176">
        <v>13</v>
      </c>
      <c r="E15" s="176">
        <v>0</v>
      </c>
      <c r="F15" s="176">
        <v>1400</v>
      </c>
      <c r="G15" s="176">
        <v>0</v>
      </c>
    </row>
    <row r="16" spans="1:7" ht="18.75" customHeight="1" x14ac:dyDescent="0.7">
      <c r="A16" s="177" t="s">
        <v>483</v>
      </c>
      <c r="B16" s="177" t="s">
        <v>484</v>
      </c>
      <c r="C16" s="178" t="s">
        <v>485</v>
      </c>
      <c r="D16" s="179">
        <v>17</v>
      </c>
      <c r="E16" s="179">
        <v>0</v>
      </c>
      <c r="F16" s="179">
        <v>1500</v>
      </c>
      <c r="G16" s="179">
        <v>0</v>
      </c>
    </row>
    <row r="22" spans="6:6" x14ac:dyDescent="0.7">
      <c r="F22" s="134"/>
    </row>
  </sheetData>
  <mergeCells count="1">
    <mergeCell ref="D3:G3"/>
  </mergeCells>
  <hyperlinks>
    <hyperlink ref="G1" location="Index!A1" display="Return to Index" xr:uid="{54A89EA2-79E3-4BF2-A9BB-EEBC8E111E59}"/>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BB72C-1F85-48C7-B090-1ABC52F03D9B}">
  <sheetPr codeName="Sheet20">
    <pageSetUpPr fitToPage="1"/>
  </sheetPr>
  <dimension ref="A1:F25"/>
  <sheetViews>
    <sheetView showGridLines="0" zoomScale="85" zoomScaleNormal="85" workbookViewId="0">
      <selection activeCell="A24" sqref="A24"/>
    </sheetView>
  </sheetViews>
  <sheetFormatPr defaultColWidth="9.109375" defaultRowHeight="19.8" x14ac:dyDescent="0.7"/>
  <cols>
    <col min="1" max="1" width="43.5546875" style="1" customWidth="1"/>
    <col min="2" max="2" width="11.5546875" style="1" bestFit="1" customWidth="1"/>
    <col min="3" max="3" width="11.6640625" style="1" bestFit="1" customWidth="1"/>
    <col min="4" max="4" width="11.5546875" style="1" bestFit="1" customWidth="1"/>
    <col min="5" max="5" width="11.109375" style="1" customWidth="1"/>
    <col min="6" max="6" width="14" style="1" bestFit="1" customWidth="1"/>
    <col min="7" max="16384" width="9.109375" style="1"/>
  </cols>
  <sheetData>
    <row r="1" spans="1:6" x14ac:dyDescent="0.7">
      <c r="A1" s="18" t="s">
        <v>20</v>
      </c>
      <c r="F1" s="19" t="s">
        <v>6</v>
      </c>
    </row>
    <row r="3" spans="1:6" ht="25.5" customHeight="1" x14ac:dyDescent="0.7">
      <c r="B3" s="436" t="s">
        <v>501</v>
      </c>
      <c r="C3" s="437"/>
      <c r="D3" s="437"/>
      <c r="E3" s="438"/>
    </row>
    <row r="4" spans="1:6" ht="39.6" x14ac:dyDescent="0.7">
      <c r="A4" s="31" t="s">
        <v>486</v>
      </c>
      <c r="B4" s="87" t="s">
        <v>487</v>
      </c>
      <c r="C4" s="87" t="s">
        <v>488</v>
      </c>
      <c r="D4" s="87" t="s">
        <v>489</v>
      </c>
      <c r="E4" s="87" t="s">
        <v>490</v>
      </c>
      <c r="F4" s="180"/>
    </row>
    <row r="5" spans="1:6" ht="12" customHeight="1" x14ac:dyDescent="0.7">
      <c r="A5" s="181"/>
      <c r="B5" s="182"/>
      <c r="C5" s="182"/>
      <c r="D5" s="182"/>
      <c r="E5" s="182"/>
    </row>
    <row r="6" spans="1:6" x14ac:dyDescent="0.7">
      <c r="A6" s="450" t="s">
        <v>491</v>
      </c>
      <c r="B6" s="450"/>
      <c r="C6" s="450"/>
      <c r="D6" s="450"/>
      <c r="E6" s="451"/>
    </row>
    <row r="7" spans="1:6" x14ac:dyDescent="0.7">
      <c r="A7" s="183" t="s">
        <v>492</v>
      </c>
      <c r="B7" s="184">
        <v>2590.0350212810285</v>
      </c>
      <c r="C7" s="184">
        <v>4053.445855786892</v>
      </c>
      <c r="D7" s="184">
        <v>3287.0466773591238</v>
      </c>
      <c r="E7" s="184">
        <v>3287.0466773591238</v>
      </c>
    </row>
    <row r="8" spans="1:6" x14ac:dyDescent="0.7">
      <c r="A8" s="185" t="s">
        <v>493</v>
      </c>
      <c r="B8" s="186">
        <v>899.16912595332394</v>
      </c>
      <c r="C8" s="186">
        <v>1186.0501395673125</v>
      </c>
      <c r="D8" s="186">
        <v>1077.9289189612441</v>
      </c>
      <c r="E8" s="186">
        <v>1082.8812683477445</v>
      </c>
    </row>
    <row r="9" spans="1:6" x14ac:dyDescent="0.7">
      <c r="A9" s="183" t="s">
        <v>494</v>
      </c>
      <c r="B9" s="184">
        <v>1573.0382807889303</v>
      </c>
      <c r="C9" s="184">
        <v>2473.1409300174173</v>
      </c>
      <c r="D9" s="184">
        <v>2098.0153998800347</v>
      </c>
      <c r="E9" s="184">
        <v>2083.0901053062039</v>
      </c>
    </row>
    <row r="10" spans="1:6" x14ac:dyDescent="0.7">
      <c r="A10" s="187" t="s">
        <v>495</v>
      </c>
      <c r="B10" s="188">
        <v>5062.2424280232826</v>
      </c>
      <c r="C10" s="188">
        <v>7712.6369253716221</v>
      </c>
      <c r="D10" s="188">
        <v>6462.9909962004022</v>
      </c>
      <c r="E10" s="188">
        <v>6453.0180510130722</v>
      </c>
      <c r="F10" s="134"/>
    </row>
    <row r="11" spans="1:6" ht="12" customHeight="1" x14ac:dyDescent="0.7">
      <c r="A11" s="189"/>
      <c r="B11" s="190"/>
      <c r="C11" s="191"/>
      <c r="D11" s="191"/>
      <c r="E11" s="191"/>
    </row>
    <row r="12" spans="1:6" x14ac:dyDescent="0.7">
      <c r="A12" s="452" t="s">
        <v>496</v>
      </c>
      <c r="B12" s="452"/>
      <c r="C12" s="452"/>
      <c r="D12" s="452"/>
      <c r="E12" s="453"/>
    </row>
    <row r="13" spans="1:6" x14ac:dyDescent="0.7">
      <c r="A13" s="183" t="s">
        <v>497</v>
      </c>
      <c r="B13" s="184">
        <v>66.094475138410616</v>
      </c>
      <c r="C13" s="184">
        <v>68.980362006192237</v>
      </c>
      <c r="D13" s="184">
        <v>71.329844356324656</v>
      </c>
      <c r="E13" s="184">
        <v>40.566202033686224</v>
      </c>
      <c r="F13" s="134"/>
    </row>
    <row r="14" spans="1:6" ht="39.6" x14ac:dyDescent="0.7">
      <c r="A14" s="192" t="s">
        <v>498</v>
      </c>
      <c r="B14" s="186">
        <v>1111.2730661718149</v>
      </c>
      <c r="C14" s="186">
        <v>1137.3093172645226</v>
      </c>
      <c r="D14" s="186">
        <v>1121.2688331076095</v>
      </c>
      <c r="E14" s="186">
        <v>1117.1373647077257</v>
      </c>
      <c r="F14" s="134"/>
    </row>
    <row r="15" spans="1:6" x14ac:dyDescent="0.7">
      <c r="A15" s="187" t="s">
        <v>499</v>
      </c>
      <c r="B15" s="188">
        <v>1177.3675413102255</v>
      </c>
      <c r="C15" s="188">
        <v>1206.2896792707149</v>
      </c>
      <c r="D15" s="188">
        <v>1192.5986774639341</v>
      </c>
      <c r="E15" s="188">
        <v>1157.703566741412</v>
      </c>
    </row>
    <row r="16" spans="1:6" ht="12" customHeight="1" x14ac:dyDescent="0.7">
      <c r="A16" s="193"/>
      <c r="B16" s="193"/>
      <c r="C16" s="193"/>
      <c r="D16" s="193"/>
      <c r="E16" s="193"/>
      <c r="F16" s="194"/>
    </row>
    <row r="17" spans="1:6" x14ac:dyDescent="0.7">
      <c r="A17" s="195" t="s">
        <v>500</v>
      </c>
      <c r="B17" s="196">
        <v>6239.6099693335082</v>
      </c>
      <c r="C17" s="196">
        <v>8918.9266046423363</v>
      </c>
      <c r="D17" s="196">
        <v>7655.5896736643363</v>
      </c>
      <c r="E17" s="196">
        <v>7610.7216177544842</v>
      </c>
    </row>
    <row r="18" spans="1:6" x14ac:dyDescent="0.7">
      <c r="D18" s="134"/>
      <c r="E18" s="141"/>
    </row>
    <row r="21" spans="1:6" ht="9.75" customHeight="1" x14ac:dyDescent="0.7"/>
    <row r="23" spans="1:6" x14ac:dyDescent="0.7">
      <c r="F23" s="197"/>
    </row>
    <row r="24" spans="1:6" ht="30.75" customHeight="1" x14ac:dyDescent="0.7">
      <c r="F24" s="134"/>
    </row>
    <row r="25" spans="1:6" ht="21.75" customHeight="1" x14ac:dyDescent="0.7">
      <c r="F25" s="198"/>
    </row>
  </sheetData>
  <mergeCells count="3">
    <mergeCell ref="B3:E3"/>
    <mergeCell ref="A6:E6"/>
    <mergeCell ref="A12:E12"/>
  </mergeCells>
  <hyperlinks>
    <hyperlink ref="F1" location="Index!A1" display="Return to Index" xr:uid="{AC4503CF-ECEC-4098-9870-AD8DD4709E98}"/>
  </hyperlinks>
  <pageMargins left="0.7" right="0.7" top="0.75" bottom="0.75" header="0.3" footer="0.3"/>
  <pageSetup paperSize="9" scale="5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E5C81-11EC-4AA7-8599-0D6BAEE2AC98}">
  <sheetPr codeName="Sheet2"/>
  <dimension ref="A1:E11"/>
  <sheetViews>
    <sheetView showGridLines="0" workbookViewId="0"/>
  </sheetViews>
  <sheetFormatPr defaultColWidth="9.109375" defaultRowHeight="19.8" x14ac:dyDescent="0.7"/>
  <cols>
    <col min="1" max="1" width="32.5546875" style="1" bestFit="1" customWidth="1"/>
    <col min="2" max="2" width="14" style="1" customWidth="1"/>
    <col min="3" max="4" width="16.109375" style="1" customWidth="1"/>
    <col min="5" max="16384" width="9.109375" style="1"/>
  </cols>
  <sheetData>
    <row r="1" spans="1:5" x14ac:dyDescent="0.7">
      <c r="A1" s="18" t="s">
        <v>1</v>
      </c>
      <c r="D1" s="19" t="s">
        <v>6</v>
      </c>
    </row>
    <row r="3" spans="1:5" ht="40.200000000000003" thickBot="1" x14ac:dyDescent="0.75">
      <c r="A3" s="20"/>
      <c r="B3" s="21" t="s">
        <v>44</v>
      </c>
      <c r="C3" s="21" t="s">
        <v>45</v>
      </c>
      <c r="D3" s="21" t="s">
        <v>46</v>
      </c>
    </row>
    <row r="4" spans="1:5" ht="20.399999999999999" thickTop="1" x14ac:dyDescent="0.7">
      <c r="A4" s="22" t="s">
        <v>36</v>
      </c>
      <c r="B4" s="23">
        <v>-2.9063974653474074</v>
      </c>
      <c r="C4" s="23">
        <v>-2.4767603067980306</v>
      </c>
      <c r="D4" s="23">
        <v>0.42963715854937679</v>
      </c>
    </row>
    <row r="6" spans="1:5" ht="40.200000000000003" thickBot="1" x14ac:dyDescent="0.75">
      <c r="A6" s="20" t="s">
        <v>37</v>
      </c>
      <c r="B6" s="21" t="s">
        <v>44</v>
      </c>
      <c r="C6" s="21" t="s">
        <v>45</v>
      </c>
      <c r="D6" s="21" t="s">
        <v>46</v>
      </c>
    </row>
    <row r="7" spans="1:5" ht="20.399999999999999" thickTop="1" x14ac:dyDescent="0.7">
      <c r="A7" s="24" t="s">
        <v>38</v>
      </c>
      <c r="B7" s="25">
        <v>11.949165065856512</v>
      </c>
      <c r="C7" s="25">
        <v>12.117642037786567</v>
      </c>
      <c r="D7" s="25">
        <v>0.16847697193005473</v>
      </c>
      <c r="E7" s="1" t="s">
        <v>39</v>
      </c>
    </row>
    <row r="8" spans="1:5" x14ac:dyDescent="0.7">
      <c r="A8" s="26" t="s">
        <v>40</v>
      </c>
      <c r="B8" s="27">
        <v>2.7838287041650855</v>
      </c>
      <c r="C8" s="27">
        <v>2.7931885055985894</v>
      </c>
      <c r="D8" s="27">
        <v>9.3598014335039004E-3</v>
      </c>
    </row>
    <row r="9" spans="1:5" x14ac:dyDescent="0.7">
      <c r="A9" s="26" t="s">
        <v>41</v>
      </c>
      <c r="B9" s="28">
        <v>0.3809039394834165</v>
      </c>
      <c r="C9" s="28">
        <v>0.38186947471916471</v>
      </c>
      <c r="D9" s="28">
        <v>9.6553523574821609E-4</v>
      </c>
    </row>
    <row r="10" spans="1:5" x14ac:dyDescent="0.7">
      <c r="A10" s="26" t="s">
        <v>42</v>
      </c>
      <c r="B10" s="27">
        <v>3.0629127580527156</v>
      </c>
      <c r="C10" s="27">
        <v>3.0451162279577026</v>
      </c>
      <c r="D10" s="27">
        <v>-1.7796530095012919E-2</v>
      </c>
    </row>
    <row r="11" spans="1:5" x14ac:dyDescent="0.7">
      <c r="A11" s="26" t="s">
        <v>43</v>
      </c>
      <c r="B11" s="28">
        <v>25.876839999999998</v>
      </c>
      <c r="C11" s="28">
        <v>25.681470000000001</v>
      </c>
      <c r="D11" s="28">
        <v>-0.19536999999999694</v>
      </c>
    </row>
  </sheetData>
  <hyperlinks>
    <hyperlink ref="D1" location="Index!A1" display="Return to Index" xr:uid="{C3C6AA57-8A6D-4829-AC1F-B53901E59CB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C1826-55FA-43EA-A851-945B13898CA5}">
  <sheetPr codeName="Sheet21"/>
  <dimension ref="A1:L23"/>
  <sheetViews>
    <sheetView showGridLines="0" zoomScaleNormal="100" workbookViewId="0">
      <selection activeCell="B1" sqref="B1"/>
    </sheetView>
  </sheetViews>
  <sheetFormatPr defaultColWidth="9.109375" defaultRowHeight="19.8" x14ac:dyDescent="0.7"/>
  <cols>
    <col min="1" max="1" width="1.109375" style="1" customWidth="1"/>
    <col min="2" max="2" width="8.109375" style="1" bestFit="1" customWidth="1"/>
    <col min="3" max="3" width="53.109375" style="1" customWidth="1"/>
    <col min="4" max="4" width="12.5546875" style="1" bestFit="1" customWidth="1"/>
    <col min="5" max="5" width="10.6640625" style="1" customWidth="1"/>
    <col min="6" max="6" width="12.33203125" style="1" customWidth="1"/>
    <col min="7" max="7" width="10.6640625" style="1" customWidth="1"/>
    <col min="8" max="16384" width="9.109375" style="1"/>
  </cols>
  <sheetData>
    <row r="1" spans="1:7" x14ac:dyDescent="0.7">
      <c r="A1" s="18" t="s">
        <v>21</v>
      </c>
      <c r="C1" s="18"/>
      <c r="D1" s="18"/>
      <c r="E1" s="18"/>
      <c r="F1" s="18"/>
      <c r="G1" s="19" t="s">
        <v>6</v>
      </c>
    </row>
    <row r="3" spans="1:7" ht="18.75" customHeight="1" x14ac:dyDescent="0.7">
      <c r="D3" s="436" t="s">
        <v>446</v>
      </c>
      <c r="E3" s="437"/>
      <c r="F3" s="437"/>
      <c r="G3" s="438"/>
    </row>
    <row r="4" spans="1:7" ht="39.6" x14ac:dyDescent="0.7">
      <c r="B4" s="199" t="s">
        <v>502</v>
      </c>
      <c r="C4" s="200" t="s">
        <v>503</v>
      </c>
      <c r="D4" s="87" t="s">
        <v>487</v>
      </c>
      <c r="E4" s="87" t="s">
        <v>488</v>
      </c>
      <c r="F4" s="87" t="s">
        <v>489</v>
      </c>
      <c r="G4" s="87" t="s">
        <v>490</v>
      </c>
    </row>
    <row r="5" spans="1:7" ht="19.350000000000001" customHeight="1" x14ac:dyDescent="0.7">
      <c r="B5" s="201" t="s">
        <v>504</v>
      </c>
      <c r="C5" s="202" t="s">
        <v>505</v>
      </c>
      <c r="D5" s="203">
        <v>2.5</v>
      </c>
      <c r="E5" s="203">
        <v>2.5</v>
      </c>
      <c r="F5" s="203">
        <v>2.5</v>
      </c>
      <c r="G5" s="203">
        <v>2.5</v>
      </c>
    </row>
    <row r="6" spans="1:7" ht="19.350000000000001" customHeight="1" x14ac:dyDescent="0.7">
      <c r="B6" s="204" t="s">
        <v>506</v>
      </c>
      <c r="C6" s="205" t="s">
        <v>507</v>
      </c>
      <c r="D6" s="206">
        <v>0.29599999999999999</v>
      </c>
      <c r="E6" s="206">
        <v>0.30299999999999999</v>
      </c>
      <c r="F6" s="206">
        <v>0.30299999999999999</v>
      </c>
      <c r="G6" s="206">
        <v>0.30299999999999999</v>
      </c>
    </row>
    <row r="7" spans="1:7" ht="19.350000000000001" customHeight="1" x14ac:dyDescent="0.7">
      <c r="B7" s="207" t="s">
        <v>508</v>
      </c>
      <c r="C7" s="202" t="s">
        <v>509</v>
      </c>
      <c r="D7" s="208">
        <v>1.1925245</v>
      </c>
      <c r="E7" s="208">
        <v>1.1925245</v>
      </c>
      <c r="F7" s="208">
        <v>1.1925245</v>
      </c>
      <c r="G7" s="208">
        <v>1.1925245</v>
      </c>
    </row>
    <row r="8" spans="1:7" ht="19.350000000000001" customHeight="1" x14ac:dyDescent="0.7">
      <c r="B8" s="204" t="s">
        <v>510</v>
      </c>
      <c r="C8" s="205" t="s">
        <v>511</v>
      </c>
      <c r="D8" s="209">
        <v>6238.9392125035092</v>
      </c>
      <c r="E8" s="209">
        <v>8918.2558243623353</v>
      </c>
      <c r="F8" s="209">
        <v>7654.9189168343373</v>
      </c>
      <c r="G8" s="209">
        <v>7610.0508609244835</v>
      </c>
    </row>
    <row r="9" spans="1:7" ht="19.350000000000001" customHeight="1" x14ac:dyDescent="0.7">
      <c r="B9" s="207" t="s">
        <v>512</v>
      </c>
      <c r="C9" s="202" t="s">
        <v>513</v>
      </c>
      <c r="D9" s="208">
        <v>232.10317420723612</v>
      </c>
      <c r="E9" s="208">
        <v>199.27781999999996</v>
      </c>
      <c r="F9" s="208">
        <v>199.27781999999996</v>
      </c>
      <c r="G9" s="208">
        <v>199.27781999999996</v>
      </c>
    </row>
    <row r="10" spans="1:7" ht="19.350000000000001" customHeight="1" x14ac:dyDescent="0.7">
      <c r="B10" s="204" t="s">
        <v>514</v>
      </c>
      <c r="C10" s="205" t="s">
        <v>515</v>
      </c>
      <c r="D10" s="210">
        <v>0.20367827035514807</v>
      </c>
      <c r="E10" s="210">
        <v>0.14236351954280302</v>
      </c>
      <c r="F10" s="210">
        <v>0.16059922103856039</v>
      </c>
      <c r="G10" s="210">
        <v>0.16184806882881586</v>
      </c>
    </row>
    <row r="11" spans="1:7" ht="19.350000000000001" customHeight="1" x14ac:dyDescent="0.7">
      <c r="B11" s="207" t="s">
        <v>516</v>
      </c>
      <c r="C11" s="202" t="s">
        <v>517</v>
      </c>
      <c r="D11" s="211">
        <v>0.79632172964485193</v>
      </c>
      <c r="E11" s="211">
        <v>0.85763648045719698</v>
      </c>
      <c r="F11" s="211">
        <v>0.83940077896143961</v>
      </c>
      <c r="G11" s="211">
        <v>0.83815193117118414</v>
      </c>
    </row>
    <row r="12" spans="1:7" ht="19.350000000000001" customHeight="1" x14ac:dyDescent="0.7">
      <c r="B12" s="204" t="s">
        <v>518</v>
      </c>
      <c r="C12" s="205" t="s">
        <v>519</v>
      </c>
      <c r="D12" s="209">
        <v>1270.7363476536243</v>
      </c>
      <c r="E12" s="209">
        <v>1269.6342873393241</v>
      </c>
      <c r="F12" s="209">
        <v>1229.374015156935</v>
      </c>
      <c r="G12" s="209">
        <v>1231.6720355296952</v>
      </c>
    </row>
    <row r="13" spans="1:7" ht="19.350000000000001" customHeight="1" x14ac:dyDescent="0.7">
      <c r="B13" s="207" t="s">
        <v>520</v>
      </c>
      <c r="C13" s="202" t="s">
        <v>521</v>
      </c>
      <c r="D13" s="212">
        <v>4968.2028648498854</v>
      </c>
      <c r="E13" s="212">
        <v>7648.6215370230111</v>
      </c>
      <c r="F13" s="212">
        <v>6425.5449016774019</v>
      </c>
      <c r="G13" s="212">
        <v>6378.3788253947878</v>
      </c>
    </row>
    <row r="14" spans="1:7" ht="20.25" customHeight="1" x14ac:dyDescent="0.7">
      <c r="B14" s="454" t="s">
        <v>522</v>
      </c>
      <c r="C14" s="455"/>
      <c r="D14" s="213"/>
      <c r="E14" s="214"/>
      <c r="F14" s="214"/>
      <c r="G14" s="214"/>
    </row>
    <row r="15" spans="1:7" x14ac:dyDescent="0.7">
      <c r="B15" s="207"/>
      <c r="C15" s="202" t="s">
        <v>523</v>
      </c>
      <c r="D15" s="208">
        <v>170.67439293943167</v>
      </c>
      <c r="E15" s="208">
        <v>133.60959575797719</v>
      </c>
      <c r="F15" s="208">
        <v>154.02549230902605</v>
      </c>
      <c r="G15" s="208">
        <v>150.54401689689232</v>
      </c>
    </row>
    <row r="16" spans="1:7" x14ac:dyDescent="0.7">
      <c r="B16" s="204"/>
      <c r="C16" s="205" t="s">
        <v>524</v>
      </c>
      <c r="D16" s="209">
        <v>191.7507710750391</v>
      </c>
      <c r="E16" s="209">
        <v>197.54544403780119</v>
      </c>
      <c r="F16" s="209">
        <v>232.68965102367977</v>
      </c>
      <c r="G16" s="209">
        <v>210.76705006108526</v>
      </c>
    </row>
    <row r="17" spans="2:12" x14ac:dyDescent="0.7">
      <c r="B17" s="207"/>
      <c r="C17" s="202" t="s">
        <v>525</v>
      </c>
      <c r="D17" s="208">
        <v>141.64517503319584</v>
      </c>
      <c r="E17" s="208">
        <v>169.58114245629343</v>
      </c>
      <c r="F17" s="208">
        <v>195.56547412557944</v>
      </c>
      <c r="G17" s="208">
        <v>174.5064743436605</v>
      </c>
      <c r="L17" s="36"/>
    </row>
    <row r="18" spans="2:12" x14ac:dyDescent="0.7">
      <c r="B18" s="204"/>
      <c r="C18" s="205" t="s">
        <v>526</v>
      </c>
      <c r="D18" s="209">
        <v>50.937507104838382</v>
      </c>
      <c r="E18" s="209">
        <v>62.281711815538046</v>
      </c>
      <c r="F18" s="209">
        <v>60.239431230729721</v>
      </c>
      <c r="G18" s="209">
        <v>49.527795963761527</v>
      </c>
    </row>
    <row r="19" spans="2:12" x14ac:dyDescent="0.7">
      <c r="B19" s="207"/>
      <c r="C19" s="202" t="s">
        <v>527</v>
      </c>
      <c r="D19" s="208">
        <v>17.641687328139998</v>
      </c>
      <c r="E19" s="208">
        <v>29.136041659805006</v>
      </c>
      <c r="F19" s="208">
        <v>29.449747017699991</v>
      </c>
      <c r="G19" s="208">
        <v>28.95071659954003</v>
      </c>
    </row>
    <row r="20" spans="2:12" x14ac:dyDescent="0.7">
      <c r="B20" s="204"/>
      <c r="C20" s="205" t="s">
        <v>528</v>
      </c>
      <c r="D20" s="209">
        <v>867.57233472004953</v>
      </c>
      <c r="E20" s="209">
        <v>894.93636539446459</v>
      </c>
      <c r="F20" s="209">
        <v>856.42507169584712</v>
      </c>
      <c r="G20" s="209">
        <v>869.12103231739059</v>
      </c>
    </row>
    <row r="21" spans="2:12" x14ac:dyDescent="0.7">
      <c r="B21" s="207"/>
      <c r="C21" s="202" t="s">
        <v>529</v>
      </c>
      <c r="D21" s="208">
        <v>-169.48552054707042</v>
      </c>
      <c r="E21" s="208">
        <v>-217.45601378255515</v>
      </c>
      <c r="F21" s="208">
        <v>-299.02085224562643</v>
      </c>
      <c r="G21" s="208">
        <v>-251.7450506526354</v>
      </c>
    </row>
    <row r="22" spans="2:12" x14ac:dyDescent="0.7">
      <c r="B22" s="204" t="s">
        <v>530</v>
      </c>
      <c r="C22" s="205" t="s">
        <v>531</v>
      </c>
      <c r="D22" s="209">
        <v>1270.7363476536241</v>
      </c>
      <c r="E22" s="209">
        <v>1269.6342873393241</v>
      </c>
      <c r="F22" s="209">
        <v>1229.374015156935</v>
      </c>
      <c r="G22" s="209">
        <v>1231.6720355296952</v>
      </c>
    </row>
    <row r="23" spans="2:12" ht="39.6" x14ac:dyDescent="0.7">
      <c r="B23" s="207"/>
      <c r="C23" s="215" t="s">
        <v>532</v>
      </c>
      <c r="D23" s="208">
        <v>7.9671262223302159</v>
      </c>
      <c r="E23" s="208">
        <v>7.9017748364699107</v>
      </c>
      <c r="F23" s="208">
        <v>7.9221780933279025</v>
      </c>
      <c r="G23" s="208">
        <v>7.1094526569837422</v>
      </c>
    </row>
  </sheetData>
  <mergeCells count="2">
    <mergeCell ref="D3:G3"/>
    <mergeCell ref="B14:C14"/>
  </mergeCells>
  <hyperlinks>
    <hyperlink ref="G1" location="Index!A1" display="Return to Index" xr:uid="{4EF29C1A-770A-46F5-9C87-34F7CBDE2AE5}"/>
  </hyperlinks>
  <pageMargins left="0.7" right="0.7" top="0.75" bottom="0.75" header="0.3" footer="0.3"/>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1DCC4-9838-47DC-81B3-1B2AECFC6EB3}">
  <sheetPr codeName="Sheet25"/>
  <dimension ref="A1:G19"/>
  <sheetViews>
    <sheetView showGridLines="0" zoomScaleNormal="100" workbookViewId="0">
      <selection activeCell="B1" sqref="B1"/>
    </sheetView>
  </sheetViews>
  <sheetFormatPr defaultColWidth="9.109375" defaultRowHeight="19.8" x14ac:dyDescent="0.7"/>
  <cols>
    <col min="1" max="1" width="1.109375" style="1" customWidth="1"/>
    <col min="2" max="2" width="19" style="1" customWidth="1"/>
    <col min="3" max="3" width="14.5546875" style="1" customWidth="1"/>
    <col min="4" max="4" width="16.109375" style="1" customWidth="1"/>
    <col min="5" max="5" width="17.5546875" style="1" customWidth="1"/>
    <col min="6" max="6" width="14.109375" style="1" customWidth="1"/>
    <col min="7" max="7" width="10.5546875" style="1" customWidth="1"/>
    <col min="8" max="16384" width="9.109375" style="1"/>
  </cols>
  <sheetData>
    <row r="1" spans="1:7" x14ac:dyDescent="0.7">
      <c r="A1" s="18" t="s">
        <v>22</v>
      </c>
      <c r="C1" s="18"/>
      <c r="D1" s="18"/>
      <c r="E1" s="18"/>
      <c r="F1" s="18"/>
      <c r="G1" s="216" t="s">
        <v>6</v>
      </c>
    </row>
    <row r="3" spans="1:7" x14ac:dyDescent="0.7">
      <c r="B3" s="436" t="s">
        <v>533</v>
      </c>
      <c r="C3" s="456"/>
      <c r="D3" s="456"/>
      <c r="E3" s="457"/>
    </row>
    <row r="4" spans="1:7" ht="14.85" customHeight="1" x14ac:dyDescent="0.7">
      <c r="B4" s="458" t="s">
        <v>534</v>
      </c>
      <c r="C4" s="459" t="s">
        <v>535</v>
      </c>
      <c r="D4" s="459"/>
      <c r="E4" s="459" t="s">
        <v>536</v>
      </c>
    </row>
    <row r="5" spans="1:7" ht="39.6" x14ac:dyDescent="0.7">
      <c r="B5" s="459"/>
      <c r="C5" s="86" t="s">
        <v>537</v>
      </c>
      <c r="D5" s="86" t="s">
        <v>538</v>
      </c>
      <c r="E5" s="460"/>
    </row>
    <row r="6" spans="1:7" x14ac:dyDescent="0.7">
      <c r="B6" s="217" t="s">
        <v>539</v>
      </c>
      <c r="C6" s="218">
        <v>-0.1316785862342022</v>
      </c>
      <c r="D6" s="218">
        <v>-0.13150577648894837</v>
      </c>
      <c r="E6" s="218">
        <v>7.471636773649748E-2</v>
      </c>
    </row>
    <row r="7" spans="1:7" x14ac:dyDescent="0.7">
      <c r="B7" s="219" t="s">
        <v>540</v>
      </c>
      <c r="C7" s="220">
        <v>4.2993567380497456E-2</v>
      </c>
      <c r="D7" s="220">
        <v>4.3166377125751276E-2</v>
      </c>
      <c r="E7" s="220">
        <v>9.5263665250000004E-2</v>
      </c>
    </row>
    <row r="8" spans="1:7" x14ac:dyDescent="0.7">
      <c r="B8" s="217" t="s">
        <v>541</v>
      </c>
      <c r="C8" s="218">
        <v>9.5145575088981998E-2</v>
      </c>
      <c r="D8" s="218">
        <v>9.5318384834235811E-2</v>
      </c>
      <c r="E8" s="218">
        <v>0.13100195372041512</v>
      </c>
    </row>
    <row r="9" spans="1:7" x14ac:dyDescent="0.7">
      <c r="B9" s="219" t="s">
        <v>542</v>
      </c>
      <c r="C9" s="220">
        <v>-1.6713269444367788E-2</v>
      </c>
      <c r="D9" s="220">
        <v>-1.6540459699113972E-2</v>
      </c>
      <c r="E9" s="220">
        <v>-3.5246262819925538E-2</v>
      </c>
    </row>
    <row r="10" spans="1:7" x14ac:dyDescent="0.7">
      <c r="B10" s="217" t="s">
        <v>543</v>
      </c>
      <c r="C10" s="218">
        <v>9.3886644828214544E-3</v>
      </c>
      <c r="D10" s="218">
        <v>9.5614742280752708E-3</v>
      </c>
      <c r="E10" s="218">
        <v>-7.0247367347533465E-2</v>
      </c>
    </row>
    <row r="11" spans="1:7" ht="3.75" customHeight="1" x14ac:dyDescent="0.7">
      <c r="B11" s="194"/>
      <c r="C11" s="221"/>
      <c r="D11" s="221"/>
      <c r="E11" s="222"/>
    </row>
    <row r="12" spans="1:7" ht="3.6" customHeight="1" x14ac:dyDescent="0.7">
      <c r="B12" s="194"/>
      <c r="C12" s="221"/>
      <c r="D12" s="221"/>
      <c r="E12" s="222"/>
    </row>
    <row r="13" spans="1:7" x14ac:dyDescent="0.7">
      <c r="B13" s="202" t="s">
        <v>544</v>
      </c>
      <c r="C13" s="218">
        <v>-1.7280974525381716E-4</v>
      </c>
      <c r="D13" s="218"/>
      <c r="E13" s="218"/>
    </row>
    <row r="14" spans="1:7" x14ac:dyDescent="0.7">
      <c r="B14" s="205" t="s">
        <v>545</v>
      </c>
      <c r="C14" s="220"/>
      <c r="D14" s="220">
        <v>0.13200000000000001</v>
      </c>
      <c r="E14" s="220">
        <v>0.13100000000000001</v>
      </c>
    </row>
    <row r="15" spans="1:7" x14ac:dyDescent="0.7">
      <c r="B15" s="202" t="s">
        <v>546</v>
      </c>
      <c r="C15" s="218"/>
      <c r="D15" s="218"/>
      <c r="E15" s="218">
        <v>0.30299999999999999</v>
      </c>
    </row>
    <row r="16" spans="1:7" ht="6" customHeight="1" x14ac:dyDescent="0.7">
      <c r="B16" s="194"/>
      <c r="E16" s="223"/>
    </row>
    <row r="17" spans="2:6" x14ac:dyDescent="0.7">
      <c r="B17" s="224" t="s">
        <v>547</v>
      </c>
      <c r="C17" s="225"/>
      <c r="D17" s="225"/>
      <c r="E17" s="225"/>
      <c r="F17" s="226"/>
    </row>
    <row r="18" spans="2:6" x14ac:dyDescent="0.7">
      <c r="B18" s="224" t="s">
        <v>548</v>
      </c>
      <c r="C18" s="225"/>
      <c r="D18" s="225"/>
      <c r="E18" s="225"/>
      <c r="F18" s="226"/>
    </row>
    <row r="19" spans="2:6" x14ac:dyDescent="0.7">
      <c r="B19" s="227" t="s">
        <v>549</v>
      </c>
      <c r="C19" s="228"/>
      <c r="D19" s="228"/>
      <c r="E19" s="228"/>
      <c r="F19" s="229"/>
    </row>
  </sheetData>
  <mergeCells count="4">
    <mergeCell ref="B3:E3"/>
    <mergeCell ref="B4:B5"/>
    <mergeCell ref="C4:D4"/>
    <mergeCell ref="E4:E5"/>
  </mergeCells>
  <hyperlinks>
    <hyperlink ref="G1" location="Index!A1" display="Return to Index" xr:uid="{63508A78-800E-4C6A-AE46-32E444D03052}"/>
  </hyperlinks>
  <pageMargins left="0.7" right="0.7" top="0.75" bottom="0.75"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D7396-C40F-4A1A-B4AF-91D365C8D9CF}">
  <sheetPr codeName="Sheet27"/>
  <dimension ref="A1:L48"/>
  <sheetViews>
    <sheetView showGridLines="0" zoomScale="90" zoomScaleNormal="90" workbookViewId="0">
      <pane ySplit="3" topLeftCell="A36" activePane="bottomLeft" state="frozen"/>
      <selection pane="bottomLeft"/>
    </sheetView>
  </sheetViews>
  <sheetFormatPr defaultColWidth="9.109375" defaultRowHeight="19.8" x14ac:dyDescent="0.7"/>
  <cols>
    <col min="1" max="1" width="48.88671875" style="1" customWidth="1"/>
    <col min="2" max="2" width="14.33203125" style="1" customWidth="1"/>
    <col min="3" max="3" width="2.109375" style="1" customWidth="1"/>
    <col min="4" max="4" width="47.33203125" style="1" customWidth="1"/>
    <col min="5" max="5" width="14.33203125" style="1" customWidth="1"/>
    <col min="6" max="8" width="9.109375" style="1"/>
    <col min="9" max="9" width="3.6640625" style="1" customWidth="1"/>
    <col min="10" max="10" width="26.6640625" style="1" customWidth="1"/>
    <col min="11" max="11" width="15.5546875" style="1" customWidth="1"/>
    <col min="12" max="12" width="15.33203125" style="1" customWidth="1"/>
    <col min="13" max="16384" width="9.109375" style="1"/>
  </cols>
  <sheetData>
    <row r="1" spans="1:12" x14ac:dyDescent="0.7">
      <c r="A1" s="18" t="s">
        <v>23</v>
      </c>
      <c r="C1" s="230"/>
      <c r="G1" s="216" t="s">
        <v>6</v>
      </c>
    </row>
    <row r="2" spans="1:12" ht="8.85" customHeight="1" x14ac:dyDescent="0.7">
      <c r="A2" s="230"/>
      <c r="B2" s="230"/>
      <c r="C2" s="230"/>
      <c r="D2" s="230"/>
      <c r="E2" s="230"/>
      <c r="F2" s="230"/>
    </row>
    <row r="3" spans="1:12" ht="68.7" customHeight="1" x14ac:dyDescent="0.7">
      <c r="A3" s="231" t="s">
        <v>550</v>
      </c>
      <c r="B3" s="86" t="s">
        <v>551</v>
      </c>
      <c r="C3" s="232"/>
      <c r="D3" s="231" t="s">
        <v>550</v>
      </c>
      <c r="E3" s="86" t="s">
        <v>551</v>
      </c>
      <c r="F3" s="230"/>
      <c r="J3" s="233" t="s">
        <v>550</v>
      </c>
      <c r="K3" s="84" t="s">
        <v>552</v>
      </c>
      <c r="L3" s="84" t="s">
        <v>553</v>
      </c>
    </row>
    <row r="4" spans="1:12" x14ac:dyDescent="0.7">
      <c r="A4" s="93" t="s">
        <v>556</v>
      </c>
      <c r="B4" s="234">
        <v>0.79168099999999997</v>
      </c>
      <c r="C4" s="230"/>
      <c r="D4" s="93" t="s">
        <v>146</v>
      </c>
      <c r="E4" s="234">
        <v>0</v>
      </c>
      <c r="F4" s="230"/>
      <c r="J4" s="235" t="s">
        <v>554</v>
      </c>
      <c r="K4" s="236">
        <v>0.40617799999999998</v>
      </c>
      <c r="L4" s="461">
        <v>37.200000000000003</v>
      </c>
    </row>
    <row r="5" spans="1:12" ht="20.399999999999999" thickBot="1" x14ac:dyDescent="0.75">
      <c r="A5" s="96" t="s">
        <v>557</v>
      </c>
      <c r="B5" s="237">
        <v>0</v>
      </c>
      <c r="C5" s="230"/>
      <c r="D5" s="96" t="s">
        <v>558</v>
      </c>
      <c r="E5" s="237">
        <v>0</v>
      </c>
      <c r="F5" s="230"/>
      <c r="J5" s="238" t="s">
        <v>555</v>
      </c>
      <c r="K5" s="239">
        <v>0.40617799999999998</v>
      </c>
      <c r="L5" s="462"/>
    </row>
    <row r="6" spans="1:12" ht="20.399999999999999" thickTop="1" x14ac:dyDescent="0.7">
      <c r="A6" s="93" t="s">
        <v>559</v>
      </c>
      <c r="B6" s="234">
        <v>0</v>
      </c>
      <c r="C6" s="230"/>
      <c r="D6" s="93" t="s">
        <v>560</v>
      </c>
      <c r="E6" s="234">
        <v>0</v>
      </c>
      <c r="F6" s="230"/>
    </row>
    <row r="7" spans="1:12" x14ac:dyDescent="0.7">
      <c r="A7" s="96" t="s">
        <v>561</v>
      </c>
      <c r="B7" s="237">
        <v>0</v>
      </c>
      <c r="C7" s="230"/>
      <c r="D7" s="96" t="s">
        <v>562</v>
      </c>
      <c r="E7" s="237">
        <v>0</v>
      </c>
      <c r="F7" s="230"/>
    </row>
    <row r="8" spans="1:12" x14ac:dyDescent="0.7">
      <c r="A8" s="93" t="s">
        <v>563</v>
      </c>
      <c r="B8" s="234">
        <v>0</v>
      </c>
      <c r="C8" s="230"/>
      <c r="D8" s="93" t="s">
        <v>564</v>
      </c>
      <c r="E8" s="234">
        <v>0</v>
      </c>
      <c r="F8" s="230"/>
    </row>
    <row r="9" spans="1:12" x14ac:dyDescent="0.7">
      <c r="A9" s="96" t="s">
        <v>565</v>
      </c>
      <c r="B9" s="237">
        <v>0</v>
      </c>
      <c r="C9" s="230"/>
      <c r="D9" s="96" t="s">
        <v>176</v>
      </c>
      <c r="E9" s="237">
        <v>0</v>
      </c>
      <c r="F9" s="230"/>
    </row>
    <row r="10" spans="1:12" ht="21.6" customHeight="1" x14ac:dyDescent="0.7">
      <c r="A10" s="240" t="s">
        <v>566</v>
      </c>
      <c r="B10" s="234">
        <v>0</v>
      </c>
      <c r="C10" s="230"/>
      <c r="D10" s="93" t="s">
        <v>567</v>
      </c>
      <c r="E10" s="234">
        <v>0</v>
      </c>
      <c r="F10" s="230"/>
    </row>
    <row r="11" spans="1:12" x14ac:dyDescent="0.7">
      <c r="A11" s="96" t="s">
        <v>568</v>
      </c>
      <c r="B11" s="237">
        <v>1.0656920000000001</v>
      </c>
      <c r="C11" s="230"/>
      <c r="D11" s="96" t="s">
        <v>569</v>
      </c>
      <c r="E11" s="237">
        <v>2.7471320000000001</v>
      </c>
      <c r="F11" s="230"/>
    </row>
    <row r="12" spans="1:12" x14ac:dyDescent="0.7">
      <c r="A12" s="93" t="s">
        <v>130</v>
      </c>
      <c r="B12" s="234">
        <v>6.1554999999999999E-2</v>
      </c>
      <c r="C12" s="230"/>
      <c r="D12" s="93" t="s">
        <v>191</v>
      </c>
      <c r="E12" s="234">
        <v>0</v>
      </c>
      <c r="F12" s="230"/>
    </row>
    <row r="13" spans="1:12" x14ac:dyDescent="0.7">
      <c r="A13" s="96" t="s">
        <v>570</v>
      </c>
      <c r="B13" s="237">
        <v>0.453017</v>
      </c>
      <c r="C13" s="230"/>
      <c r="D13" s="96" t="s">
        <v>571</v>
      </c>
      <c r="E13" s="237">
        <v>0</v>
      </c>
      <c r="F13" s="230"/>
    </row>
    <row r="14" spans="1:12" x14ac:dyDescent="0.7">
      <c r="A14" s="93" t="s">
        <v>136</v>
      </c>
      <c r="B14" s="234">
        <v>0</v>
      </c>
      <c r="C14" s="230"/>
      <c r="D14" s="93" t="s">
        <v>197</v>
      </c>
      <c r="E14" s="234">
        <v>0</v>
      </c>
      <c r="F14" s="230"/>
    </row>
    <row r="15" spans="1:12" x14ac:dyDescent="0.7">
      <c r="A15" s="96" t="s">
        <v>145</v>
      </c>
      <c r="B15" s="237">
        <v>0</v>
      </c>
      <c r="C15" s="230"/>
      <c r="D15" s="96" t="s">
        <v>572</v>
      </c>
      <c r="E15" s="237">
        <v>0</v>
      </c>
      <c r="F15" s="230"/>
    </row>
    <row r="16" spans="1:12" x14ac:dyDescent="0.7">
      <c r="A16" s="93" t="s">
        <v>148</v>
      </c>
      <c r="B16" s="234">
        <v>0</v>
      </c>
      <c r="C16" s="230"/>
      <c r="D16" s="93" t="s">
        <v>573</v>
      </c>
      <c r="E16" s="234">
        <v>0</v>
      </c>
      <c r="F16" s="230"/>
    </row>
    <row r="17" spans="1:6" x14ac:dyDescent="0.7">
      <c r="A17" s="96" t="s">
        <v>574</v>
      </c>
      <c r="B17" s="237">
        <v>0</v>
      </c>
      <c r="C17" s="230"/>
      <c r="D17" s="96" t="s">
        <v>575</v>
      </c>
      <c r="E17" s="237">
        <v>0</v>
      </c>
      <c r="F17" s="230"/>
    </row>
    <row r="18" spans="1:6" x14ac:dyDescent="0.7">
      <c r="A18" s="93" t="s">
        <v>576</v>
      </c>
      <c r="B18" s="234">
        <v>0</v>
      </c>
      <c r="C18" s="230"/>
      <c r="D18" s="93" t="s">
        <v>116</v>
      </c>
      <c r="E18" s="234">
        <v>0</v>
      </c>
      <c r="F18" s="230"/>
    </row>
    <row r="19" spans="1:6" x14ac:dyDescent="0.7">
      <c r="A19" s="96" t="s">
        <v>577</v>
      </c>
      <c r="B19" s="237">
        <v>5.5767759999999997</v>
      </c>
      <c r="C19" s="230"/>
      <c r="D19" s="96" t="s">
        <v>578</v>
      </c>
      <c r="E19" s="237">
        <v>0</v>
      </c>
      <c r="F19" s="230"/>
    </row>
    <row r="20" spans="1:6" x14ac:dyDescent="0.7">
      <c r="A20" s="93" t="s">
        <v>579</v>
      </c>
      <c r="B20" s="234">
        <v>1.597988</v>
      </c>
      <c r="C20" s="230"/>
      <c r="D20" s="93" t="s">
        <v>580</v>
      </c>
      <c r="E20" s="234">
        <v>0</v>
      </c>
      <c r="F20" s="230"/>
    </row>
    <row r="21" spans="1:6" x14ac:dyDescent="0.7">
      <c r="A21" s="96" t="s">
        <v>256</v>
      </c>
      <c r="B21" s="237">
        <v>0</v>
      </c>
      <c r="C21" s="230"/>
      <c r="D21" s="96" t="s">
        <v>581</v>
      </c>
      <c r="E21" s="237">
        <v>0</v>
      </c>
      <c r="F21" s="230"/>
    </row>
    <row r="22" spans="1:6" x14ac:dyDescent="0.7">
      <c r="A22" s="93" t="s">
        <v>260</v>
      </c>
      <c r="B22" s="234">
        <v>0</v>
      </c>
      <c r="C22" s="230"/>
      <c r="D22" s="93" t="s">
        <v>144</v>
      </c>
      <c r="E22" s="234">
        <v>0</v>
      </c>
      <c r="F22" s="230"/>
    </row>
    <row r="23" spans="1:6" x14ac:dyDescent="0.7">
      <c r="A23" s="96" t="s">
        <v>167</v>
      </c>
      <c r="B23" s="237">
        <v>0</v>
      </c>
      <c r="C23" s="230"/>
      <c r="D23" s="96" t="s">
        <v>147</v>
      </c>
      <c r="E23" s="237">
        <v>0</v>
      </c>
      <c r="F23" s="230"/>
    </row>
    <row r="24" spans="1:6" x14ac:dyDescent="0.7">
      <c r="A24" s="93" t="s">
        <v>582</v>
      </c>
      <c r="B24" s="234">
        <v>0</v>
      </c>
      <c r="C24" s="230"/>
      <c r="D24" s="93" t="s">
        <v>583</v>
      </c>
      <c r="E24" s="234">
        <v>0</v>
      </c>
      <c r="F24" s="230"/>
    </row>
    <row r="25" spans="1:6" x14ac:dyDescent="0.7">
      <c r="A25" s="96" t="s">
        <v>584</v>
      </c>
      <c r="B25" s="237">
        <v>0</v>
      </c>
      <c r="C25" s="230"/>
      <c r="D25" s="96" t="s">
        <v>585</v>
      </c>
      <c r="E25" s="237">
        <v>3.3847969999999998</v>
      </c>
      <c r="F25" s="230"/>
    </row>
    <row r="26" spans="1:6" x14ac:dyDescent="0.7">
      <c r="A26" s="93" t="s">
        <v>181</v>
      </c>
      <c r="B26" s="234">
        <v>0</v>
      </c>
      <c r="C26" s="230"/>
      <c r="D26" s="93" t="s">
        <v>586</v>
      </c>
      <c r="E26" s="234">
        <v>0.92695700000000003</v>
      </c>
      <c r="F26" s="230"/>
    </row>
    <row r="27" spans="1:6" x14ac:dyDescent="0.7">
      <c r="A27" s="96" t="s">
        <v>587</v>
      </c>
      <c r="B27" s="237">
        <v>0</v>
      </c>
      <c r="C27" s="230"/>
      <c r="D27" s="96" t="s">
        <v>588</v>
      </c>
      <c r="E27" s="237">
        <v>-0.110462</v>
      </c>
      <c r="F27" s="230"/>
    </row>
    <row r="28" spans="1:6" x14ac:dyDescent="0.7">
      <c r="A28" s="93" t="s">
        <v>589</v>
      </c>
      <c r="B28" s="234">
        <v>0</v>
      </c>
      <c r="C28" s="230"/>
      <c r="D28" s="93" t="s">
        <v>163</v>
      </c>
      <c r="E28" s="234">
        <v>0</v>
      </c>
      <c r="F28" s="230"/>
    </row>
    <row r="29" spans="1:6" x14ac:dyDescent="0.7">
      <c r="A29" s="96" t="s">
        <v>590</v>
      </c>
      <c r="B29" s="237">
        <v>0</v>
      </c>
      <c r="C29" s="230"/>
      <c r="D29" s="96" t="s">
        <v>591</v>
      </c>
      <c r="E29" s="237">
        <v>1.597988</v>
      </c>
      <c r="F29" s="230"/>
    </row>
    <row r="30" spans="1:6" x14ac:dyDescent="0.7">
      <c r="A30" s="93" t="s">
        <v>592</v>
      </c>
      <c r="B30" s="234">
        <v>0</v>
      </c>
      <c r="C30" s="230"/>
      <c r="D30" s="93" t="s">
        <v>177</v>
      </c>
      <c r="E30" s="234">
        <v>0</v>
      </c>
      <c r="F30" s="230"/>
    </row>
    <row r="31" spans="1:6" x14ac:dyDescent="0.7">
      <c r="A31" s="96" t="s">
        <v>593</v>
      </c>
      <c r="B31" s="237">
        <v>0</v>
      </c>
      <c r="C31" s="230"/>
      <c r="D31" s="96" t="s">
        <v>180</v>
      </c>
      <c r="E31" s="237">
        <v>0.25729999999999997</v>
      </c>
      <c r="F31" s="230"/>
    </row>
    <row r="32" spans="1:6" x14ac:dyDescent="0.7">
      <c r="A32" s="93" t="s">
        <v>196</v>
      </c>
      <c r="B32" s="234">
        <v>0</v>
      </c>
      <c r="C32" s="230"/>
      <c r="D32" s="93" t="s">
        <v>594</v>
      </c>
      <c r="E32" s="234">
        <v>0</v>
      </c>
      <c r="F32" s="230"/>
    </row>
    <row r="33" spans="1:6" x14ac:dyDescent="0.7">
      <c r="A33" s="96" t="s">
        <v>595</v>
      </c>
      <c r="B33" s="237">
        <v>0</v>
      </c>
      <c r="C33" s="230"/>
      <c r="D33" s="96" t="s">
        <v>596</v>
      </c>
      <c r="E33" s="237">
        <v>0</v>
      </c>
      <c r="F33" s="230"/>
    </row>
    <row r="34" spans="1:6" x14ac:dyDescent="0.7">
      <c r="A34" s="93" t="s">
        <v>597</v>
      </c>
      <c r="B34" s="234">
        <v>0.79168099999999997</v>
      </c>
      <c r="C34" s="230"/>
      <c r="D34" s="93" t="s">
        <v>598</v>
      </c>
      <c r="E34" s="234">
        <v>1.6249999999999999E-3</v>
      </c>
      <c r="F34" s="230"/>
    </row>
    <row r="35" spans="1:6" x14ac:dyDescent="0.7">
      <c r="A35" s="96" t="s">
        <v>599</v>
      </c>
      <c r="B35" s="237">
        <v>0</v>
      </c>
      <c r="C35" s="230"/>
      <c r="D35" s="96" t="s">
        <v>192</v>
      </c>
      <c r="E35" s="237">
        <v>0</v>
      </c>
      <c r="F35" s="230"/>
    </row>
    <row r="36" spans="1:6" x14ac:dyDescent="0.7">
      <c r="A36" s="93" t="s">
        <v>600</v>
      </c>
      <c r="B36" s="234">
        <v>0</v>
      </c>
      <c r="C36" s="230"/>
      <c r="D36" s="93" t="s">
        <v>601</v>
      </c>
      <c r="E36" s="234">
        <v>0</v>
      </c>
      <c r="F36" s="230"/>
    </row>
    <row r="37" spans="1:6" x14ac:dyDescent="0.7">
      <c r="A37" s="96" t="s">
        <v>121</v>
      </c>
      <c r="B37" s="237">
        <v>0</v>
      </c>
      <c r="C37" s="230"/>
      <c r="D37" s="96" t="s">
        <v>602</v>
      </c>
      <c r="E37" s="237">
        <v>0</v>
      </c>
      <c r="F37" s="230"/>
    </row>
    <row r="38" spans="1:6" x14ac:dyDescent="0.7">
      <c r="A38" s="93" t="s">
        <v>124</v>
      </c>
      <c r="B38" s="234">
        <v>0</v>
      </c>
      <c r="C38" s="230"/>
      <c r="D38" s="93" t="s">
        <v>603</v>
      </c>
      <c r="E38" s="234">
        <v>0</v>
      </c>
      <c r="F38" s="230"/>
    </row>
    <row r="39" spans="1:6" x14ac:dyDescent="0.7">
      <c r="A39" s="96" t="s">
        <v>604</v>
      </c>
      <c r="B39" s="237">
        <v>0</v>
      </c>
      <c r="C39" s="230"/>
      <c r="D39" s="96" t="s">
        <v>605</v>
      </c>
      <c r="E39" s="237">
        <v>0</v>
      </c>
      <c r="F39" s="230"/>
    </row>
    <row r="40" spans="1:6" x14ac:dyDescent="0.7">
      <c r="A40" s="93" t="s">
        <v>137</v>
      </c>
      <c r="B40" s="234">
        <v>0</v>
      </c>
      <c r="C40" s="230"/>
      <c r="D40" s="93">
        <v>0</v>
      </c>
      <c r="E40" s="93">
        <v>0</v>
      </c>
      <c r="F40" s="230"/>
    </row>
    <row r="41" spans="1:6" x14ac:dyDescent="0.7">
      <c r="A41" s="230"/>
      <c r="B41" s="230"/>
      <c r="C41" s="230"/>
      <c r="D41" s="230"/>
      <c r="E41" s="230"/>
      <c r="F41" s="230"/>
    </row>
    <row r="42" spans="1:6" ht="20.85" customHeight="1" x14ac:dyDescent="0.7">
      <c r="A42" s="463" t="s">
        <v>553</v>
      </c>
      <c r="B42" s="464"/>
      <c r="C42" s="465"/>
      <c r="D42" s="242">
        <v>15319.889999999998</v>
      </c>
      <c r="E42" s="230"/>
      <c r="F42" s="230"/>
    </row>
    <row r="43" spans="1:6" x14ac:dyDescent="0.7">
      <c r="A43" s="230"/>
      <c r="B43" s="230"/>
      <c r="C43" s="230"/>
      <c r="D43" s="230"/>
      <c r="E43" s="230"/>
      <c r="F43" s="230"/>
    </row>
    <row r="44" spans="1:6" x14ac:dyDescent="0.7">
      <c r="A44" s="230"/>
      <c r="B44" s="230"/>
      <c r="C44" s="230"/>
      <c r="D44" s="230"/>
      <c r="E44" s="230"/>
      <c r="F44" s="230"/>
    </row>
    <row r="45" spans="1:6" x14ac:dyDescent="0.7">
      <c r="A45" s="230"/>
      <c r="B45" s="230"/>
      <c r="C45" s="230"/>
      <c r="D45" s="230"/>
      <c r="E45" s="230"/>
      <c r="F45" s="230"/>
    </row>
    <row r="46" spans="1:6" x14ac:dyDescent="0.7">
      <c r="A46" s="230"/>
      <c r="B46" s="230"/>
      <c r="C46" s="230"/>
      <c r="D46" s="230"/>
      <c r="E46" s="230"/>
      <c r="F46" s="230"/>
    </row>
    <row r="47" spans="1:6" x14ac:dyDescent="0.7">
      <c r="A47" s="230"/>
      <c r="B47" s="230"/>
      <c r="C47" s="230"/>
      <c r="D47" s="230"/>
      <c r="E47" s="230"/>
      <c r="F47" s="230"/>
    </row>
    <row r="48" spans="1:6" x14ac:dyDescent="0.7">
      <c r="A48" s="230"/>
      <c r="B48" s="230"/>
      <c r="C48" s="230"/>
      <c r="D48" s="230"/>
      <c r="E48" s="230"/>
      <c r="F48" s="230"/>
    </row>
  </sheetData>
  <mergeCells count="2">
    <mergeCell ref="L4:L5"/>
    <mergeCell ref="A42:C42"/>
  </mergeCells>
  <conditionalFormatting sqref="A4:A40 E40">
    <cfRule type="expression" dxfId="5" priority="4">
      <formula>OR(A4="",A4=0)</formula>
    </cfRule>
  </conditionalFormatting>
  <conditionalFormatting sqref="B4:B40">
    <cfRule type="cellIs" dxfId="4" priority="3" operator="equal">
      <formula>0</formula>
    </cfRule>
  </conditionalFormatting>
  <conditionalFormatting sqref="D4:D40">
    <cfRule type="expression" dxfId="3" priority="2">
      <formula>OR(D4="",D4=0)</formula>
    </cfRule>
  </conditionalFormatting>
  <conditionalFormatting sqref="E4:E39">
    <cfRule type="cellIs" dxfId="2" priority="1" operator="equal">
      <formula>0</formula>
    </cfRule>
  </conditionalFormatting>
  <hyperlinks>
    <hyperlink ref="G1" location="Index!A1" display="Return to Index" xr:uid="{E5F5B26C-7F50-4991-924D-A583697B878B}"/>
  </hyperlink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EBBAC-C35C-4BBE-BD54-7C61674D39F7}">
  <sheetPr codeName="Sheet22"/>
  <dimension ref="A1:G10"/>
  <sheetViews>
    <sheetView showGridLines="0" zoomScaleNormal="100" workbookViewId="0"/>
  </sheetViews>
  <sheetFormatPr defaultColWidth="9.109375" defaultRowHeight="19.8" x14ac:dyDescent="0.7"/>
  <cols>
    <col min="1" max="1" width="38.88671875" style="1" bestFit="1" customWidth="1"/>
    <col min="2" max="4" width="9.109375" style="1"/>
    <col min="5" max="5" width="10.6640625" style="1" customWidth="1"/>
    <col min="6" max="16384" width="9.109375" style="1"/>
  </cols>
  <sheetData>
    <row r="1" spans="1:7" x14ac:dyDescent="0.7">
      <c r="A1" s="69" t="s">
        <v>24</v>
      </c>
      <c r="B1" s="66"/>
      <c r="C1" s="243"/>
      <c r="D1" s="243"/>
      <c r="E1" s="19" t="s">
        <v>6</v>
      </c>
    </row>
    <row r="2" spans="1:7" ht="15" customHeight="1" x14ac:dyDescent="0.7">
      <c r="A2" s="69"/>
      <c r="B2" s="66"/>
      <c r="C2" s="243"/>
      <c r="D2" s="243"/>
      <c r="E2" s="19"/>
    </row>
    <row r="3" spans="1:7" x14ac:dyDescent="0.7">
      <c r="A3" s="66"/>
      <c r="B3" s="436" t="s">
        <v>446</v>
      </c>
      <c r="C3" s="437"/>
      <c r="D3" s="437"/>
      <c r="E3" s="438"/>
    </row>
    <row r="4" spans="1:7" ht="21.75" customHeight="1" x14ac:dyDescent="0.7">
      <c r="A4" s="87" t="s">
        <v>606</v>
      </c>
      <c r="B4" s="87" t="s">
        <v>438</v>
      </c>
      <c r="C4" s="87" t="s">
        <v>439</v>
      </c>
      <c r="D4" s="87" t="s">
        <v>440</v>
      </c>
      <c r="E4" s="87" t="s">
        <v>441</v>
      </c>
    </row>
    <row r="5" spans="1:7" ht="16.5" customHeight="1" x14ac:dyDescent="0.7">
      <c r="A5" s="244" t="s">
        <v>437</v>
      </c>
      <c r="B5" s="208">
        <v>109.99341499999994</v>
      </c>
      <c r="C5" s="208">
        <v>97.450934999999973</v>
      </c>
      <c r="D5" s="208">
        <v>102.88367499999997</v>
      </c>
      <c r="E5" s="208">
        <v>101.64288000000001</v>
      </c>
      <c r="G5" s="245"/>
    </row>
    <row r="6" spans="1:7" ht="16.5" customHeight="1" x14ac:dyDescent="0.7">
      <c r="A6" s="238" t="s">
        <v>607</v>
      </c>
      <c r="B6" s="209">
        <v>23.03275664129561</v>
      </c>
      <c r="C6" s="209">
        <v>22.950342722969843</v>
      </c>
      <c r="D6" s="209">
        <v>22.774090257710725</v>
      </c>
      <c r="E6" s="209">
        <v>22.774090257710725</v>
      </c>
    </row>
    <row r="7" spans="1:7" ht="16.5" customHeight="1" x14ac:dyDescent="0.7">
      <c r="A7" s="466" t="s">
        <v>608</v>
      </c>
      <c r="B7" s="467"/>
      <c r="C7" s="467"/>
      <c r="D7" s="467"/>
      <c r="E7" s="468"/>
    </row>
    <row r="8" spans="1:7" ht="16.5" customHeight="1" x14ac:dyDescent="0.7">
      <c r="A8" s="244" t="s">
        <v>609</v>
      </c>
      <c r="B8" s="208">
        <v>47.546738642049398</v>
      </c>
      <c r="C8" s="208">
        <v>47.540076605201513</v>
      </c>
      <c r="D8" s="208">
        <v>47.539057015514182</v>
      </c>
      <c r="E8" s="208">
        <v>47.539057015514182</v>
      </c>
    </row>
    <row r="9" spans="1:7" ht="16.5" customHeight="1" x14ac:dyDescent="0.7">
      <c r="A9" s="238" t="s">
        <v>610</v>
      </c>
      <c r="B9" s="209">
        <v>16.668144478710872</v>
      </c>
      <c r="C9" s="209">
        <v>16.689561091806137</v>
      </c>
      <c r="D9" s="209">
        <v>16.71372591057785</v>
      </c>
      <c r="E9" s="209">
        <v>16.71372591057785</v>
      </c>
      <c r="F9" s="246"/>
    </row>
    <row r="10" spans="1:7" ht="16.5" customHeight="1" x14ac:dyDescent="0.7">
      <c r="A10" s="244" t="s">
        <v>611</v>
      </c>
      <c r="B10" s="208">
        <v>6.8442382154906793</v>
      </c>
      <c r="C10" s="208">
        <v>7.079077478946842</v>
      </c>
      <c r="D10" s="208">
        <v>6.7130954042808355</v>
      </c>
      <c r="E10" s="208">
        <v>6.7130954042808355</v>
      </c>
    </row>
  </sheetData>
  <mergeCells count="2">
    <mergeCell ref="B3:E3"/>
    <mergeCell ref="A7:E7"/>
  </mergeCells>
  <hyperlinks>
    <hyperlink ref="E1" location="Index!A1" display="Return to Index" xr:uid="{C3302462-62C6-478C-81BE-AFD6657FF147}"/>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EA205-46B2-420A-959A-EC851DCD6A23}">
  <sheetPr codeName="Sheet4">
    <pageSetUpPr fitToPage="1"/>
  </sheetPr>
  <dimension ref="A1:J36"/>
  <sheetViews>
    <sheetView showGridLines="0" zoomScaleNormal="100" workbookViewId="0">
      <pane xSplit="1" ySplit="4" topLeftCell="B5" activePane="bottomRight" state="frozen"/>
      <selection pane="topRight"/>
      <selection pane="bottomLeft"/>
      <selection pane="bottomRight" activeCell="C1" sqref="C1"/>
    </sheetView>
  </sheetViews>
  <sheetFormatPr defaultColWidth="9.109375" defaultRowHeight="19.8" x14ac:dyDescent="0.7"/>
  <cols>
    <col min="1" max="1" width="1.6640625" style="1" customWidth="1"/>
    <col min="2" max="2" width="9" style="1" customWidth="1"/>
    <col min="3" max="3" width="74.88671875" style="1" bestFit="1" customWidth="1"/>
    <col min="4" max="7" width="11" style="1" customWidth="1"/>
    <col min="8" max="9" width="15.6640625" style="1" customWidth="1"/>
    <col min="10" max="10" width="9.109375" style="1"/>
    <col min="11" max="11" width="23.109375" style="1" bestFit="1" customWidth="1"/>
    <col min="12" max="12" width="18.109375" style="1" bestFit="1" customWidth="1"/>
    <col min="13" max="13" width="16.109375" style="1" bestFit="1" customWidth="1"/>
    <col min="14" max="14" width="11.33203125" style="1" bestFit="1" customWidth="1"/>
    <col min="15" max="15" width="17.109375" style="1" customWidth="1"/>
    <col min="16" max="17" width="16.6640625" style="1" bestFit="1" customWidth="1"/>
    <col min="18" max="16384" width="9.109375" style="1"/>
  </cols>
  <sheetData>
    <row r="1" spans="1:10" x14ac:dyDescent="0.7">
      <c r="A1" s="69" t="s">
        <v>25</v>
      </c>
      <c r="C1" s="69"/>
      <c r="D1" s="69"/>
      <c r="E1" s="69"/>
      <c r="F1" s="69"/>
      <c r="G1" s="19" t="s">
        <v>6</v>
      </c>
    </row>
    <row r="2" spans="1:10" x14ac:dyDescent="0.7">
      <c r="B2" s="247"/>
      <c r="C2" s="180"/>
      <c r="D2" s="248"/>
      <c r="E2" s="248"/>
      <c r="F2" s="248"/>
    </row>
    <row r="3" spans="1:10" x14ac:dyDescent="0.7">
      <c r="B3" s="247"/>
      <c r="C3" s="180"/>
      <c r="D3" s="436" t="s">
        <v>446</v>
      </c>
      <c r="E3" s="437"/>
      <c r="F3" s="437"/>
      <c r="G3" s="438"/>
      <c r="H3" s="194"/>
    </row>
    <row r="4" spans="1:10" ht="20.399999999999999" thickBot="1" x14ac:dyDescent="0.75">
      <c r="B4" s="469" t="s">
        <v>612</v>
      </c>
      <c r="C4" s="470"/>
      <c r="D4" s="87" t="s">
        <v>438</v>
      </c>
      <c r="E4" s="87" t="s">
        <v>439</v>
      </c>
      <c r="F4" s="87" t="s">
        <v>440</v>
      </c>
      <c r="G4" s="87" t="s">
        <v>441</v>
      </c>
    </row>
    <row r="5" spans="1:10" ht="20.399999999999999" thickTop="1" x14ac:dyDescent="0.7">
      <c r="B5" s="249" t="s">
        <v>514</v>
      </c>
      <c r="C5" s="249" t="s">
        <v>613</v>
      </c>
      <c r="D5" s="250">
        <v>0.20367827035514807</v>
      </c>
      <c r="E5" s="250">
        <v>0.14236351954280302</v>
      </c>
      <c r="F5" s="250">
        <v>0.16059922103856039</v>
      </c>
      <c r="G5" s="250">
        <v>0.16184806882881586</v>
      </c>
      <c r="H5"/>
      <c r="I5" s="36"/>
      <c r="J5" s="251"/>
    </row>
    <row r="6" spans="1:10" x14ac:dyDescent="0.7">
      <c r="B6" s="252" t="s">
        <v>516</v>
      </c>
      <c r="C6" s="252" t="s">
        <v>614</v>
      </c>
      <c r="D6" s="253">
        <v>0.79632172964485193</v>
      </c>
      <c r="E6" s="253">
        <v>0.85763648045719698</v>
      </c>
      <c r="F6" s="253">
        <v>0.83940077896143961</v>
      </c>
      <c r="G6" s="253">
        <v>0.83815193117118414</v>
      </c>
      <c r="H6"/>
      <c r="I6" s="36"/>
      <c r="J6" s="251"/>
    </row>
    <row r="7" spans="1:10" x14ac:dyDescent="0.7">
      <c r="B7" s="249" t="s">
        <v>615</v>
      </c>
      <c r="C7" s="249" t="s">
        <v>616</v>
      </c>
      <c r="D7" s="209">
        <v>6238.9392125035092</v>
      </c>
      <c r="E7" s="209">
        <v>8918.2558243623353</v>
      </c>
      <c r="F7" s="209">
        <v>7654.9189168343373</v>
      </c>
      <c r="G7" s="209">
        <v>7610.0508609244835</v>
      </c>
      <c r="H7"/>
      <c r="I7" s="36"/>
      <c r="J7" s="36"/>
    </row>
    <row r="8" spans="1:10" ht="15" customHeight="1" thickBot="1" x14ac:dyDescent="0.75">
      <c r="B8" s="471" t="s">
        <v>617</v>
      </c>
      <c r="C8" s="471"/>
      <c r="D8" s="471"/>
      <c r="E8" s="471"/>
      <c r="F8" s="471"/>
      <c r="G8" s="471"/>
      <c r="H8" s="36"/>
      <c r="I8" s="36"/>
      <c r="J8" s="36"/>
    </row>
    <row r="9" spans="1:10" ht="33.75" customHeight="1" thickTop="1" x14ac:dyDescent="0.7">
      <c r="B9" s="249" t="s">
        <v>638</v>
      </c>
      <c r="C9" s="254" t="s">
        <v>618</v>
      </c>
      <c r="D9" s="255">
        <v>504.07033904766661</v>
      </c>
      <c r="E9" s="255">
        <v>500.73618225207184</v>
      </c>
      <c r="F9" s="255">
        <v>582.28061745828518</v>
      </c>
      <c r="G9" s="255">
        <v>535.81754130163813</v>
      </c>
      <c r="H9" s="256"/>
      <c r="I9" s="256"/>
      <c r="J9" s="36"/>
    </row>
    <row r="10" spans="1:10" ht="24" customHeight="1" x14ac:dyDescent="0.7">
      <c r="B10" s="252" t="s">
        <v>619</v>
      </c>
      <c r="C10" s="252" t="s">
        <v>620</v>
      </c>
      <c r="D10" s="257">
        <v>867.57233472004953</v>
      </c>
      <c r="E10" s="257">
        <v>894.93636539446459</v>
      </c>
      <c r="F10" s="257">
        <v>856.42507169584712</v>
      </c>
      <c r="G10" s="257">
        <v>869.12103231739059</v>
      </c>
      <c r="H10" s="256"/>
      <c r="I10" s="36"/>
      <c r="J10" s="36"/>
    </row>
    <row r="11" spans="1:10" ht="24" customHeight="1" x14ac:dyDescent="0.7">
      <c r="B11" s="249" t="s">
        <v>639</v>
      </c>
      <c r="C11" s="249" t="s">
        <v>621</v>
      </c>
      <c r="D11" s="255">
        <v>17.641687328139998</v>
      </c>
      <c r="E11" s="255">
        <v>29.136041659805006</v>
      </c>
      <c r="F11" s="255">
        <v>29.449747017699991</v>
      </c>
      <c r="G11" s="255">
        <v>28.95071659954003</v>
      </c>
      <c r="H11" s="36"/>
      <c r="I11" s="36"/>
      <c r="J11" s="36"/>
    </row>
    <row r="12" spans="1:10" ht="24" customHeight="1" x14ac:dyDescent="0.7">
      <c r="B12" s="252" t="s">
        <v>640</v>
      </c>
      <c r="C12" s="252" t="s">
        <v>622</v>
      </c>
      <c r="D12" s="257">
        <v>50.937507104838382</v>
      </c>
      <c r="E12" s="257">
        <v>62.281711815538046</v>
      </c>
      <c r="F12" s="257">
        <v>60.239431230729721</v>
      </c>
      <c r="G12" s="257">
        <v>49.527795963761527</v>
      </c>
      <c r="H12" s="36"/>
      <c r="I12" s="36"/>
      <c r="J12" s="36"/>
    </row>
    <row r="13" spans="1:10" ht="39.6" x14ac:dyDescent="0.7">
      <c r="B13" s="249"/>
      <c r="C13" s="254" t="s">
        <v>623</v>
      </c>
      <c r="D13" s="255">
        <v>7.9671262223302159</v>
      </c>
      <c r="E13" s="255">
        <v>7.9017748364699107</v>
      </c>
      <c r="F13" s="255">
        <v>7.9221780933279025</v>
      </c>
      <c r="G13" s="255">
        <v>7.1094526569837422</v>
      </c>
      <c r="H13" s="36"/>
      <c r="I13" s="36"/>
      <c r="J13" s="36"/>
    </row>
    <row r="14" spans="1:10" ht="15.75" customHeight="1" thickBot="1" x14ac:dyDescent="0.75">
      <c r="B14" s="471" t="s">
        <v>624</v>
      </c>
      <c r="C14" s="471"/>
      <c r="D14" s="471"/>
      <c r="E14" s="471"/>
      <c r="F14" s="471"/>
      <c r="G14" s="471"/>
    </row>
    <row r="15" spans="1:10" ht="20.399999999999999" thickTop="1" x14ac:dyDescent="0.7">
      <c r="B15" s="249"/>
      <c r="C15" s="249" t="s">
        <v>505</v>
      </c>
      <c r="D15" s="255">
        <v>2.5</v>
      </c>
      <c r="E15" s="255">
        <v>2.5</v>
      </c>
      <c r="F15" s="255">
        <v>2.5</v>
      </c>
      <c r="G15" s="255">
        <v>2.5</v>
      </c>
    </row>
    <row r="16" spans="1:10" x14ac:dyDescent="0.7">
      <c r="B16" s="252"/>
      <c r="C16" s="252" t="s">
        <v>507</v>
      </c>
      <c r="D16" s="258">
        <v>0.29599999999999999</v>
      </c>
      <c r="E16" s="258">
        <v>0.30299999999999999</v>
      </c>
      <c r="F16" s="258">
        <v>0.30299999999999999</v>
      </c>
      <c r="G16" s="258">
        <v>0.30299999999999999</v>
      </c>
    </row>
    <row r="17" spans="2:7" x14ac:dyDescent="0.7">
      <c r="B17" s="249"/>
      <c r="C17" s="249" t="s">
        <v>509</v>
      </c>
      <c r="D17" s="255">
        <v>1.1925245</v>
      </c>
      <c r="E17" s="255">
        <v>1.1925245</v>
      </c>
      <c r="F17" s="255">
        <v>1.1925245</v>
      </c>
      <c r="G17" s="255">
        <v>1.1925245</v>
      </c>
    </row>
    <row r="18" spans="2:7" x14ac:dyDescent="0.7">
      <c r="B18" s="252"/>
      <c r="C18" s="252" t="s">
        <v>625</v>
      </c>
      <c r="D18" s="257">
        <v>232.10317420723612</v>
      </c>
      <c r="E18" s="257">
        <v>199.27781999999996</v>
      </c>
      <c r="F18" s="257">
        <v>199.27781999999996</v>
      </c>
      <c r="G18" s="257">
        <v>199.27781999999996</v>
      </c>
    </row>
    <row r="19" spans="2:7" x14ac:dyDescent="0.7">
      <c r="B19" s="249"/>
      <c r="C19" s="249" t="s">
        <v>626</v>
      </c>
      <c r="D19" s="255">
        <v>342.55194472292646</v>
      </c>
      <c r="E19" s="255">
        <v>291.18194330598652</v>
      </c>
      <c r="F19" s="255">
        <v>291.18194330598652</v>
      </c>
      <c r="G19" s="255">
        <v>291.18194330598652</v>
      </c>
    </row>
    <row r="20" spans="2:7" x14ac:dyDescent="0.7">
      <c r="B20" s="252"/>
      <c r="C20" s="252" t="s">
        <v>627</v>
      </c>
      <c r="D20" s="257">
        <v>-169.48552054707042</v>
      </c>
      <c r="E20" s="257">
        <v>-217.45601378255515</v>
      </c>
      <c r="F20" s="257">
        <v>-299.02085224562643</v>
      </c>
      <c r="G20" s="257">
        <v>-251.7450506526354</v>
      </c>
    </row>
    <row r="21" spans="2:7" x14ac:dyDescent="0.7">
      <c r="B21" s="249" t="s">
        <v>628</v>
      </c>
      <c r="C21" s="249" t="s">
        <v>629</v>
      </c>
      <c r="D21" s="255">
        <v>109.99341499999994</v>
      </c>
      <c r="E21" s="255">
        <v>97.450934999999973</v>
      </c>
      <c r="F21" s="255">
        <v>102.88367499999997</v>
      </c>
      <c r="G21" s="255">
        <v>101.64288000000001</v>
      </c>
    </row>
    <row r="22" spans="2:7" x14ac:dyDescent="0.7">
      <c r="B22" s="252" t="s">
        <v>630</v>
      </c>
      <c r="C22" s="252" t="s">
        <v>631</v>
      </c>
      <c r="D22" s="257">
        <v>-1.5408697015823209</v>
      </c>
      <c r="E22" s="257">
        <v>-2.2314410198584054</v>
      </c>
      <c r="F22" s="257">
        <v>-2.9063974653474074</v>
      </c>
      <c r="G22" s="257">
        <v>-2.4767603067980306</v>
      </c>
    </row>
    <row r="23" spans="2:7" ht="15.75" customHeight="1" thickBot="1" x14ac:dyDescent="0.75">
      <c r="B23" s="471" t="s">
        <v>632</v>
      </c>
      <c r="C23" s="471"/>
      <c r="D23" s="471"/>
      <c r="E23" s="471"/>
      <c r="F23" s="471"/>
      <c r="G23" s="471"/>
    </row>
    <row r="24" spans="2:7" ht="20.399999999999999" thickTop="1" x14ac:dyDescent="0.7">
      <c r="B24" s="249" t="s">
        <v>641</v>
      </c>
      <c r="C24" s="249" t="s">
        <v>633</v>
      </c>
      <c r="D24" s="259">
        <v>4832.9300007621059</v>
      </c>
      <c r="E24" s="259">
        <v>7520.8309278328416</v>
      </c>
      <c r="F24" s="259">
        <v>6312.8309703206551</v>
      </c>
      <c r="G24" s="259">
        <v>6265.1690952118533</v>
      </c>
    </row>
    <row r="25" spans="2:7" ht="17.100000000000001" customHeight="1" x14ac:dyDescent="0.7">
      <c r="B25" s="252" t="s">
        <v>642</v>
      </c>
      <c r="C25" s="252" t="s">
        <v>634</v>
      </c>
      <c r="D25" s="208">
        <v>158.00157248251995</v>
      </c>
      <c r="E25" s="208">
        <v>152.22006449773698</v>
      </c>
      <c r="F25" s="208">
        <v>133.27555691654345</v>
      </c>
      <c r="G25" s="208">
        <v>133.65188593833977</v>
      </c>
    </row>
    <row r="26" spans="2:7" ht="16.350000000000001" customHeight="1" x14ac:dyDescent="0.7">
      <c r="B26" s="249" t="s">
        <v>635</v>
      </c>
      <c r="C26" s="249" t="s">
        <v>636</v>
      </c>
      <c r="D26" s="209">
        <v>-22.728708394740181</v>
      </c>
      <c r="E26" s="209">
        <v>-24.429455307566887</v>
      </c>
      <c r="F26" s="209">
        <v>-20.561625559796823</v>
      </c>
      <c r="G26" s="209">
        <v>-20.442155755403846</v>
      </c>
    </row>
    <row r="27" spans="2:7" ht="18.75" customHeight="1" x14ac:dyDescent="0.7">
      <c r="B27" s="252" t="s">
        <v>643</v>
      </c>
      <c r="C27" s="252" t="s">
        <v>637</v>
      </c>
      <c r="D27" s="208">
        <v>47.546738642049398</v>
      </c>
      <c r="E27" s="208">
        <v>47.540076605201513</v>
      </c>
      <c r="F27" s="208">
        <v>47.539057015514182</v>
      </c>
      <c r="G27" s="208">
        <v>47.539057015514182</v>
      </c>
    </row>
    <row r="29" spans="2:7" x14ac:dyDescent="0.7">
      <c r="E29" s="245"/>
    </row>
    <row r="36" ht="16.5" customHeight="1" x14ac:dyDescent="0.7"/>
  </sheetData>
  <mergeCells count="5">
    <mergeCell ref="D3:G3"/>
    <mergeCell ref="B4:C4"/>
    <mergeCell ref="B8:G8"/>
    <mergeCell ref="B14:G14"/>
    <mergeCell ref="B23:G23"/>
  </mergeCells>
  <hyperlinks>
    <hyperlink ref="G1" location="Index!A1" display="Return to Index" xr:uid="{88392D24-072B-4F7D-A256-F1A3D31B5DC4}"/>
  </hyperlink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F0789-0150-4F88-B98E-13C6A7546612}">
  <sheetPr codeName="Sheet56"/>
  <dimension ref="A1:E5"/>
  <sheetViews>
    <sheetView showGridLines="0" zoomScale="80" zoomScaleNormal="80" workbookViewId="0">
      <selection activeCell="B10" sqref="B10"/>
    </sheetView>
  </sheetViews>
  <sheetFormatPr defaultColWidth="8.6640625" defaultRowHeight="19.8" x14ac:dyDescent="0.7"/>
  <cols>
    <col min="1" max="1" width="8.6640625" style="1"/>
    <col min="2" max="2" width="20.6640625" style="1" customWidth="1"/>
    <col min="3" max="3" width="47.6640625" style="1" customWidth="1"/>
    <col min="4" max="4" width="39.109375" style="1" customWidth="1"/>
    <col min="5" max="5" width="21.109375" style="1" customWidth="1"/>
    <col min="6" max="16384" width="8.6640625" style="1"/>
  </cols>
  <sheetData>
    <row r="1" spans="1:5" x14ac:dyDescent="0.7">
      <c r="A1" s="18" t="s">
        <v>651</v>
      </c>
      <c r="E1" s="8" t="s">
        <v>6</v>
      </c>
    </row>
    <row r="2" spans="1:5" x14ac:dyDescent="0.7">
      <c r="C2" s="260"/>
    </row>
    <row r="3" spans="1:5" ht="20.399999999999999" x14ac:dyDescent="0.7">
      <c r="B3" s="261" t="s">
        <v>2210</v>
      </c>
      <c r="C3" s="261"/>
      <c r="D3" s="261"/>
      <c r="E3" s="261"/>
    </row>
    <row r="4" spans="1:5" ht="20.399999999999999" x14ac:dyDescent="0.7">
      <c r="B4" s="31" t="s">
        <v>644</v>
      </c>
      <c r="C4" s="31" t="s">
        <v>645</v>
      </c>
      <c r="D4" s="31" t="s">
        <v>646</v>
      </c>
      <c r="E4" s="262" t="s">
        <v>647</v>
      </c>
    </row>
    <row r="5" spans="1:5" ht="39.6" x14ac:dyDescent="0.7">
      <c r="B5" s="263" t="s">
        <v>648</v>
      </c>
      <c r="C5" s="264" t="s">
        <v>649</v>
      </c>
      <c r="D5" s="264" t="s">
        <v>650</v>
      </c>
      <c r="E5" s="265">
        <v>46113</v>
      </c>
    </row>
  </sheetData>
  <hyperlinks>
    <hyperlink ref="E1" location="Index!A1" display="Return to Index" xr:uid="{C9DFB744-9052-4914-B261-2719BAA56BA5}"/>
    <hyperlink ref="B5" r:id="rId1" xr:uid="{7C8A7694-DCAB-4071-806F-BE21F89B5E86}"/>
  </hyperlinks>
  <pageMargins left="0.7" right="0.7" top="0.75" bottom="0.75"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84955-0A12-41E7-B112-2DE597EB28B8}">
  <sheetPr codeName="Sheet32">
    <pageSetUpPr fitToPage="1"/>
  </sheetPr>
  <dimension ref="A1:H24"/>
  <sheetViews>
    <sheetView showGridLines="0" zoomScale="90" zoomScaleNormal="90" workbookViewId="0"/>
  </sheetViews>
  <sheetFormatPr defaultColWidth="9.109375" defaultRowHeight="19.8" x14ac:dyDescent="0.7"/>
  <cols>
    <col min="1" max="1" width="9.109375" style="267"/>
    <col min="2" max="2" width="18.109375" style="267" bestFit="1" customWidth="1"/>
    <col min="3" max="3" width="13.109375" style="267" customWidth="1"/>
    <col min="4" max="4" width="13.5546875" style="267" customWidth="1"/>
    <col min="5" max="5" width="12.5546875" style="267" bestFit="1" customWidth="1"/>
    <col min="6" max="6" width="13.33203125" style="267" bestFit="1" customWidth="1"/>
    <col min="7" max="7" width="15.33203125" style="267" bestFit="1" customWidth="1"/>
    <col min="8" max="8" width="12.88671875" style="267" customWidth="1"/>
    <col min="9" max="9" width="9.109375" style="267"/>
    <col min="10" max="10" width="11" style="267" customWidth="1"/>
    <col min="11" max="16384" width="9.109375" style="267"/>
  </cols>
  <sheetData>
    <row r="1" spans="1:8" x14ac:dyDescent="0.7">
      <c r="A1" s="266" t="s">
        <v>27</v>
      </c>
      <c r="G1" s="19" t="s">
        <v>6</v>
      </c>
      <c r="H1" s="266"/>
    </row>
    <row r="3" spans="1:8" x14ac:dyDescent="0.7">
      <c r="A3" s="472" t="s">
        <v>390</v>
      </c>
      <c r="B3" s="473"/>
      <c r="C3" s="475" t="s">
        <v>44</v>
      </c>
      <c r="D3" s="476"/>
      <c r="E3" s="436" t="s">
        <v>45</v>
      </c>
      <c r="F3" s="438"/>
      <c r="G3" s="477" t="s">
        <v>652</v>
      </c>
      <c r="H3" s="478"/>
    </row>
    <row r="4" spans="1:8" ht="39.6" x14ac:dyDescent="0.7">
      <c r="A4" s="463"/>
      <c r="B4" s="474"/>
      <c r="C4" s="270" t="s">
        <v>653</v>
      </c>
      <c r="D4" s="270" t="s">
        <v>654</v>
      </c>
      <c r="E4" s="21" t="s">
        <v>653</v>
      </c>
      <c r="F4" s="21" t="s">
        <v>654</v>
      </c>
      <c r="G4" s="271" t="s">
        <v>653</v>
      </c>
      <c r="H4" s="271" t="s">
        <v>654</v>
      </c>
    </row>
    <row r="5" spans="1:8" x14ac:dyDescent="0.7">
      <c r="A5" s="124">
        <v>1</v>
      </c>
      <c r="B5" s="124" t="s">
        <v>336</v>
      </c>
      <c r="C5" s="272">
        <v>-2.6151121632357603</v>
      </c>
      <c r="D5" s="272">
        <v>-41.745255937890647</v>
      </c>
      <c r="E5" s="273">
        <v>-2.4900730559775854</v>
      </c>
      <c r="F5" s="273">
        <v>-37.248831946576082</v>
      </c>
      <c r="G5" s="74">
        <v>0.12503910725817491</v>
      </c>
      <c r="H5" s="74">
        <v>4.4964239913145647</v>
      </c>
    </row>
    <row r="6" spans="1:8" x14ac:dyDescent="0.7">
      <c r="A6" s="126">
        <v>2</v>
      </c>
      <c r="B6" s="126" t="s">
        <v>337</v>
      </c>
      <c r="C6" s="274">
        <v>-3.0058632720654264</v>
      </c>
      <c r="D6" s="274">
        <v>-28.320832204419165</v>
      </c>
      <c r="E6" s="275">
        <v>-2.9664294217526748</v>
      </c>
      <c r="F6" s="275">
        <v>-24.811725703294421</v>
      </c>
      <c r="G6" s="53">
        <v>3.9433850312751595E-2</v>
      </c>
      <c r="H6" s="53">
        <v>3.5091065011247444</v>
      </c>
    </row>
    <row r="7" spans="1:8" x14ac:dyDescent="0.7">
      <c r="A7" s="124">
        <v>3</v>
      </c>
      <c r="B7" s="124" t="s">
        <v>338</v>
      </c>
      <c r="C7" s="276">
        <v>-5.089514652898762</v>
      </c>
      <c r="D7" s="276">
        <v>-10.693202953538135</v>
      </c>
      <c r="E7" s="273">
        <v>-5.0437293412105486</v>
      </c>
      <c r="F7" s="273">
        <v>-9.661553429842682</v>
      </c>
      <c r="G7" s="81">
        <v>4.5785311688213426E-2</v>
      </c>
      <c r="H7" s="81">
        <v>1.031649523695453</v>
      </c>
    </row>
    <row r="8" spans="1:8" x14ac:dyDescent="0.7">
      <c r="A8" s="126">
        <v>4</v>
      </c>
      <c r="B8" s="126" t="s">
        <v>339</v>
      </c>
      <c r="C8" s="274">
        <v>-1.858954185850666</v>
      </c>
      <c r="D8" s="274">
        <v>-4.6649824870324936</v>
      </c>
      <c r="E8" s="275">
        <v>-1.8328302668558114</v>
      </c>
      <c r="F8" s="275">
        <v>-4.386530065675605</v>
      </c>
      <c r="G8" s="53">
        <v>2.6123918994854556E-2</v>
      </c>
      <c r="H8" s="53">
        <v>0.27845242135688864</v>
      </c>
    </row>
    <row r="9" spans="1:8" x14ac:dyDescent="0.7">
      <c r="A9" s="124">
        <v>5</v>
      </c>
      <c r="B9" s="124" t="s">
        <v>340</v>
      </c>
      <c r="C9" s="276">
        <v>-4.1296603621043948</v>
      </c>
      <c r="D9" s="276">
        <v>-2.2230081416366989</v>
      </c>
      <c r="E9" s="273">
        <v>-4.0901892861327509</v>
      </c>
      <c r="F9" s="273">
        <v>-1.9470451228773138</v>
      </c>
      <c r="G9" s="81">
        <v>3.9471075971643899E-2</v>
      </c>
      <c r="H9" s="81">
        <v>0.27596301875938511</v>
      </c>
    </row>
    <row r="10" spans="1:8" x14ac:dyDescent="0.7">
      <c r="A10" s="126">
        <v>6</v>
      </c>
      <c r="B10" s="126" t="s">
        <v>341</v>
      </c>
      <c r="C10" s="274">
        <v>-2.0217319716363491</v>
      </c>
      <c r="D10" s="274">
        <v>-0.60667776945206797</v>
      </c>
      <c r="E10" s="275">
        <v>-1.9949289140612934</v>
      </c>
      <c r="F10" s="275">
        <v>-0.99545361736583404</v>
      </c>
      <c r="G10" s="53">
        <v>2.6803057575055744E-2</v>
      </c>
      <c r="H10" s="53">
        <v>-0.38877584791376607</v>
      </c>
    </row>
    <row r="11" spans="1:8" x14ac:dyDescent="0.7">
      <c r="A11" s="124">
        <v>7</v>
      </c>
      <c r="B11" s="124" t="s">
        <v>342</v>
      </c>
      <c r="C11" s="276">
        <v>-2.1233604502788772</v>
      </c>
      <c r="D11" s="276">
        <v>1.2246925826959576</v>
      </c>
      <c r="E11" s="273">
        <v>-2.095433035875605</v>
      </c>
      <c r="F11" s="273">
        <v>1.3057420745023403</v>
      </c>
      <c r="G11" s="81">
        <v>2.7927414403272177E-2</v>
      </c>
      <c r="H11" s="81">
        <v>8.1049491806382656E-2</v>
      </c>
    </row>
    <row r="12" spans="1:8" x14ac:dyDescent="0.7">
      <c r="A12" s="126">
        <v>8</v>
      </c>
      <c r="B12" s="126" t="s">
        <v>343</v>
      </c>
      <c r="C12" s="274">
        <v>-0.7456486059976235</v>
      </c>
      <c r="D12" s="274">
        <v>3.4903458506322798</v>
      </c>
      <c r="E12" s="275">
        <v>-0.72574856626424444</v>
      </c>
      <c r="F12" s="275">
        <v>3.3596937986690749</v>
      </c>
      <c r="G12" s="53">
        <v>1.990003973337906E-2</v>
      </c>
      <c r="H12" s="53">
        <v>-0.13065205196320484</v>
      </c>
    </row>
    <row r="13" spans="1:8" x14ac:dyDescent="0.7">
      <c r="A13" s="124">
        <v>9</v>
      </c>
      <c r="B13" s="124" t="s">
        <v>344</v>
      </c>
      <c r="C13" s="276">
        <v>1.6540477727415221</v>
      </c>
      <c r="D13" s="276">
        <v>-1.7154333733100366</v>
      </c>
      <c r="E13" s="273">
        <v>1.6605379804803058</v>
      </c>
      <c r="F13" s="273">
        <v>-1.5974448515463953</v>
      </c>
      <c r="G13" s="81">
        <v>6.4902077387836155E-3</v>
      </c>
      <c r="H13" s="81">
        <v>0.11798852176364139</v>
      </c>
    </row>
    <row r="14" spans="1:8" x14ac:dyDescent="0.7">
      <c r="A14" s="126">
        <v>10</v>
      </c>
      <c r="B14" s="126" t="s">
        <v>345</v>
      </c>
      <c r="C14" s="274">
        <v>-3.1354820662925182</v>
      </c>
      <c r="D14" s="274">
        <v>9.1234157983338786</v>
      </c>
      <c r="E14" s="275">
        <v>-3.1018880500043577</v>
      </c>
      <c r="F14" s="275">
        <v>9.0715967543398346</v>
      </c>
      <c r="G14" s="53">
        <v>3.35940162881605E-2</v>
      </c>
      <c r="H14" s="53">
        <v>-5.1819043994044023E-2</v>
      </c>
    </row>
    <row r="15" spans="1:8" x14ac:dyDescent="0.7">
      <c r="A15" s="124">
        <v>11</v>
      </c>
      <c r="B15" s="124" t="s">
        <v>346</v>
      </c>
      <c r="C15" s="276">
        <v>4.3703682676469997</v>
      </c>
      <c r="D15" s="276">
        <v>-6.6572772322910603E-2</v>
      </c>
      <c r="E15" s="273">
        <v>4.3613885805853139</v>
      </c>
      <c r="F15" s="273">
        <v>6.6846353920047199E-3</v>
      </c>
      <c r="G15" s="81">
        <v>-8.9796870616858371E-3</v>
      </c>
      <c r="H15" s="81">
        <v>7.3257407714915318E-2</v>
      </c>
    </row>
    <row r="16" spans="1:8" x14ac:dyDescent="0.7">
      <c r="A16" s="126">
        <v>12</v>
      </c>
      <c r="B16" s="126" t="s">
        <v>347</v>
      </c>
      <c r="C16" s="274">
        <v>5.0168781510981644</v>
      </c>
      <c r="D16" s="274">
        <v>1.3684292610223694</v>
      </c>
      <c r="E16" s="275">
        <v>5.0042408290203886</v>
      </c>
      <c r="F16" s="275">
        <v>1.448998086840998</v>
      </c>
      <c r="G16" s="53">
        <v>-1.2637322077775792E-2</v>
      </c>
      <c r="H16" s="53">
        <v>8.0568825818628564E-2</v>
      </c>
    </row>
    <row r="17" spans="1:8" x14ac:dyDescent="0.7">
      <c r="A17" s="124">
        <v>13</v>
      </c>
      <c r="B17" s="124" t="s">
        <v>348</v>
      </c>
      <c r="C17" s="276">
        <v>2.7225742948743683</v>
      </c>
      <c r="D17" s="276">
        <v>4.6143423475261551</v>
      </c>
      <c r="E17" s="273">
        <v>2.7229268290752189</v>
      </c>
      <c r="F17" s="273">
        <v>4.6312226949053388</v>
      </c>
      <c r="G17" s="81">
        <v>3.5253420085057385E-4</v>
      </c>
      <c r="H17" s="81">
        <v>1.6880347379183647E-2</v>
      </c>
    </row>
    <row r="18" spans="1:8" x14ac:dyDescent="0.7">
      <c r="A18" s="130">
        <v>14</v>
      </c>
      <c r="B18" s="130" t="s">
        <v>349</v>
      </c>
      <c r="C18" s="274">
        <v>2.9943850405508408</v>
      </c>
      <c r="D18" s="274">
        <v>11.183952456308209</v>
      </c>
      <c r="E18" s="277">
        <v>2.9931668668013875</v>
      </c>
      <c r="F18" s="277">
        <v>11.137042220313917</v>
      </c>
      <c r="G18" s="53">
        <v>-1.2181737494532108E-3</v>
      </c>
      <c r="H18" s="53">
        <v>-4.6910235994291227E-2</v>
      </c>
    </row>
    <row r="24" spans="1:8" x14ac:dyDescent="0.7">
      <c r="G24" s="278"/>
    </row>
  </sheetData>
  <mergeCells count="4">
    <mergeCell ref="A3:B4"/>
    <mergeCell ref="C3:D3"/>
    <mergeCell ref="E3:F3"/>
    <mergeCell ref="G3:H3"/>
  </mergeCells>
  <conditionalFormatting sqref="A5:H18">
    <cfRule type="cellIs" dxfId="1" priority="1" operator="equal">
      <formula>0</formula>
    </cfRule>
  </conditionalFormatting>
  <hyperlinks>
    <hyperlink ref="G1" location="Index!A1" display="Return to Index" xr:uid="{6788BF64-EA61-407D-AEAE-D297C32DF04D}"/>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66B97-404C-4242-A384-8FD98C218EFF}">
  <sheetPr codeName="Sheet6">
    <pageSetUpPr fitToPage="1"/>
  </sheetPr>
  <dimension ref="A1:I26"/>
  <sheetViews>
    <sheetView showGridLines="0" zoomScale="90" zoomScaleNormal="90" workbookViewId="0"/>
  </sheetViews>
  <sheetFormatPr defaultColWidth="9.109375" defaultRowHeight="19.8" x14ac:dyDescent="0.7"/>
  <cols>
    <col min="1" max="1" width="7.33203125" style="1" bestFit="1" customWidth="1"/>
    <col min="2" max="2" width="18.109375" style="1" customWidth="1"/>
    <col min="3" max="3" width="14.109375" style="1" bestFit="1" customWidth="1"/>
    <col min="4" max="4" width="11.6640625" style="1" customWidth="1"/>
    <col min="5" max="5" width="15.33203125" style="1" customWidth="1"/>
    <col min="6" max="6" width="14" style="1" customWidth="1"/>
    <col min="7" max="7" width="13" style="1" customWidth="1"/>
    <col min="8" max="8" width="12.88671875" style="1" bestFit="1" customWidth="1"/>
    <col min="9" max="9" width="17" style="1" customWidth="1"/>
    <col min="10" max="16384" width="9.109375" style="1"/>
  </cols>
  <sheetData>
    <row r="1" spans="1:9" x14ac:dyDescent="0.7">
      <c r="A1" s="29" t="s">
        <v>28</v>
      </c>
      <c r="B1" s="69"/>
      <c r="C1" s="66"/>
      <c r="D1" s="66"/>
      <c r="E1" s="66"/>
      <c r="F1" s="66"/>
      <c r="I1" s="19" t="s">
        <v>6</v>
      </c>
    </row>
    <row r="3" spans="1:9" x14ac:dyDescent="0.7">
      <c r="A3" s="472" t="s">
        <v>390</v>
      </c>
      <c r="B3" s="473"/>
      <c r="C3" s="475" t="s">
        <v>44</v>
      </c>
      <c r="D3" s="476"/>
      <c r="E3" s="436" t="s">
        <v>45</v>
      </c>
      <c r="F3" s="438"/>
      <c r="G3" s="477" t="s">
        <v>652</v>
      </c>
      <c r="H3" s="478"/>
    </row>
    <row r="4" spans="1:9" ht="39.6" x14ac:dyDescent="0.7">
      <c r="A4" s="463"/>
      <c r="B4" s="474"/>
      <c r="C4" s="279" t="s">
        <v>655</v>
      </c>
      <c r="D4" s="279" t="s">
        <v>328</v>
      </c>
      <c r="E4" s="87" t="s">
        <v>655</v>
      </c>
      <c r="F4" s="87" t="s">
        <v>328</v>
      </c>
      <c r="G4" s="280" t="s">
        <v>655</v>
      </c>
      <c r="H4" s="280" t="s">
        <v>328</v>
      </c>
    </row>
    <row r="5" spans="1:9" x14ac:dyDescent="0.7">
      <c r="A5" s="124">
        <v>1</v>
      </c>
      <c r="B5" s="124" t="s">
        <v>336</v>
      </c>
      <c r="C5" s="57">
        <v>-44.360368101126404</v>
      </c>
      <c r="D5" s="57">
        <v>3.1581160000000001</v>
      </c>
      <c r="E5" s="273">
        <v>-39.738905002553665</v>
      </c>
      <c r="F5" s="273">
        <v>3.1433909999999998</v>
      </c>
      <c r="G5" s="74">
        <v>4.6214630985727396</v>
      </c>
      <c r="H5" s="74">
        <v>-1.4725000000000321E-2</v>
      </c>
    </row>
    <row r="6" spans="1:9" x14ac:dyDescent="0.7">
      <c r="A6" s="126">
        <v>2</v>
      </c>
      <c r="B6" s="126" t="s">
        <v>337</v>
      </c>
      <c r="C6" s="51">
        <v>-31.326695476484591</v>
      </c>
      <c r="D6" s="51">
        <v>3.1581160000000001</v>
      </c>
      <c r="E6" s="275">
        <v>-27.778155125047096</v>
      </c>
      <c r="F6" s="275">
        <v>3.1433909999999998</v>
      </c>
      <c r="G6" s="53">
        <v>3.5485403514374951</v>
      </c>
      <c r="H6" s="53">
        <v>-1.4725000000000321E-2</v>
      </c>
    </row>
    <row r="7" spans="1:9" x14ac:dyDescent="0.7">
      <c r="A7" s="124">
        <v>3</v>
      </c>
      <c r="B7" s="124" t="s">
        <v>338</v>
      </c>
      <c r="C7" s="281">
        <v>-15.782717606436897</v>
      </c>
      <c r="D7" s="281">
        <v>3.1581160000000001</v>
      </c>
      <c r="E7" s="273">
        <v>-14.705282771053231</v>
      </c>
      <c r="F7" s="273">
        <v>3.1433909999999998</v>
      </c>
      <c r="G7" s="81">
        <v>1.0774348353836665</v>
      </c>
      <c r="H7" s="81">
        <v>-1.4725000000000321E-2</v>
      </c>
    </row>
    <row r="8" spans="1:9" x14ac:dyDescent="0.7">
      <c r="A8" s="126">
        <v>4</v>
      </c>
      <c r="B8" s="126" t="s">
        <v>339</v>
      </c>
      <c r="C8" s="51">
        <v>-6.5239366728831598</v>
      </c>
      <c r="D8" s="51">
        <v>3.1581160000000001</v>
      </c>
      <c r="E8" s="275">
        <v>-6.2193603325314166</v>
      </c>
      <c r="F8" s="275">
        <v>3.1433909999999998</v>
      </c>
      <c r="G8" s="53">
        <v>0.30457634035174319</v>
      </c>
      <c r="H8" s="53">
        <v>-1.4725000000000321E-2</v>
      </c>
    </row>
    <row r="9" spans="1:9" x14ac:dyDescent="0.7">
      <c r="A9" s="124">
        <v>5</v>
      </c>
      <c r="B9" s="124" t="s">
        <v>340</v>
      </c>
      <c r="C9" s="281">
        <v>-6.3526685037410937</v>
      </c>
      <c r="D9" s="281">
        <v>3.1581160000000001</v>
      </c>
      <c r="E9" s="273">
        <v>-6.0372344090100647</v>
      </c>
      <c r="F9" s="273">
        <v>3.1433909999999998</v>
      </c>
      <c r="G9" s="81">
        <v>0.31543409473102901</v>
      </c>
      <c r="H9" s="81">
        <v>-1.4725000000000321E-2</v>
      </c>
    </row>
    <row r="10" spans="1:9" x14ac:dyDescent="0.7">
      <c r="A10" s="126">
        <v>6</v>
      </c>
      <c r="B10" s="126" t="s">
        <v>341</v>
      </c>
      <c r="C10" s="51">
        <v>-2.6284097410884169</v>
      </c>
      <c r="D10" s="51">
        <v>3.1581160000000001</v>
      </c>
      <c r="E10" s="275">
        <v>-2.9903825314271275</v>
      </c>
      <c r="F10" s="275">
        <v>3.1433909999999998</v>
      </c>
      <c r="G10" s="53">
        <v>-0.36197279033871066</v>
      </c>
      <c r="H10" s="53">
        <v>-1.4725000000000321E-2</v>
      </c>
    </row>
    <row r="11" spans="1:9" x14ac:dyDescent="0.7">
      <c r="A11" s="124">
        <v>7</v>
      </c>
      <c r="B11" s="124" t="s">
        <v>342</v>
      </c>
      <c r="C11" s="281">
        <v>-0.89866786758291961</v>
      </c>
      <c r="D11" s="281">
        <v>3.1581160000000001</v>
      </c>
      <c r="E11" s="273">
        <v>-0.78969096137326478</v>
      </c>
      <c r="F11" s="273">
        <v>3.1433909999999998</v>
      </c>
      <c r="G11" s="81">
        <v>0.10897690620965483</v>
      </c>
      <c r="H11" s="81">
        <v>-1.4725000000000321E-2</v>
      </c>
    </row>
    <row r="12" spans="1:9" x14ac:dyDescent="0.7">
      <c r="A12" s="126">
        <v>8</v>
      </c>
      <c r="B12" s="126" t="s">
        <v>343</v>
      </c>
      <c r="C12" s="51">
        <v>2.744697244634656</v>
      </c>
      <c r="D12" s="51">
        <v>3.1581160000000001</v>
      </c>
      <c r="E12" s="275">
        <v>2.6339452324048303</v>
      </c>
      <c r="F12" s="275">
        <v>3.1433909999999998</v>
      </c>
      <c r="G12" s="53">
        <v>-0.11075201222982578</v>
      </c>
      <c r="H12" s="53">
        <v>-1.4725000000000321E-2</v>
      </c>
    </row>
    <row r="13" spans="1:9" x14ac:dyDescent="0.7">
      <c r="A13" s="124">
        <v>9</v>
      </c>
      <c r="B13" s="124" t="s">
        <v>344</v>
      </c>
      <c r="C13" s="281">
        <v>-6.1385600568514498E-2</v>
      </c>
      <c r="D13" s="281">
        <v>3.1581160000000001</v>
      </c>
      <c r="E13" s="273">
        <v>6.3093128933910503E-2</v>
      </c>
      <c r="F13" s="273">
        <v>3.1433909999999998</v>
      </c>
      <c r="G13" s="81">
        <v>0.124478729502425</v>
      </c>
      <c r="H13" s="81">
        <v>-1.4725000000000321E-2</v>
      </c>
    </row>
    <row r="14" spans="1:9" x14ac:dyDescent="0.7">
      <c r="A14" s="126">
        <v>10</v>
      </c>
      <c r="B14" s="126" t="s">
        <v>345</v>
      </c>
      <c r="C14" s="51">
        <v>5.9879337320413608</v>
      </c>
      <c r="D14" s="51">
        <v>3.1581160000000001</v>
      </c>
      <c r="E14" s="275">
        <v>5.9697087043354768</v>
      </c>
      <c r="F14" s="275">
        <v>3.1433909999999998</v>
      </c>
      <c r="G14" s="53">
        <v>-1.8225027705883967E-2</v>
      </c>
      <c r="H14" s="53">
        <v>-1.4725000000000321E-2</v>
      </c>
    </row>
    <row r="15" spans="1:9" x14ac:dyDescent="0.7">
      <c r="A15" s="124">
        <v>11</v>
      </c>
      <c r="B15" s="124" t="s">
        <v>346</v>
      </c>
      <c r="C15" s="281">
        <v>4.3037954953240893</v>
      </c>
      <c r="D15" s="281">
        <v>3.1581160000000001</v>
      </c>
      <c r="E15" s="273">
        <v>4.3680732159773186</v>
      </c>
      <c r="F15" s="273">
        <v>3.1433909999999998</v>
      </c>
      <c r="G15" s="81">
        <v>6.4277720653229231E-2</v>
      </c>
      <c r="H15" s="81">
        <v>-1.4725000000000321E-2</v>
      </c>
    </row>
    <row r="16" spans="1:9" x14ac:dyDescent="0.7">
      <c r="A16" s="126">
        <v>12</v>
      </c>
      <c r="B16" s="126" t="s">
        <v>347</v>
      </c>
      <c r="C16" s="51">
        <v>6.3853074121205342</v>
      </c>
      <c r="D16" s="51">
        <v>3.1581160000000001</v>
      </c>
      <c r="E16" s="275">
        <v>6.4532389158613865</v>
      </c>
      <c r="F16" s="275">
        <v>3.1433909999999998</v>
      </c>
      <c r="G16" s="53">
        <v>6.7931503740852328E-2</v>
      </c>
      <c r="H16" s="53">
        <v>-1.4725000000000321E-2</v>
      </c>
    </row>
    <row r="17" spans="1:8" x14ac:dyDescent="0.7">
      <c r="A17" s="124">
        <v>13</v>
      </c>
      <c r="B17" s="124" t="s">
        <v>348</v>
      </c>
      <c r="C17" s="281">
        <v>7.3369166424005234</v>
      </c>
      <c r="D17" s="281">
        <v>3.1581160000000001</v>
      </c>
      <c r="E17" s="273">
        <v>7.3541495239805581</v>
      </c>
      <c r="F17" s="273">
        <v>3.1433909999999998</v>
      </c>
      <c r="G17" s="81">
        <v>1.7232881580034665E-2</v>
      </c>
      <c r="H17" s="81">
        <v>-1.4725000000000321E-2</v>
      </c>
    </row>
    <row r="18" spans="1:8" x14ac:dyDescent="0.7">
      <c r="A18" s="126">
        <v>14</v>
      </c>
      <c r="B18" s="126" t="s">
        <v>349</v>
      </c>
      <c r="C18" s="51">
        <v>14.178337496859049</v>
      </c>
      <c r="D18" s="51">
        <v>3.1581160000000001</v>
      </c>
      <c r="E18" s="275">
        <v>14.130209087115304</v>
      </c>
      <c r="F18" s="275">
        <v>3.1433909999999998</v>
      </c>
      <c r="G18" s="53">
        <v>-4.8128409743744882E-2</v>
      </c>
      <c r="H18" s="53">
        <v>-1.4725000000000321E-2</v>
      </c>
    </row>
    <row r="26" spans="1:8" x14ac:dyDescent="0.7">
      <c r="G26" s="36"/>
    </row>
  </sheetData>
  <mergeCells count="4">
    <mergeCell ref="A3:B4"/>
    <mergeCell ref="C3:D3"/>
    <mergeCell ref="E3:F3"/>
    <mergeCell ref="G3:H3"/>
  </mergeCells>
  <conditionalFormatting sqref="A5:H18">
    <cfRule type="cellIs" dxfId="0" priority="1" operator="equal">
      <formula>0</formula>
    </cfRule>
  </conditionalFormatting>
  <hyperlinks>
    <hyperlink ref="I1" location="Index!A1" display="Return to Index" xr:uid="{909A5F5A-BC36-4BB1-A298-1866C939D940}"/>
  </hyperlinks>
  <pageMargins left="0.7" right="0.7" top="0.75" bottom="0.75" header="0.3" footer="0.3"/>
  <pageSetup paperSize="9" scale="72"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92BE-4923-495C-ADE9-BA0CC1FE91A0}">
  <sheetPr codeName="Sheet24"/>
  <dimension ref="A1:M22"/>
  <sheetViews>
    <sheetView showGridLines="0" workbookViewId="0"/>
  </sheetViews>
  <sheetFormatPr defaultColWidth="9.109375" defaultRowHeight="19.8" x14ac:dyDescent="0.7"/>
  <cols>
    <col min="1" max="1" width="32" style="1" customWidth="1"/>
    <col min="2" max="2" width="18.5546875" style="1" customWidth="1"/>
    <col min="3" max="16384" width="9.109375" style="1"/>
  </cols>
  <sheetData>
    <row r="1" spans="1:13" x14ac:dyDescent="0.7">
      <c r="A1" s="18" t="s">
        <v>29</v>
      </c>
      <c r="E1" s="19" t="s">
        <v>6</v>
      </c>
    </row>
    <row r="3" spans="1:13" x14ac:dyDescent="0.7">
      <c r="A3" s="87" t="s">
        <v>656</v>
      </c>
      <c r="B3" s="87" t="s">
        <v>657</v>
      </c>
    </row>
    <row r="4" spans="1:13" x14ac:dyDescent="0.7">
      <c r="A4" s="282" t="s">
        <v>658</v>
      </c>
      <c r="B4" s="283">
        <v>8.0542000000000002E-2</v>
      </c>
    </row>
    <row r="5" spans="1:13" x14ac:dyDescent="0.7">
      <c r="A5" s="284" t="s">
        <v>659</v>
      </c>
      <c r="B5" s="285">
        <v>0.40072400000000002</v>
      </c>
      <c r="E5" s="286"/>
      <c r="M5" s="36"/>
    </row>
    <row r="6" spans="1:13" x14ac:dyDescent="0.7">
      <c r="A6" s="282" t="s">
        <v>660</v>
      </c>
      <c r="B6" s="283">
        <v>0.41539999999999999</v>
      </c>
      <c r="E6" s="286"/>
      <c r="M6" s="36"/>
    </row>
    <row r="7" spans="1:13" x14ac:dyDescent="0.7">
      <c r="A7" s="284" t="s">
        <v>661</v>
      </c>
      <c r="B7" s="285">
        <v>7.5609999999999997E-2</v>
      </c>
      <c r="E7" s="286"/>
    </row>
    <row r="8" spans="1:13" x14ac:dyDescent="0.7">
      <c r="A8" s="282" t="s">
        <v>662</v>
      </c>
      <c r="B8" s="283">
        <v>6.9166000000000005E-2</v>
      </c>
      <c r="E8" s="286"/>
      <c r="M8" s="36"/>
    </row>
    <row r="9" spans="1:13" x14ac:dyDescent="0.7">
      <c r="A9" s="284" t="s">
        <v>663</v>
      </c>
      <c r="B9" s="285">
        <v>0.37171300000000002</v>
      </c>
      <c r="E9" s="286"/>
      <c r="M9" s="36"/>
    </row>
    <row r="10" spans="1:13" x14ac:dyDescent="0.7">
      <c r="A10" s="282" t="s">
        <v>664</v>
      </c>
      <c r="B10" s="283">
        <v>0.60990999999999995</v>
      </c>
      <c r="E10" s="286"/>
    </row>
    <row r="11" spans="1:13" x14ac:dyDescent="0.7">
      <c r="A11" s="284" t="s">
        <v>665</v>
      </c>
      <c r="B11" s="285">
        <v>0.47108</v>
      </c>
      <c r="E11" s="286"/>
    </row>
    <row r="12" spans="1:13" x14ac:dyDescent="0.7">
      <c r="A12" s="282" t="s">
        <v>666</v>
      </c>
      <c r="B12" s="283">
        <v>0.39683099999999999</v>
      </c>
      <c r="E12" s="286"/>
    </row>
    <row r="13" spans="1:13" x14ac:dyDescent="0.7">
      <c r="A13" s="284" t="s">
        <v>667</v>
      </c>
      <c r="B13" s="285">
        <v>0.109859</v>
      </c>
      <c r="E13" s="286"/>
      <c r="M13" s="36"/>
    </row>
    <row r="14" spans="1:13" x14ac:dyDescent="0.7">
      <c r="A14" s="282" t="s">
        <v>668</v>
      </c>
      <c r="B14" s="283">
        <v>0</v>
      </c>
      <c r="E14" s="286"/>
      <c r="M14" s="36"/>
    </row>
    <row r="15" spans="1:13" x14ac:dyDescent="0.7">
      <c r="A15" s="284" t="s">
        <v>669</v>
      </c>
      <c r="B15" s="285">
        <v>0.16835800000000001</v>
      </c>
      <c r="E15" s="286"/>
      <c r="M15" s="36"/>
    </row>
    <row r="16" spans="1:13" x14ac:dyDescent="0.7">
      <c r="A16" s="282" t="s">
        <v>670</v>
      </c>
      <c r="B16" s="283">
        <v>0.14099999999999999</v>
      </c>
      <c r="M16" s="36"/>
    </row>
    <row r="17" spans="1:13" x14ac:dyDescent="0.7">
      <c r="A17" s="284" t="s">
        <v>671</v>
      </c>
      <c r="B17" s="285">
        <v>2.9000000000000001E-2</v>
      </c>
      <c r="E17" s="286"/>
      <c r="M17" s="36"/>
    </row>
    <row r="19" spans="1:13" x14ac:dyDescent="0.7">
      <c r="A19" s="1" t="s">
        <v>672</v>
      </c>
      <c r="M19" s="36"/>
    </row>
    <row r="20" spans="1:13" x14ac:dyDescent="0.7">
      <c r="A20" s="1" t="s">
        <v>673</v>
      </c>
      <c r="M20" s="36"/>
    </row>
    <row r="21" spans="1:13" x14ac:dyDescent="0.7">
      <c r="M21" s="36"/>
    </row>
    <row r="22" spans="1:13" x14ac:dyDescent="0.7">
      <c r="I22" s="287"/>
      <c r="M22" s="36"/>
    </row>
  </sheetData>
  <hyperlinks>
    <hyperlink ref="E1" location="Index!A1" display="Return to Index" xr:uid="{776740AC-B9A8-4AE2-9331-025C1C16A449}"/>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43AB0-76F5-4B60-9FDB-12A9530F0A9D}">
  <sheetPr codeName="Sheet34"/>
  <dimension ref="A1:E4"/>
  <sheetViews>
    <sheetView showGridLines="0" zoomScaleNormal="100" workbookViewId="0"/>
  </sheetViews>
  <sheetFormatPr defaultColWidth="8.6640625" defaultRowHeight="19.8" x14ac:dyDescent="0.7"/>
  <cols>
    <col min="1" max="1" width="8.6640625" style="1"/>
    <col min="2" max="2" width="44.5546875" style="1" customWidth="1"/>
    <col min="3" max="5" width="13.109375" style="10" customWidth="1"/>
    <col min="6" max="16384" width="8.6640625" style="1"/>
  </cols>
  <sheetData>
    <row r="1" spans="1:5" x14ac:dyDescent="0.7">
      <c r="A1" s="69" t="s">
        <v>30</v>
      </c>
      <c r="E1" s="288" t="s">
        <v>6</v>
      </c>
    </row>
    <row r="3" spans="1:5" ht="39.6" x14ac:dyDescent="0.7">
      <c r="B3" s="87" t="s">
        <v>674</v>
      </c>
      <c r="C3" s="87" t="s">
        <v>675</v>
      </c>
      <c r="D3" s="87" t="s">
        <v>449</v>
      </c>
      <c r="E3" s="87" t="s">
        <v>676</v>
      </c>
    </row>
    <row r="4" spans="1:5" ht="14.85" customHeight="1" x14ac:dyDescent="0.7">
      <c r="B4" s="479" t="s">
        <v>677</v>
      </c>
      <c r="C4" s="480"/>
      <c r="D4" s="480"/>
      <c r="E4" s="481"/>
    </row>
  </sheetData>
  <mergeCells count="1">
    <mergeCell ref="B4:E4"/>
  </mergeCells>
  <hyperlinks>
    <hyperlink ref="E1" location="Index!A1" display="Return to Index" xr:uid="{72542098-4BAE-480F-99DC-022733FC54C8}"/>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42DBD-2141-4E45-B329-D5399B5D0520}">
  <sheetPr codeName="Sheet28"/>
  <dimension ref="A1:H24"/>
  <sheetViews>
    <sheetView showGridLines="0" zoomScale="110" zoomScaleNormal="110" workbookViewId="0">
      <selection activeCell="F1" sqref="F1"/>
    </sheetView>
  </sheetViews>
  <sheetFormatPr defaultColWidth="9.109375" defaultRowHeight="19.8" x14ac:dyDescent="0.7"/>
  <cols>
    <col min="1" max="1" width="39.33203125" style="30" customWidth="1"/>
    <col min="2" max="4" width="14.88671875" style="30" customWidth="1"/>
    <col min="5" max="5" width="10.33203125" style="30" customWidth="1"/>
    <col min="6" max="6" width="13.6640625" style="30" customWidth="1"/>
    <col min="7" max="16384" width="9.109375" style="30"/>
  </cols>
  <sheetData>
    <row r="1" spans="1:8" x14ac:dyDescent="0.7">
      <c r="A1" s="29" t="s">
        <v>3</v>
      </c>
      <c r="F1" s="19" t="s">
        <v>6</v>
      </c>
    </row>
    <row r="3" spans="1:8" ht="40.200000000000003" thickBot="1" x14ac:dyDescent="0.75">
      <c r="A3" s="20" t="s">
        <v>47</v>
      </c>
      <c r="B3" s="31" t="s">
        <v>44</v>
      </c>
      <c r="C3" s="21" t="s">
        <v>45</v>
      </c>
      <c r="D3" s="21" t="s">
        <v>46</v>
      </c>
      <c r="E3" s="1"/>
      <c r="F3" s="1"/>
      <c r="G3" s="1"/>
    </row>
    <row r="4" spans="1:8" ht="20.399999999999999" thickTop="1" x14ac:dyDescent="0.7">
      <c r="A4" s="22" t="s">
        <v>48</v>
      </c>
      <c r="B4" s="23">
        <v>-2.9063974653474074</v>
      </c>
      <c r="C4" s="23">
        <v>-2.4767603067980306</v>
      </c>
      <c r="D4" s="23">
        <v>0.42963715854937679</v>
      </c>
      <c r="E4" s="32"/>
      <c r="F4" s="33"/>
      <c r="G4" s="1"/>
    </row>
    <row r="5" spans="1:8" x14ac:dyDescent="0.7">
      <c r="A5" s="34" t="s">
        <v>49</v>
      </c>
      <c r="B5" s="35">
        <v>11.949165065856512</v>
      </c>
      <c r="C5" s="35">
        <v>12.117642037786567</v>
      </c>
      <c r="D5" s="35">
        <v>0.16847697193005473</v>
      </c>
      <c r="F5" s="36"/>
      <c r="G5" s="1"/>
      <c r="H5" s="37"/>
    </row>
    <row r="6" spans="1:8" x14ac:dyDescent="0.7">
      <c r="A6" s="1" t="s">
        <v>39</v>
      </c>
    </row>
    <row r="8" spans="1:8" x14ac:dyDescent="0.7">
      <c r="G8" s="38"/>
    </row>
    <row r="9" spans="1:8" ht="16.5" customHeight="1" x14ac:dyDescent="0.7">
      <c r="G9" s="38"/>
    </row>
    <row r="10" spans="1:8" x14ac:dyDescent="0.7">
      <c r="G10" s="38"/>
    </row>
    <row r="24" spans="6:6" x14ac:dyDescent="0.7">
      <c r="F24" s="39"/>
    </row>
  </sheetData>
  <hyperlinks>
    <hyperlink ref="F1" location="Index!A1" display="Return to Index" xr:uid="{AAC9E90F-FF18-4AE1-8A56-A49308BDDA7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72314-AAF0-4CAE-AAE3-3487369719C2}">
  <sheetPr codeName="Sheet8">
    <pageSetUpPr fitToPage="1"/>
  </sheetPr>
  <dimension ref="A1:AN62"/>
  <sheetViews>
    <sheetView showGridLines="0" zoomScale="70" zoomScaleNormal="70" workbookViewId="0">
      <pane xSplit="2" ySplit="4" topLeftCell="Q5" activePane="bottomRight" state="frozen"/>
      <selection pane="topRight"/>
      <selection pane="bottomLeft"/>
      <selection pane="bottomRight"/>
    </sheetView>
  </sheetViews>
  <sheetFormatPr defaultColWidth="9.109375" defaultRowHeight="19.8" x14ac:dyDescent="0.7"/>
  <cols>
    <col min="1" max="1" width="55.88671875" style="1" customWidth="1"/>
    <col min="2" max="2" width="11.109375" style="1" bestFit="1" customWidth="1"/>
    <col min="3" max="3" width="11.109375" style="1" customWidth="1"/>
    <col min="4" max="15" width="11.5546875" style="1" customWidth="1"/>
    <col min="16" max="16" width="36.109375" style="1" bestFit="1" customWidth="1"/>
    <col min="17" max="17" width="56.109375" style="1" bestFit="1" customWidth="1"/>
    <col min="18" max="18" width="91.44140625" style="1" customWidth="1"/>
    <col min="19" max="19" width="12.33203125" style="1" bestFit="1" customWidth="1"/>
    <col min="20" max="20" width="11.33203125" style="1" customWidth="1"/>
    <col min="21" max="21" width="11.88671875" style="1" customWidth="1"/>
    <col min="22" max="22" width="10" style="1" bestFit="1" customWidth="1"/>
    <col min="23" max="16384" width="9.109375" style="1"/>
  </cols>
  <sheetData>
    <row r="1" spans="1:22" x14ac:dyDescent="0.7">
      <c r="A1" s="69" t="s">
        <v>31</v>
      </c>
      <c r="E1" s="288" t="s">
        <v>6</v>
      </c>
    </row>
    <row r="3" spans="1:22" x14ac:dyDescent="0.7">
      <c r="F3" s="230"/>
      <c r="S3" s="472" t="s">
        <v>678</v>
      </c>
      <c r="T3" s="489"/>
      <c r="U3" s="489"/>
      <c r="V3" s="473"/>
    </row>
    <row r="4" spans="1:22" ht="40.200000000000003" thickBot="1" x14ac:dyDescent="0.75">
      <c r="A4" s="291" t="s">
        <v>679</v>
      </c>
      <c r="B4" s="87"/>
      <c r="C4" s="291"/>
      <c r="D4" s="472" t="s">
        <v>492</v>
      </c>
      <c r="E4" s="489"/>
      <c r="F4" s="489"/>
      <c r="G4" s="473"/>
      <c r="H4" s="472" t="s">
        <v>493</v>
      </c>
      <c r="I4" s="489"/>
      <c r="J4" s="489"/>
      <c r="K4" s="473"/>
      <c r="L4" s="472" t="s">
        <v>494</v>
      </c>
      <c r="M4" s="489"/>
      <c r="N4" s="489"/>
      <c r="O4" s="473"/>
      <c r="P4" s="291" t="s">
        <v>432</v>
      </c>
      <c r="R4" s="43" t="s">
        <v>2214</v>
      </c>
      <c r="S4" s="43" t="s">
        <v>487</v>
      </c>
      <c r="T4" s="43" t="s">
        <v>488</v>
      </c>
      <c r="U4" s="43" t="s">
        <v>489</v>
      </c>
      <c r="V4" s="43" t="s">
        <v>490</v>
      </c>
    </row>
    <row r="5" spans="1:22" ht="40.799999999999997" thickTop="1" thickBot="1" x14ac:dyDescent="0.75">
      <c r="A5" s="43" t="s">
        <v>2212</v>
      </c>
      <c r="B5" s="43"/>
      <c r="C5" s="43"/>
      <c r="D5" s="43" t="s">
        <v>487</v>
      </c>
      <c r="E5" s="43" t="s">
        <v>488</v>
      </c>
      <c r="F5" s="43" t="s">
        <v>489</v>
      </c>
      <c r="G5" s="43" t="s">
        <v>490</v>
      </c>
      <c r="H5" s="43" t="s">
        <v>487</v>
      </c>
      <c r="I5" s="43" t="s">
        <v>488</v>
      </c>
      <c r="J5" s="43" t="s">
        <v>489</v>
      </c>
      <c r="K5" s="43" t="s">
        <v>490</v>
      </c>
      <c r="L5" s="43" t="s">
        <v>487</v>
      </c>
      <c r="M5" s="43" t="s">
        <v>488</v>
      </c>
      <c r="N5" s="43" t="s">
        <v>489</v>
      </c>
      <c r="O5" s="43" t="s">
        <v>490</v>
      </c>
      <c r="P5" s="43" t="s">
        <v>680</v>
      </c>
      <c r="R5" s="292" t="s">
        <v>681</v>
      </c>
      <c r="S5" s="293">
        <v>0.67075683000000008</v>
      </c>
      <c r="T5" s="293">
        <v>0.67075683000000008</v>
      </c>
      <c r="U5" s="293">
        <v>0.67075682999999997</v>
      </c>
      <c r="V5" s="293">
        <v>0.67075682999999997</v>
      </c>
    </row>
    <row r="6" spans="1:22" ht="20.399999999999999" thickTop="1" x14ac:dyDescent="0.7">
      <c r="A6" s="294" t="s">
        <v>682</v>
      </c>
      <c r="B6" s="295" t="s">
        <v>432</v>
      </c>
      <c r="C6" s="294" t="s">
        <v>736</v>
      </c>
      <c r="D6" s="296">
        <v>283.30833333333334</v>
      </c>
      <c r="E6" s="297" t="s">
        <v>683</v>
      </c>
      <c r="F6" s="297" t="s">
        <v>683</v>
      </c>
      <c r="G6" s="297" t="s">
        <v>683</v>
      </c>
      <c r="H6" s="296">
        <v>283.30833333333334</v>
      </c>
      <c r="I6" s="297" t="s">
        <v>683</v>
      </c>
      <c r="J6" s="297" t="s">
        <v>683</v>
      </c>
      <c r="K6" s="296">
        <v>352.83651735739545</v>
      </c>
      <c r="L6" s="296">
        <v>283.30833333333334</v>
      </c>
      <c r="M6" s="297" t="s">
        <v>683</v>
      </c>
      <c r="N6" s="297" t="s">
        <v>683</v>
      </c>
      <c r="O6" s="296">
        <v>283.30833333333334</v>
      </c>
      <c r="P6" s="298"/>
      <c r="R6" s="299" t="s">
        <v>684</v>
      </c>
      <c r="S6" s="300">
        <v>0</v>
      </c>
      <c r="T6" s="300">
        <v>0</v>
      </c>
      <c r="U6" s="300">
        <v>0</v>
      </c>
      <c r="V6" s="300">
        <v>0</v>
      </c>
    </row>
    <row r="7" spans="1:22" x14ac:dyDescent="0.7">
      <c r="A7" s="301" t="s">
        <v>685</v>
      </c>
      <c r="B7" s="168" t="s">
        <v>432</v>
      </c>
      <c r="C7" s="301" t="s">
        <v>737</v>
      </c>
      <c r="D7" s="302">
        <v>380.52701041082895</v>
      </c>
      <c r="E7" s="303" t="s">
        <v>683</v>
      </c>
      <c r="F7" s="303" t="s">
        <v>683</v>
      </c>
      <c r="G7" s="303" t="s">
        <v>683</v>
      </c>
      <c r="H7" s="302">
        <v>380.52701041082895</v>
      </c>
      <c r="I7" s="303" t="s">
        <v>683</v>
      </c>
      <c r="J7" s="303" t="s">
        <v>683</v>
      </c>
      <c r="K7" s="302">
        <v>386.55865355238467</v>
      </c>
      <c r="L7" s="302">
        <v>380.52701041082895</v>
      </c>
      <c r="M7" s="303" t="s">
        <v>683</v>
      </c>
      <c r="N7" s="303" t="s">
        <v>683</v>
      </c>
      <c r="O7" s="302">
        <v>386.55865355238467</v>
      </c>
      <c r="P7" s="304"/>
      <c r="R7" s="292" t="s">
        <v>686</v>
      </c>
      <c r="S7" s="293">
        <v>62.904040749412658</v>
      </c>
      <c r="T7" s="293">
        <v>62.904040749412658</v>
      </c>
      <c r="U7" s="293">
        <v>62.904040749412658</v>
      </c>
      <c r="V7" s="293">
        <v>46.931223600000003</v>
      </c>
    </row>
    <row r="8" spans="1:22" x14ac:dyDescent="0.7">
      <c r="A8" s="294" t="s">
        <v>687</v>
      </c>
      <c r="B8" s="295" t="s">
        <v>688</v>
      </c>
      <c r="C8" s="294" t="s">
        <v>738</v>
      </c>
      <c r="D8" s="296">
        <v>1928.3217355894981</v>
      </c>
      <c r="E8" s="297" t="s">
        <v>683</v>
      </c>
      <c r="F8" s="297" t="s">
        <v>683</v>
      </c>
      <c r="G8" s="297" t="s">
        <v>683</v>
      </c>
      <c r="H8" s="296">
        <v>669.44553077480271</v>
      </c>
      <c r="I8" s="297" t="s">
        <v>683</v>
      </c>
      <c r="J8" s="297" t="s">
        <v>683</v>
      </c>
      <c r="K8" s="296">
        <v>978.55393505707684</v>
      </c>
      <c r="L8" s="296">
        <v>1171.1516959563548</v>
      </c>
      <c r="M8" s="297" t="s">
        <v>683</v>
      </c>
      <c r="N8" s="297" t="s">
        <v>683</v>
      </c>
      <c r="O8" s="296">
        <v>1514.7358732864775</v>
      </c>
      <c r="P8" s="298"/>
      <c r="R8" s="299" t="s">
        <v>689</v>
      </c>
      <c r="S8" s="300">
        <v>27.022925128997976</v>
      </c>
      <c r="T8" s="300">
        <v>20.594280666779582</v>
      </c>
      <c r="U8" s="300">
        <v>22.790739886911989</v>
      </c>
      <c r="V8" s="300">
        <v>7.9999147136862243</v>
      </c>
    </row>
    <row r="9" spans="1:22" ht="17.25" customHeight="1" x14ac:dyDescent="0.7">
      <c r="A9" s="301" t="s">
        <v>690</v>
      </c>
      <c r="B9" s="168" t="s">
        <v>691</v>
      </c>
      <c r="C9" s="301" t="s">
        <v>739</v>
      </c>
      <c r="D9" s="302">
        <v>0</v>
      </c>
      <c r="E9" s="303" t="s">
        <v>683</v>
      </c>
      <c r="F9" s="303" t="s">
        <v>683</v>
      </c>
      <c r="G9" s="303" t="s">
        <v>683</v>
      </c>
      <c r="H9" s="302">
        <v>0</v>
      </c>
      <c r="I9" s="303" t="s">
        <v>683</v>
      </c>
      <c r="J9" s="303" t="s">
        <v>683</v>
      </c>
      <c r="K9" s="302">
        <v>0</v>
      </c>
      <c r="L9" s="302">
        <v>0</v>
      </c>
      <c r="M9" s="303" t="s">
        <v>683</v>
      </c>
      <c r="N9" s="303" t="s">
        <v>683</v>
      </c>
      <c r="O9" s="302">
        <v>0</v>
      </c>
      <c r="P9" s="304"/>
      <c r="R9" s="292" t="s">
        <v>692</v>
      </c>
      <c r="S9" s="293">
        <v>1111.2730661718149</v>
      </c>
      <c r="T9" s="293">
        <v>1137.3093172645226</v>
      </c>
      <c r="U9" s="293">
        <v>1121.2688331076095</v>
      </c>
      <c r="V9" s="293">
        <v>1117.1373647077257</v>
      </c>
    </row>
    <row r="10" spans="1:22" x14ac:dyDescent="0.7">
      <c r="A10" s="291" t="s">
        <v>740</v>
      </c>
      <c r="B10" s="87" t="s">
        <v>693</v>
      </c>
      <c r="C10" s="291" t="s">
        <v>741</v>
      </c>
      <c r="D10" s="305">
        <v>2590.0350212810285</v>
      </c>
      <c r="E10" s="306" t="s">
        <v>683</v>
      </c>
      <c r="F10" s="306" t="s">
        <v>683</v>
      </c>
      <c r="G10" s="306" t="s">
        <v>683</v>
      </c>
      <c r="H10" s="305">
        <v>899.16912595332394</v>
      </c>
      <c r="I10" s="306"/>
      <c r="J10" s="306"/>
      <c r="K10" s="305">
        <v>1072.078634028958</v>
      </c>
      <c r="L10" s="305">
        <v>1573.0382807889303</v>
      </c>
      <c r="M10" s="306" t="s">
        <v>683</v>
      </c>
      <c r="N10" s="306" t="s">
        <v>683</v>
      </c>
      <c r="O10" s="305">
        <v>2066.773867100449</v>
      </c>
      <c r="P10" s="291"/>
      <c r="R10" s="299" t="s">
        <v>2213</v>
      </c>
      <c r="S10" s="300">
        <v>-71.879000000000005</v>
      </c>
      <c r="T10" s="300">
        <v>-71.879000000000005</v>
      </c>
      <c r="U10" s="300">
        <v>-71.879000000000005</v>
      </c>
      <c r="V10" s="300">
        <v>-71.879000000000005</v>
      </c>
    </row>
    <row r="11" spans="1:22" x14ac:dyDescent="0.7">
      <c r="A11" s="294" t="s">
        <v>694</v>
      </c>
      <c r="B11" s="295" t="s">
        <v>695</v>
      </c>
      <c r="C11" s="294" t="s">
        <v>696</v>
      </c>
      <c r="D11" s="307">
        <v>4.1342259396500887E-2</v>
      </c>
      <c r="E11" s="308" t="s">
        <v>683</v>
      </c>
      <c r="F11" s="308" t="s">
        <v>683</v>
      </c>
      <c r="G11" s="308" t="s">
        <v>683</v>
      </c>
      <c r="H11" s="308" t="s">
        <v>683</v>
      </c>
      <c r="I11" s="308"/>
      <c r="J11" s="308"/>
      <c r="K11" s="308"/>
      <c r="L11" s="307">
        <v>4.1342259396500887E-2</v>
      </c>
      <c r="M11" s="308" t="s">
        <v>683</v>
      </c>
      <c r="N11" s="308" t="s">
        <v>683</v>
      </c>
      <c r="O11" s="307">
        <v>4.0258745631465503E-2</v>
      </c>
      <c r="P11" s="298"/>
      <c r="R11" s="292" t="s">
        <v>697</v>
      </c>
      <c r="S11" s="293">
        <v>0</v>
      </c>
      <c r="T11" s="293">
        <v>0</v>
      </c>
      <c r="U11" s="293">
        <v>0</v>
      </c>
      <c r="V11" s="293">
        <v>0</v>
      </c>
    </row>
    <row r="12" spans="1:22" x14ac:dyDescent="0.7">
      <c r="A12" s="301" t="s">
        <v>698</v>
      </c>
      <c r="B12" s="168" t="s">
        <v>699</v>
      </c>
      <c r="C12" s="301" t="s">
        <v>742</v>
      </c>
      <c r="D12" s="302">
        <v>2397.8941285344476</v>
      </c>
      <c r="E12" s="303" t="s">
        <v>683</v>
      </c>
      <c r="F12" s="303" t="s">
        <v>683</v>
      </c>
      <c r="G12" s="303" t="s">
        <v>683</v>
      </c>
      <c r="H12" s="303" t="s">
        <v>683</v>
      </c>
      <c r="I12" s="303"/>
      <c r="J12" s="303"/>
      <c r="K12" s="303"/>
      <c r="L12" s="302">
        <v>1191.6177459874855</v>
      </c>
      <c r="M12" s="303" t="s">
        <v>683</v>
      </c>
      <c r="N12" s="303" t="s">
        <v>683</v>
      </c>
      <c r="O12" s="302">
        <v>1183.4224073194971</v>
      </c>
      <c r="P12" s="304"/>
      <c r="R12" s="299" t="s">
        <v>700</v>
      </c>
      <c r="S12" s="300">
        <v>0</v>
      </c>
      <c r="T12" s="300">
        <v>0</v>
      </c>
      <c r="U12" s="300">
        <v>0</v>
      </c>
      <c r="V12" s="300">
        <v>0</v>
      </c>
    </row>
    <row r="13" spans="1:22" x14ac:dyDescent="0.7">
      <c r="A13" s="294" t="s">
        <v>701</v>
      </c>
      <c r="B13" s="295" t="s">
        <v>702</v>
      </c>
      <c r="C13" s="294" t="s">
        <v>743</v>
      </c>
      <c r="D13" s="296">
        <v>2397.8941285344476</v>
      </c>
      <c r="E13" s="297" t="s">
        <v>683</v>
      </c>
      <c r="F13" s="297" t="s">
        <v>683</v>
      </c>
      <c r="G13" s="297" t="s">
        <v>683</v>
      </c>
      <c r="H13" s="297" t="s">
        <v>683</v>
      </c>
      <c r="I13" s="297"/>
      <c r="J13" s="297"/>
      <c r="K13" s="297"/>
      <c r="L13" s="296">
        <v>1191.6177459874855</v>
      </c>
      <c r="M13" s="297" t="s">
        <v>683</v>
      </c>
      <c r="N13" s="297" t="s">
        <v>683</v>
      </c>
      <c r="O13" s="296">
        <v>1191.6177459874855</v>
      </c>
      <c r="P13" s="298"/>
      <c r="R13" s="292" t="s">
        <v>703</v>
      </c>
      <c r="S13" s="293">
        <v>2590.0350212810285</v>
      </c>
      <c r="T13" s="293">
        <v>4053.445855786892</v>
      </c>
      <c r="U13" s="293">
        <v>3287.0466773591238</v>
      </c>
      <c r="V13" s="293">
        <v>3287.0466773591238</v>
      </c>
    </row>
    <row r="14" spans="1:22" x14ac:dyDescent="0.7">
      <c r="A14" s="291" t="s">
        <v>744</v>
      </c>
      <c r="B14" s="87" t="s">
        <v>704</v>
      </c>
      <c r="C14" s="291" t="s">
        <v>745</v>
      </c>
      <c r="D14" s="309">
        <v>0</v>
      </c>
      <c r="E14" s="310" t="s">
        <v>683</v>
      </c>
      <c r="F14" s="310" t="s">
        <v>683</v>
      </c>
      <c r="G14" s="310" t="s">
        <v>683</v>
      </c>
      <c r="H14" s="309">
        <v>0</v>
      </c>
      <c r="I14" s="310"/>
      <c r="J14" s="310"/>
      <c r="K14" s="309">
        <v>0</v>
      </c>
      <c r="L14" s="309">
        <v>0</v>
      </c>
      <c r="M14" s="310" t="s">
        <v>683</v>
      </c>
      <c r="N14" s="310" t="s">
        <v>683</v>
      </c>
      <c r="O14" s="309">
        <v>-8.6195191174685064</v>
      </c>
      <c r="P14" s="291"/>
      <c r="R14" s="299" t="s">
        <v>705</v>
      </c>
      <c r="S14" s="300">
        <v>899.16912595332394</v>
      </c>
      <c r="T14" s="300">
        <v>1186.0501395673125</v>
      </c>
      <c r="U14" s="300">
        <v>1077.9289189612441</v>
      </c>
      <c r="V14" s="300">
        <v>1082.8812683477445</v>
      </c>
    </row>
    <row r="15" spans="1:22" x14ac:dyDescent="0.7">
      <c r="A15" s="294" t="s">
        <v>706</v>
      </c>
      <c r="B15" s="295" t="s">
        <v>707</v>
      </c>
      <c r="C15" s="294" t="s">
        <v>746</v>
      </c>
      <c r="D15" s="296">
        <v>0</v>
      </c>
      <c r="E15" s="297" t="s">
        <v>683</v>
      </c>
      <c r="F15" s="297" t="s">
        <v>683</v>
      </c>
      <c r="G15" s="297" t="s">
        <v>683</v>
      </c>
      <c r="H15" s="296">
        <v>0</v>
      </c>
      <c r="I15" s="297" t="s">
        <v>683</v>
      </c>
      <c r="J15" s="297" t="s">
        <v>683</v>
      </c>
      <c r="K15" s="296">
        <v>0</v>
      </c>
      <c r="L15" s="296">
        <v>0</v>
      </c>
      <c r="M15" s="297" t="s">
        <v>683</v>
      </c>
      <c r="N15" s="297" t="s">
        <v>683</v>
      </c>
      <c r="O15" s="296">
        <v>0</v>
      </c>
      <c r="P15" s="298"/>
      <c r="R15" s="292" t="s">
        <v>708</v>
      </c>
      <c r="S15" s="293">
        <v>1573.0382807889303</v>
      </c>
      <c r="T15" s="293">
        <v>2473.1409300174173</v>
      </c>
      <c r="U15" s="293">
        <v>2098.0153998800347</v>
      </c>
      <c r="V15" s="293">
        <v>2083.0901053062039</v>
      </c>
    </row>
    <row r="16" spans="1:22" x14ac:dyDescent="0.7">
      <c r="A16" s="301" t="s">
        <v>709</v>
      </c>
      <c r="B16" s="168" t="s">
        <v>710</v>
      </c>
      <c r="C16" s="301" t="s">
        <v>747</v>
      </c>
      <c r="D16" s="302">
        <v>0</v>
      </c>
      <c r="E16" s="303" t="s">
        <v>683</v>
      </c>
      <c r="F16" s="303" t="s">
        <v>683</v>
      </c>
      <c r="G16" s="303" t="s">
        <v>683</v>
      </c>
      <c r="H16" s="302">
        <v>0</v>
      </c>
      <c r="I16" s="303" t="s">
        <v>683</v>
      </c>
      <c r="J16" s="303" t="s">
        <v>683</v>
      </c>
      <c r="K16" s="302">
        <v>5.8352440559689596</v>
      </c>
      <c r="L16" s="302">
        <v>0</v>
      </c>
      <c r="M16" s="303" t="s">
        <v>683</v>
      </c>
      <c r="N16" s="303" t="s">
        <v>683</v>
      </c>
      <c r="O16" s="302">
        <v>24.935757323223378</v>
      </c>
      <c r="P16" s="304"/>
      <c r="R16" s="299" t="s">
        <v>711</v>
      </c>
      <c r="S16" s="300">
        <v>2.5393230000000024E-2</v>
      </c>
      <c r="T16" s="300">
        <v>-0.30609315999999975</v>
      </c>
      <c r="U16" s="300">
        <v>0</v>
      </c>
      <c r="V16" s="300">
        <v>0</v>
      </c>
    </row>
    <row r="17" spans="1:40" x14ac:dyDescent="0.7">
      <c r="A17" s="294" t="s">
        <v>712</v>
      </c>
      <c r="B17" s="295" t="s">
        <v>713</v>
      </c>
      <c r="C17" s="294" t="s">
        <v>748</v>
      </c>
      <c r="D17" s="296">
        <v>0</v>
      </c>
      <c r="E17" s="297" t="s">
        <v>683</v>
      </c>
      <c r="F17" s="297" t="s">
        <v>683</v>
      </c>
      <c r="G17" s="297" t="s">
        <v>683</v>
      </c>
      <c r="H17" s="296">
        <v>0</v>
      </c>
      <c r="I17" s="297" t="s">
        <v>683</v>
      </c>
      <c r="J17" s="297" t="s">
        <v>683</v>
      </c>
      <c r="K17" s="296">
        <v>4.9673902628174966</v>
      </c>
      <c r="L17" s="296">
        <v>0</v>
      </c>
      <c r="M17" s="297" t="s">
        <v>683</v>
      </c>
      <c r="N17" s="297" t="s">
        <v>683</v>
      </c>
      <c r="O17" s="296">
        <v>0</v>
      </c>
      <c r="P17" s="298"/>
      <c r="R17" s="292" t="s">
        <v>714</v>
      </c>
      <c r="S17" s="293">
        <v>47.3503592</v>
      </c>
      <c r="T17" s="293">
        <v>56.996376920000003</v>
      </c>
      <c r="U17" s="293">
        <v>56.843306890000001</v>
      </c>
      <c r="V17" s="293">
        <v>56.843306890000001</v>
      </c>
    </row>
    <row r="18" spans="1:40" x14ac:dyDescent="0.7">
      <c r="A18" s="301" t="s">
        <v>715</v>
      </c>
      <c r="B18" s="168" t="s">
        <v>716</v>
      </c>
      <c r="C18" s="301" t="s">
        <v>749</v>
      </c>
      <c r="D18" s="302">
        <v>0</v>
      </c>
      <c r="E18" s="303" t="s">
        <v>683</v>
      </c>
      <c r="F18" s="303" t="s">
        <v>683</v>
      </c>
      <c r="G18" s="303" t="s">
        <v>683</v>
      </c>
      <c r="H18" s="302">
        <v>0</v>
      </c>
      <c r="I18" s="303" t="s">
        <v>683</v>
      </c>
      <c r="J18" s="303" t="s">
        <v>683</v>
      </c>
      <c r="K18" s="302">
        <v>0</v>
      </c>
      <c r="L18" s="302">
        <v>0</v>
      </c>
      <c r="M18" s="303" t="s">
        <v>683</v>
      </c>
      <c r="N18" s="303" t="s">
        <v>683</v>
      </c>
      <c r="O18" s="302">
        <v>0</v>
      </c>
      <c r="P18" s="304"/>
      <c r="R18" s="299" t="s">
        <v>717</v>
      </c>
      <c r="S18" s="300">
        <v>0</v>
      </c>
      <c r="T18" s="300">
        <v>0</v>
      </c>
      <c r="U18" s="300">
        <v>0</v>
      </c>
      <c r="V18" s="300">
        <v>0</v>
      </c>
    </row>
    <row r="19" spans="1:40" x14ac:dyDescent="0.7">
      <c r="A19" s="294" t="s">
        <v>718</v>
      </c>
      <c r="B19" s="295" t="s">
        <v>719</v>
      </c>
      <c r="C19" s="294" t="s">
        <v>750</v>
      </c>
      <c r="D19" s="296">
        <v>0</v>
      </c>
      <c r="E19" s="297" t="s">
        <v>683</v>
      </c>
      <c r="F19" s="297" t="s">
        <v>683</v>
      </c>
      <c r="G19" s="297" t="s">
        <v>683</v>
      </c>
      <c r="H19" s="296">
        <v>0</v>
      </c>
      <c r="I19" s="297" t="s">
        <v>683</v>
      </c>
      <c r="J19" s="297" t="s">
        <v>683</v>
      </c>
      <c r="K19" s="296">
        <v>0</v>
      </c>
      <c r="L19" s="296">
        <v>0</v>
      </c>
      <c r="M19" s="297" t="s">
        <v>683</v>
      </c>
      <c r="N19" s="297" t="s">
        <v>683</v>
      </c>
      <c r="O19" s="296">
        <v>0</v>
      </c>
      <c r="P19" s="298"/>
      <c r="R19" s="311" t="s">
        <v>720</v>
      </c>
      <c r="S19" s="309">
        <v>6239.6099693335082</v>
      </c>
      <c r="T19" s="309">
        <v>8918.9266046423381</v>
      </c>
      <c r="U19" s="309">
        <v>7655.5896736643363</v>
      </c>
      <c r="V19" s="309">
        <v>7610.7216177544842</v>
      </c>
      <c r="AN19" s="246"/>
    </row>
    <row r="20" spans="1:40" x14ac:dyDescent="0.7">
      <c r="A20" s="301" t="s">
        <v>721</v>
      </c>
      <c r="B20" s="168" t="s">
        <v>722</v>
      </c>
      <c r="C20" s="301" t="s">
        <v>751</v>
      </c>
      <c r="D20" s="302">
        <v>0</v>
      </c>
      <c r="E20" s="303" t="s">
        <v>683</v>
      </c>
      <c r="F20" s="303" t="s">
        <v>683</v>
      </c>
      <c r="G20" s="303" t="s">
        <v>683</v>
      </c>
      <c r="H20" s="302">
        <v>0</v>
      </c>
      <c r="I20" s="303" t="s">
        <v>683</v>
      </c>
      <c r="J20" s="303" t="s">
        <v>683</v>
      </c>
      <c r="K20" s="302">
        <v>0</v>
      </c>
      <c r="L20" s="302">
        <v>0</v>
      </c>
      <c r="M20" s="303" t="s">
        <v>683</v>
      </c>
      <c r="N20" s="303" t="s">
        <v>683</v>
      </c>
      <c r="O20" s="302">
        <v>0</v>
      </c>
      <c r="P20" s="304"/>
      <c r="AJ20" s="246"/>
      <c r="AK20" s="246"/>
    </row>
    <row r="21" spans="1:40" x14ac:dyDescent="0.7">
      <c r="A21" s="294" t="s">
        <v>723</v>
      </c>
      <c r="B21" s="295" t="s">
        <v>724</v>
      </c>
      <c r="C21" s="294" t="s">
        <v>752</v>
      </c>
      <c r="D21" s="296">
        <v>0</v>
      </c>
      <c r="E21" s="297" t="s">
        <v>683</v>
      </c>
      <c r="F21" s="297" t="s">
        <v>683</v>
      </c>
      <c r="G21" s="297" t="s">
        <v>683</v>
      </c>
      <c r="H21" s="296">
        <v>0</v>
      </c>
      <c r="I21" s="297" t="s">
        <v>683</v>
      </c>
      <c r="J21" s="297" t="s">
        <v>683</v>
      </c>
      <c r="K21" s="296">
        <v>0</v>
      </c>
      <c r="L21" s="296">
        <v>0</v>
      </c>
      <c r="M21" s="297" t="s">
        <v>683</v>
      </c>
      <c r="N21" s="297" t="s">
        <v>683</v>
      </c>
      <c r="O21" s="296">
        <v>0</v>
      </c>
      <c r="P21" s="298"/>
      <c r="AE21" s="246"/>
      <c r="AF21" s="246"/>
    </row>
    <row r="22" spans="1:40" x14ac:dyDescent="0.7">
      <c r="A22" s="301" t="s">
        <v>725</v>
      </c>
      <c r="B22" s="168" t="s">
        <v>726</v>
      </c>
      <c r="C22" s="301" t="s">
        <v>753</v>
      </c>
      <c r="D22" s="302">
        <v>0</v>
      </c>
      <c r="E22" s="303" t="s">
        <v>683</v>
      </c>
      <c r="F22" s="303" t="s">
        <v>683</v>
      </c>
      <c r="G22" s="303" t="s">
        <v>683</v>
      </c>
      <c r="H22" s="302">
        <v>0</v>
      </c>
      <c r="I22" s="303" t="s">
        <v>683</v>
      </c>
      <c r="J22" s="303" t="s">
        <v>683</v>
      </c>
      <c r="K22" s="302">
        <v>0</v>
      </c>
      <c r="L22" s="302">
        <v>0</v>
      </c>
      <c r="M22" s="303" t="s">
        <v>683</v>
      </c>
      <c r="N22" s="303" t="s">
        <v>683</v>
      </c>
      <c r="O22" s="302">
        <v>0</v>
      </c>
      <c r="P22" s="304"/>
      <c r="AG22" s="246"/>
    </row>
    <row r="23" spans="1:40" x14ac:dyDescent="0.7">
      <c r="A23" s="294" t="s">
        <v>727</v>
      </c>
      <c r="B23" s="295" t="s">
        <v>728</v>
      </c>
      <c r="C23" s="294" t="s">
        <v>754</v>
      </c>
      <c r="D23" s="296">
        <v>0</v>
      </c>
      <c r="E23" s="297" t="s">
        <v>683</v>
      </c>
      <c r="F23" s="297" t="s">
        <v>683</v>
      </c>
      <c r="G23" s="297" t="s">
        <v>683</v>
      </c>
      <c r="H23" s="296">
        <v>0</v>
      </c>
      <c r="I23" s="297" t="s">
        <v>683</v>
      </c>
      <c r="J23" s="297" t="s">
        <v>683</v>
      </c>
      <c r="K23" s="296">
        <v>0</v>
      </c>
      <c r="L23" s="296">
        <v>0</v>
      </c>
      <c r="M23" s="297" t="s">
        <v>683</v>
      </c>
      <c r="N23" s="297" t="s">
        <v>683</v>
      </c>
      <c r="O23" s="296">
        <v>0</v>
      </c>
      <c r="P23" s="298"/>
    </row>
    <row r="24" spans="1:40" ht="39.6" x14ac:dyDescent="0.7">
      <c r="A24" s="291" t="s">
        <v>755</v>
      </c>
      <c r="B24" s="87" t="s">
        <v>729</v>
      </c>
      <c r="C24" s="291" t="s">
        <v>756</v>
      </c>
      <c r="D24" s="309">
        <v>0</v>
      </c>
      <c r="E24" s="310" t="s">
        <v>683</v>
      </c>
      <c r="F24" s="310" t="s">
        <v>683</v>
      </c>
      <c r="G24" s="310" t="s">
        <v>683</v>
      </c>
      <c r="H24" s="309">
        <v>0</v>
      </c>
      <c r="I24" s="310"/>
      <c r="J24" s="310"/>
      <c r="K24" s="309">
        <v>10.802634318786456</v>
      </c>
      <c r="L24" s="309">
        <v>0</v>
      </c>
      <c r="M24" s="310" t="s">
        <v>683</v>
      </c>
      <c r="N24" s="310" t="s">
        <v>683</v>
      </c>
      <c r="O24" s="309">
        <v>24.935757323223378</v>
      </c>
      <c r="P24" s="291"/>
    </row>
    <row r="25" spans="1:40" x14ac:dyDescent="0.7">
      <c r="A25" s="291" t="s">
        <v>730</v>
      </c>
      <c r="B25" s="87"/>
      <c r="C25" s="291"/>
      <c r="D25" s="309"/>
      <c r="E25" s="310"/>
      <c r="F25" s="310"/>
      <c r="G25" s="310"/>
      <c r="H25" s="309"/>
      <c r="I25" s="310"/>
      <c r="J25" s="310"/>
      <c r="K25" s="309"/>
      <c r="L25" s="309"/>
      <c r="M25" s="310"/>
      <c r="N25" s="310"/>
      <c r="O25" s="309"/>
      <c r="P25" s="291"/>
    </row>
    <row r="26" spans="1:40" x14ac:dyDescent="0.7">
      <c r="A26" s="291" t="s">
        <v>757</v>
      </c>
      <c r="B26" s="87" t="s">
        <v>516</v>
      </c>
      <c r="C26" s="291" t="s">
        <v>758</v>
      </c>
      <c r="D26" s="309">
        <v>2590.0350212810285</v>
      </c>
      <c r="E26" s="309">
        <v>4053</v>
      </c>
      <c r="F26" s="309">
        <v>3287.0466773591238</v>
      </c>
      <c r="G26" s="309">
        <v>3287.0466773591238</v>
      </c>
      <c r="H26" s="309">
        <v>899.16912595332394</v>
      </c>
      <c r="I26" s="309">
        <v>1186.0501395673125</v>
      </c>
      <c r="J26" s="309">
        <v>1077.9289189612441</v>
      </c>
      <c r="K26" s="309">
        <v>1082.8812683477445</v>
      </c>
      <c r="L26" s="309">
        <v>1573.0382807889303</v>
      </c>
      <c r="M26" s="309">
        <v>2473.1409300174168</v>
      </c>
      <c r="N26" s="309">
        <v>2098.0153998800347</v>
      </c>
      <c r="O26" s="309">
        <v>2083.0901053062039</v>
      </c>
      <c r="P26" s="291"/>
    </row>
    <row r="27" spans="1:40" x14ac:dyDescent="0.7">
      <c r="AI27" s="312"/>
      <c r="AJ27" s="312"/>
      <c r="AK27" s="312"/>
      <c r="AL27" s="312"/>
    </row>
    <row r="28" spans="1:40" x14ac:dyDescent="0.7">
      <c r="A28" s="313" t="s">
        <v>680</v>
      </c>
      <c r="B28"/>
      <c r="C28"/>
      <c r="D28"/>
      <c r="E28"/>
      <c r="F28"/>
      <c r="G28"/>
      <c r="H28"/>
      <c r="I28"/>
      <c r="J28"/>
      <c r="K28" s="246"/>
      <c r="L28" s="18"/>
      <c r="O28" s="246"/>
      <c r="AD28" s="172"/>
      <c r="AE28" s="172"/>
      <c r="AF28" s="172"/>
      <c r="AG28" s="172"/>
      <c r="AH28" s="172"/>
      <c r="AM28" s="172"/>
    </row>
    <row r="29" spans="1:40" x14ac:dyDescent="0.7">
      <c r="A29" s="314" t="s">
        <v>731</v>
      </c>
      <c r="B29" s="315"/>
      <c r="C29" s="315"/>
      <c r="D29" s="315"/>
      <c r="E29" s="316"/>
      <c r="F29"/>
      <c r="G29"/>
      <c r="H29"/>
      <c r="I29"/>
      <c r="J29"/>
      <c r="AI29" s="172"/>
      <c r="AJ29" s="172"/>
      <c r="AK29" s="172"/>
      <c r="AL29" s="172"/>
    </row>
    <row r="30" spans="1:40" ht="39" customHeight="1" x14ac:dyDescent="0.7">
      <c r="A30" s="484" t="s">
        <v>732</v>
      </c>
      <c r="B30" s="484"/>
      <c r="C30" s="484"/>
      <c r="D30" s="484"/>
      <c r="E30" s="484"/>
      <c r="F30"/>
      <c r="G30"/>
      <c r="H30"/>
      <c r="I30"/>
      <c r="J30"/>
    </row>
    <row r="31" spans="1:40" ht="36.75" customHeight="1" x14ac:dyDescent="0.7">
      <c r="A31" s="484" t="s">
        <v>733</v>
      </c>
      <c r="B31" s="484"/>
      <c r="C31" s="484"/>
      <c r="D31" s="484"/>
      <c r="E31" s="484"/>
      <c r="F31"/>
      <c r="G31"/>
      <c r="H31"/>
      <c r="I31"/>
      <c r="J31"/>
    </row>
    <row r="32" spans="1:40" x14ac:dyDescent="0.7">
      <c r="A32" s="314"/>
      <c r="B32" s="315"/>
      <c r="C32" s="315"/>
      <c r="D32" s="315"/>
      <c r="E32" s="316"/>
      <c r="F32"/>
      <c r="G32"/>
      <c r="H32"/>
      <c r="I32"/>
      <c r="J32"/>
    </row>
    <row r="33" spans="1:10" x14ac:dyDescent="0.7">
      <c r="A33" s="318"/>
      <c r="B33" s="319"/>
      <c r="C33" s="319"/>
      <c r="D33" s="319"/>
      <c r="E33" s="320"/>
      <c r="F33" s="319"/>
      <c r="G33" s="319"/>
      <c r="H33" s="319"/>
      <c r="I33" s="319"/>
      <c r="J33" s="319"/>
    </row>
    <row r="34" spans="1:10" x14ac:dyDescent="0.7">
      <c r="A34" s="321" t="s">
        <v>734</v>
      </c>
      <c r="B34" s="322"/>
      <c r="C34" s="322"/>
      <c r="D34" s="322"/>
      <c r="E34" s="316"/>
      <c r="F34"/>
      <c r="G34"/>
      <c r="H34"/>
      <c r="I34"/>
      <c r="J34"/>
    </row>
    <row r="35" spans="1:10" ht="60.75" customHeight="1" x14ac:dyDescent="0.7">
      <c r="A35" s="490" t="s">
        <v>735</v>
      </c>
      <c r="B35" s="490"/>
      <c r="C35" s="490"/>
      <c r="D35" s="490"/>
      <c r="E35" s="490"/>
    </row>
    <row r="36" spans="1:10" x14ac:dyDescent="0.7">
      <c r="A36" s="322"/>
      <c r="B36" s="322"/>
      <c r="C36" s="322"/>
      <c r="D36" s="322"/>
      <c r="E36" s="316"/>
    </row>
    <row r="37" spans="1:10" x14ac:dyDescent="0.7">
      <c r="A37" s="484"/>
      <c r="B37" s="484"/>
      <c r="C37" s="484"/>
      <c r="D37" s="484"/>
      <c r="E37" s="484"/>
    </row>
    <row r="38" spans="1:10" x14ac:dyDescent="0.7">
      <c r="A38" s="484"/>
      <c r="B38" s="484"/>
      <c r="C38" s="484"/>
      <c r="D38" s="484"/>
      <c r="E38" s="484"/>
    </row>
    <row r="39" spans="1:10" x14ac:dyDescent="0.7">
      <c r="A39" s="484"/>
      <c r="B39" s="484"/>
      <c r="C39" s="484"/>
      <c r="D39" s="484"/>
      <c r="E39" s="484"/>
    </row>
    <row r="40" spans="1:10" x14ac:dyDescent="0.7">
      <c r="A40" s="317"/>
      <c r="B40" s="317"/>
      <c r="C40" s="317"/>
      <c r="D40" s="317"/>
      <c r="E40" s="317"/>
    </row>
    <row r="41" spans="1:10" x14ac:dyDescent="0.7">
      <c r="A41" s="324"/>
      <c r="B41" s="323"/>
      <c r="C41" s="323"/>
      <c r="D41" s="323"/>
      <c r="E41" s="316"/>
    </row>
    <row r="42" spans="1:10" x14ac:dyDescent="0.7">
      <c r="A42" s="485"/>
      <c r="B42" s="491"/>
      <c r="C42" s="491"/>
      <c r="D42" s="491"/>
      <c r="E42" s="491"/>
    </row>
    <row r="43" spans="1:10" x14ac:dyDescent="0.7">
      <c r="A43" s="488"/>
      <c r="B43" s="488"/>
      <c r="C43" s="488"/>
      <c r="D43" s="488"/>
      <c r="E43" s="488"/>
    </row>
    <row r="44" spans="1:10" x14ac:dyDescent="0.7">
      <c r="A44" s="314"/>
      <c r="B44" s="326"/>
      <c r="C44" s="326"/>
      <c r="D44" s="326"/>
      <c r="E44" s="326"/>
    </row>
    <row r="45" spans="1:10" x14ac:dyDescent="0.7">
      <c r="A45" s="322"/>
      <c r="B45" s="322"/>
      <c r="C45" s="322"/>
      <c r="D45" s="322"/>
      <c r="E45" s="316"/>
    </row>
    <row r="46" spans="1:10" x14ac:dyDescent="0.7">
      <c r="A46" s="325"/>
      <c r="B46" s="325"/>
      <c r="C46" s="325"/>
      <c r="D46" s="325"/>
      <c r="E46" s="316"/>
    </row>
    <row r="47" spans="1:10" x14ac:dyDescent="0.7">
      <c r="A47" s="326"/>
      <c r="B47" s="326"/>
      <c r="C47" s="326"/>
      <c r="D47" s="326"/>
      <c r="E47" s="316"/>
    </row>
    <row r="48" spans="1:10" x14ac:dyDescent="0.7">
      <c r="A48" s="314"/>
      <c r="B48" s="322"/>
      <c r="C48" s="322"/>
      <c r="D48" s="322"/>
      <c r="E48" s="316"/>
    </row>
    <row r="49" spans="1:19" x14ac:dyDescent="0.7">
      <c r="A49" s="327"/>
      <c r="B49" s="322"/>
      <c r="C49" s="322"/>
      <c r="D49" s="322"/>
      <c r="E49" s="316"/>
    </row>
    <row r="50" spans="1:19" ht="36" customHeight="1" x14ac:dyDescent="0.7">
      <c r="A50" s="484"/>
      <c r="B50" s="484"/>
      <c r="C50" s="484"/>
      <c r="D50" s="484"/>
      <c r="E50" s="484"/>
    </row>
    <row r="51" spans="1:19" ht="39" customHeight="1" x14ac:dyDescent="0.7">
      <c r="A51" s="485"/>
      <c r="B51" s="485"/>
      <c r="C51" s="485"/>
      <c r="D51" s="485"/>
      <c r="E51" s="485"/>
      <c r="F51" s="485"/>
      <c r="G51" s="485"/>
      <c r="H51" s="485"/>
      <c r="I51" s="485"/>
      <c r="J51" s="485"/>
    </row>
    <row r="52" spans="1:19" x14ac:dyDescent="0.7">
      <c r="A52" s="486"/>
      <c r="B52" s="486"/>
      <c r="C52" s="486"/>
    </row>
    <row r="53" spans="1:19" x14ac:dyDescent="0.7">
      <c r="A53" s="4"/>
      <c r="B53" s="328"/>
      <c r="C53" s="328"/>
    </row>
    <row r="54" spans="1:19" x14ac:dyDescent="0.7">
      <c r="A54" s="487"/>
      <c r="B54" s="487"/>
      <c r="C54" s="487"/>
    </row>
    <row r="55" spans="1:19" x14ac:dyDescent="0.7">
      <c r="A55" s="329"/>
      <c r="B55" s="329"/>
      <c r="C55" s="329"/>
    </row>
    <row r="56" spans="1:19" x14ac:dyDescent="0.7">
      <c r="A56" s="487"/>
      <c r="B56" s="487"/>
      <c r="C56" s="487"/>
    </row>
    <row r="57" spans="1:19" x14ac:dyDescent="0.7">
      <c r="A57" s="329"/>
      <c r="B57" s="329"/>
      <c r="C57" s="329"/>
    </row>
    <row r="58" spans="1:19" x14ac:dyDescent="0.7">
      <c r="A58" s="487"/>
      <c r="B58" s="487"/>
      <c r="C58" s="487"/>
    </row>
    <row r="59" spans="1:19" x14ac:dyDescent="0.7">
      <c r="A59" s="482"/>
      <c r="B59" s="482"/>
      <c r="C59" s="482"/>
    </row>
    <row r="60" spans="1:19" x14ac:dyDescent="0.7">
      <c r="A60" s="483"/>
      <c r="B60" s="483"/>
      <c r="C60" s="483"/>
    </row>
    <row r="61" spans="1:19" x14ac:dyDescent="0.7">
      <c r="Q61" s="91"/>
      <c r="R61" s="91"/>
      <c r="S61" s="91"/>
    </row>
    <row r="62" spans="1:19" x14ac:dyDescent="0.7">
      <c r="A62" s="330"/>
    </row>
  </sheetData>
  <mergeCells count="20">
    <mergeCell ref="A43:E43"/>
    <mergeCell ref="S3:V3"/>
    <mergeCell ref="D4:G4"/>
    <mergeCell ref="H4:K4"/>
    <mergeCell ref="L4:O4"/>
    <mergeCell ref="A30:E30"/>
    <mergeCell ref="A31:E31"/>
    <mergeCell ref="A35:E35"/>
    <mergeCell ref="A37:E37"/>
    <mergeCell ref="A38:E38"/>
    <mergeCell ref="A39:E39"/>
    <mergeCell ref="A42:E42"/>
    <mergeCell ref="A59:C59"/>
    <mergeCell ref="A60:C60"/>
    <mergeCell ref="A50:E50"/>
    <mergeCell ref="A51:J51"/>
    <mergeCell ref="A52:C52"/>
    <mergeCell ref="A54:C54"/>
    <mergeCell ref="A56:C56"/>
    <mergeCell ref="A58:C58"/>
  </mergeCells>
  <hyperlinks>
    <hyperlink ref="E1" location="Index!A1" display="Return to Index" xr:uid="{FDD266B0-A863-486A-BBD5-C15A11DF5E28}"/>
  </hyperlinks>
  <pageMargins left="0.7" right="0.7" top="0.75" bottom="0.75" header="0.3" footer="0.3"/>
  <pageSetup paperSize="8" scale="45"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C21BC-0E42-4B75-8F76-D432673EA5F6}">
  <sheetPr codeName="Sheet11">
    <pageSetUpPr fitToPage="1"/>
  </sheetPr>
  <dimension ref="A1:J48"/>
  <sheetViews>
    <sheetView showGridLines="0" zoomScale="80" zoomScaleNormal="80" workbookViewId="0">
      <pane ySplit="2" topLeftCell="A3" activePane="bottomLeft" state="frozen"/>
      <selection pane="bottomLeft" activeCell="J4" sqref="J4"/>
    </sheetView>
  </sheetViews>
  <sheetFormatPr defaultColWidth="9.109375" defaultRowHeight="19.8" x14ac:dyDescent="0.7"/>
  <cols>
    <col min="1" max="1" width="48.33203125" style="1" customWidth="1"/>
    <col min="2" max="7" width="12.109375" style="1" customWidth="1"/>
    <col min="8" max="8" width="43" style="1" bestFit="1" customWidth="1"/>
    <col min="9" max="16384" width="9.109375" style="1"/>
  </cols>
  <sheetData>
    <row r="1" spans="1:8" x14ac:dyDescent="0.7">
      <c r="A1" s="18" t="s">
        <v>32</v>
      </c>
      <c r="H1" s="156" t="s">
        <v>6</v>
      </c>
    </row>
    <row r="3" spans="1:8" x14ac:dyDescent="0.7">
      <c r="A3" s="331" t="s">
        <v>759</v>
      </c>
      <c r="B3" s="492" t="s">
        <v>760</v>
      </c>
      <c r="C3" s="493"/>
      <c r="D3" s="493"/>
      <c r="E3" s="493"/>
      <c r="F3" s="494"/>
      <c r="G3" s="495"/>
      <c r="H3" s="199"/>
    </row>
    <row r="4" spans="1:8" x14ac:dyDescent="0.7">
      <c r="A4" s="268" t="s">
        <v>761</v>
      </c>
      <c r="B4" s="87" t="s">
        <v>540</v>
      </c>
      <c r="C4" s="87" t="s">
        <v>541</v>
      </c>
      <c r="D4" s="87" t="s">
        <v>542</v>
      </c>
      <c r="E4" s="87" t="s">
        <v>543</v>
      </c>
      <c r="F4" s="87" t="s">
        <v>762</v>
      </c>
      <c r="G4" s="21" t="s">
        <v>763</v>
      </c>
      <c r="H4" s="21" t="s">
        <v>680</v>
      </c>
    </row>
    <row r="5" spans="1:8" x14ac:dyDescent="0.7">
      <c r="A5" s="290" t="s">
        <v>285</v>
      </c>
      <c r="B5" s="332">
        <v>6.7130185896242596</v>
      </c>
      <c r="C5" s="332">
        <v>6.9915211475698076</v>
      </c>
      <c r="D5" s="333">
        <v>7.7731824196712278</v>
      </c>
      <c r="E5" s="333">
        <v>8.5266130256991115</v>
      </c>
      <c r="F5" s="333">
        <v>8.8185276356091702</v>
      </c>
      <c r="G5" s="333">
        <v>9.2477876119123774</v>
      </c>
      <c r="H5" s="289" t="s">
        <v>764</v>
      </c>
    </row>
    <row r="6" spans="1:8" x14ac:dyDescent="0.7">
      <c r="A6" s="334" t="s">
        <v>765</v>
      </c>
      <c r="B6" s="335">
        <v>8.3930494058273393</v>
      </c>
      <c r="C6" s="335">
        <v>8.736316437257555</v>
      </c>
      <c r="D6" s="336">
        <v>9.7172845988489218</v>
      </c>
      <c r="E6" s="336">
        <v>10.671715863309355</v>
      </c>
      <c r="F6" s="336">
        <v>11.107659305179858</v>
      </c>
      <c r="G6" s="336">
        <v>11.560105010296491</v>
      </c>
      <c r="H6" s="337" t="s">
        <v>764</v>
      </c>
    </row>
    <row r="7" spans="1:8" x14ac:dyDescent="0.7">
      <c r="A7" s="290" t="s">
        <v>314</v>
      </c>
      <c r="B7" s="332">
        <v>15.336193620788798</v>
      </c>
      <c r="C7" s="332">
        <v>15.59550324330332</v>
      </c>
      <c r="D7" s="333">
        <v>17.806891984806366</v>
      </c>
      <c r="E7" s="333">
        <v>19.374289585885652</v>
      </c>
      <c r="F7" s="333">
        <v>20.260910715277507</v>
      </c>
      <c r="G7" s="333">
        <v>21.064756047955498</v>
      </c>
      <c r="H7" s="289" t="s">
        <v>764</v>
      </c>
    </row>
    <row r="8" spans="1:8" x14ac:dyDescent="0.7">
      <c r="A8" s="334" t="s">
        <v>308</v>
      </c>
      <c r="B8" s="335">
        <v>9.4335388274003567</v>
      </c>
      <c r="C8" s="335">
        <v>9.8027547671166335</v>
      </c>
      <c r="D8" s="336">
        <v>10.898916953490366</v>
      </c>
      <c r="E8" s="336">
        <v>11.953753549457918</v>
      </c>
      <c r="F8" s="336">
        <v>12.395236543637782</v>
      </c>
      <c r="G8" s="336">
        <v>12.927173187840379</v>
      </c>
      <c r="H8" s="337" t="s">
        <v>764</v>
      </c>
    </row>
    <row r="9" spans="1:8" x14ac:dyDescent="0.7">
      <c r="A9" s="290" t="s">
        <v>315</v>
      </c>
      <c r="B9" s="332">
        <v>15.136288639005011</v>
      </c>
      <c r="C9" s="332">
        <v>16.256839136758305</v>
      </c>
      <c r="D9" s="333">
        <v>18.305084900531561</v>
      </c>
      <c r="E9" s="333">
        <v>20.015977119180047</v>
      </c>
      <c r="F9" s="333">
        <v>20.894324682556714</v>
      </c>
      <c r="G9" s="333">
        <v>21.815381650018722</v>
      </c>
      <c r="H9" s="289" t="s">
        <v>764</v>
      </c>
    </row>
    <row r="10" spans="1:8" x14ac:dyDescent="0.7">
      <c r="A10" s="334" t="s">
        <v>311</v>
      </c>
      <c r="B10" s="335">
        <v>23.357307460500568</v>
      </c>
      <c r="C10" s="335">
        <v>24.1896392952474</v>
      </c>
      <c r="D10" s="336">
        <v>26.743115398789786</v>
      </c>
      <c r="E10" s="336">
        <v>29.467204601423735</v>
      </c>
      <c r="F10" s="336">
        <v>30.026359004486281</v>
      </c>
      <c r="G10" s="336">
        <v>32.103302353153644</v>
      </c>
      <c r="H10" s="337" t="s">
        <v>764</v>
      </c>
    </row>
    <row r="11" spans="1:8" x14ac:dyDescent="0.7">
      <c r="A11" s="290" t="s">
        <v>305</v>
      </c>
      <c r="B11" s="332">
        <v>14.140469459229678</v>
      </c>
      <c r="C11" s="332">
        <v>14.688740392152731</v>
      </c>
      <c r="D11" s="333">
        <v>16.222797235670754</v>
      </c>
      <c r="E11" s="333">
        <v>17.899432428346675</v>
      </c>
      <c r="F11" s="333">
        <v>18.615418059159111</v>
      </c>
      <c r="G11" s="333">
        <v>19.050093446184615</v>
      </c>
      <c r="H11" s="289" t="s">
        <v>764</v>
      </c>
    </row>
    <row r="12" spans="1:8" x14ac:dyDescent="0.7">
      <c r="A12" s="334" t="s">
        <v>291</v>
      </c>
      <c r="B12" s="335">
        <v>32.133158673150561</v>
      </c>
      <c r="C12" s="335">
        <v>33.216308859183222</v>
      </c>
      <c r="D12" s="336">
        <v>37.007292345616719</v>
      </c>
      <c r="E12" s="336">
        <v>38.826778850226034</v>
      </c>
      <c r="F12" s="336">
        <v>41.599768327693319</v>
      </c>
      <c r="G12" s="336">
        <v>43.844892800692101</v>
      </c>
      <c r="H12" s="337" t="s">
        <v>764</v>
      </c>
    </row>
    <row r="13" spans="1:8" x14ac:dyDescent="0.7">
      <c r="A13" s="290" t="s">
        <v>303</v>
      </c>
      <c r="B13" s="332">
        <v>44.728901489434264</v>
      </c>
      <c r="C13" s="332">
        <v>46.808876154329312</v>
      </c>
      <c r="D13" s="333">
        <v>52.563041887405554</v>
      </c>
      <c r="E13" s="333">
        <v>57.307988107269843</v>
      </c>
      <c r="F13" s="333">
        <v>59.144793281695343</v>
      </c>
      <c r="G13" s="333">
        <v>61.724948077303544</v>
      </c>
      <c r="H13" s="289" t="s">
        <v>764</v>
      </c>
    </row>
    <row r="14" spans="1:8" x14ac:dyDescent="0.7">
      <c r="A14" s="334" t="s">
        <v>312</v>
      </c>
      <c r="B14" s="335">
        <v>20.751809554854258</v>
      </c>
      <c r="C14" s="335">
        <v>21.563933661180275</v>
      </c>
      <c r="D14" s="336">
        <v>23.99232622383288</v>
      </c>
      <c r="E14" s="336">
        <v>26.344908522008968</v>
      </c>
      <c r="F14" s="336">
        <v>27.379351886917998</v>
      </c>
      <c r="G14" s="336">
        <v>28.220418664612865</v>
      </c>
      <c r="H14" s="337" t="s">
        <v>764</v>
      </c>
    </row>
    <row r="15" spans="1:8" x14ac:dyDescent="0.7">
      <c r="A15" s="290" t="s">
        <v>302</v>
      </c>
      <c r="B15" s="332">
        <v>29.972760229650657</v>
      </c>
      <c r="C15" s="332">
        <v>32.453466644053279</v>
      </c>
      <c r="D15" s="333">
        <v>33.999600543362448</v>
      </c>
      <c r="E15" s="333">
        <v>40.854056677835999</v>
      </c>
      <c r="F15" s="333">
        <v>40.060150260328399</v>
      </c>
      <c r="G15" s="333">
        <v>42.07643868131975</v>
      </c>
      <c r="H15" s="289" t="s">
        <v>764</v>
      </c>
    </row>
    <row r="16" spans="1:8" x14ac:dyDescent="0.7">
      <c r="A16" s="334" t="s">
        <v>294</v>
      </c>
      <c r="B16" s="335">
        <v>32.923823858554435</v>
      </c>
      <c r="C16" s="335">
        <v>39.815337036125449</v>
      </c>
      <c r="D16" s="336">
        <v>37.60251145689957</v>
      </c>
      <c r="E16" s="336">
        <v>37.439007185347279</v>
      </c>
      <c r="F16" s="336">
        <v>78.848575475773004</v>
      </c>
      <c r="G16" s="336">
        <v>75.67164485886795</v>
      </c>
      <c r="H16" s="337" t="s">
        <v>764</v>
      </c>
    </row>
    <row r="17" spans="1:9" x14ac:dyDescent="0.7">
      <c r="A17" s="290" t="s">
        <v>318</v>
      </c>
      <c r="B17" s="332">
        <v>25.303835573509318</v>
      </c>
      <c r="C17" s="332">
        <v>25.50594453862367</v>
      </c>
      <c r="D17" s="333">
        <v>28.514100380186335</v>
      </c>
      <c r="E17" s="333">
        <v>30.324772029316769</v>
      </c>
      <c r="F17" s="333">
        <v>32.342419524980613</v>
      </c>
      <c r="G17" s="333">
        <v>33.658219481806313</v>
      </c>
      <c r="H17" s="289" t="s">
        <v>764</v>
      </c>
    </row>
    <row r="18" spans="1:9" x14ac:dyDescent="0.7">
      <c r="A18" s="334" t="s">
        <v>301</v>
      </c>
      <c r="B18" s="335">
        <v>14.395135870242097</v>
      </c>
      <c r="C18" s="335">
        <v>13.318286698821593</v>
      </c>
      <c r="D18" s="336">
        <v>15.00552349573257</v>
      </c>
      <c r="E18" s="336">
        <v>16.589247821537391</v>
      </c>
      <c r="F18" s="336">
        <v>17.360196346990975</v>
      </c>
      <c r="G18" s="336">
        <v>17.846397823866418</v>
      </c>
      <c r="H18" s="337" t="s">
        <v>764</v>
      </c>
    </row>
    <row r="19" spans="1:9" x14ac:dyDescent="0.7">
      <c r="A19" s="290" t="s">
        <v>319</v>
      </c>
      <c r="B19" s="332">
        <v>14.111962305515528</v>
      </c>
      <c r="C19" s="332">
        <v>14.735262326509316</v>
      </c>
      <c r="D19" s="333">
        <v>16.473830950310557</v>
      </c>
      <c r="E19" s="333">
        <v>17.985359613527951</v>
      </c>
      <c r="F19" s="333">
        <v>18.586616959006211</v>
      </c>
      <c r="G19" s="333">
        <v>19.472241906621971</v>
      </c>
      <c r="H19" s="289" t="s">
        <v>764</v>
      </c>
    </row>
    <row r="20" spans="1:9" x14ac:dyDescent="0.7">
      <c r="A20" s="334" t="s">
        <v>287</v>
      </c>
      <c r="B20" s="335">
        <v>14.065913939930951</v>
      </c>
      <c r="C20" s="335">
        <v>14.679289490115625</v>
      </c>
      <c r="D20" s="336">
        <v>16.41067797545913</v>
      </c>
      <c r="E20" s="336">
        <v>17.684608202097476</v>
      </c>
      <c r="F20" s="336">
        <v>18.399419567654505</v>
      </c>
      <c r="G20" s="336">
        <v>19.274782159574741</v>
      </c>
      <c r="H20" s="337" t="s">
        <v>764</v>
      </c>
    </row>
    <row r="21" spans="1:9" x14ac:dyDescent="0.7">
      <c r="A21" s="290" t="s">
        <v>288</v>
      </c>
      <c r="B21" s="332">
        <v>19.598479167851686</v>
      </c>
      <c r="C21" s="332">
        <v>20.821600345999563</v>
      </c>
      <c r="D21" s="333">
        <v>22.646139952148307</v>
      </c>
      <c r="E21" s="333">
        <v>24.884047634743727</v>
      </c>
      <c r="F21" s="333">
        <v>26.152389450798683</v>
      </c>
      <c r="G21" s="333">
        <v>27.460304116455436</v>
      </c>
      <c r="H21" s="289" t="s">
        <v>764</v>
      </c>
    </row>
    <row r="22" spans="1:9" x14ac:dyDescent="0.7">
      <c r="A22" s="334" t="s">
        <v>306</v>
      </c>
      <c r="B22" s="335">
        <v>27.383156335099418</v>
      </c>
      <c r="C22" s="335">
        <v>28.873193481316431</v>
      </c>
      <c r="D22" s="336">
        <v>32.511699272138202</v>
      </c>
      <c r="E22" s="336">
        <v>35.438939028867338</v>
      </c>
      <c r="F22" s="336">
        <v>36.467811834709117</v>
      </c>
      <c r="G22" s="336">
        <v>38.145405068914279</v>
      </c>
      <c r="H22" s="337" t="s">
        <v>764</v>
      </c>
    </row>
    <row r="23" spans="1:9" x14ac:dyDescent="0.7">
      <c r="A23" s="290" t="s">
        <v>290</v>
      </c>
      <c r="B23" s="332">
        <v>17.063945045557997</v>
      </c>
      <c r="C23" s="332">
        <v>17.83522786410143</v>
      </c>
      <c r="D23" s="333">
        <v>20.068330916441507</v>
      </c>
      <c r="E23" s="333">
        <v>21.867957969483072</v>
      </c>
      <c r="F23" s="333">
        <v>22.508792639302008</v>
      </c>
      <c r="G23" s="333">
        <v>23.548923818961633</v>
      </c>
      <c r="H23" s="289" t="s">
        <v>764</v>
      </c>
    </row>
    <row r="24" spans="1:9" x14ac:dyDescent="0.7">
      <c r="A24" s="334" t="s">
        <v>316</v>
      </c>
      <c r="B24" s="335">
        <v>13.465611349637655</v>
      </c>
      <c r="C24" s="335">
        <v>14.111678741852842</v>
      </c>
      <c r="D24" s="336">
        <v>15.872528648463563</v>
      </c>
      <c r="E24" s="336">
        <v>17.268425266247519</v>
      </c>
      <c r="F24" s="336">
        <v>17.772631769751033</v>
      </c>
      <c r="G24" s="336">
        <v>18.613372495231136</v>
      </c>
      <c r="H24" s="337" t="s">
        <v>764</v>
      </c>
    </row>
    <row r="25" spans="1:9" x14ac:dyDescent="0.7">
      <c r="A25" s="290" t="s">
        <v>317</v>
      </c>
      <c r="B25" s="332">
        <v>13.465611349637655</v>
      </c>
      <c r="C25" s="332">
        <v>14.111678741852842</v>
      </c>
      <c r="D25" s="333">
        <v>15.872528648463563</v>
      </c>
      <c r="E25" s="333">
        <v>17.268425266247519</v>
      </c>
      <c r="F25" s="333">
        <v>17.772631769751033</v>
      </c>
      <c r="G25" s="333">
        <v>18.613372495231136</v>
      </c>
      <c r="H25" s="289" t="s">
        <v>764</v>
      </c>
    </row>
    <row r="26" spans="1:9" x14ac:dyDescent="0.7">
      <c r="A26" s="334" t="s">
        <v>295</v>
      </c>
      <c r="B26" s="496">
        <v>137.12624636839143</v>
      </c>
      <c r="C26" s="335">
        <v>18.415751468646373</v>
      </c>
      <c r="D26" s="336">
        <v>20.563558480930229</v>
      </c>
      <c r="E26" s="336">
        <v>22.236944614054654</v>
      </c>
      <c r="F26" s="336">
        <v>22.885713522859138</v>
      </c>
      <c r="G26" s="336">
        <v>24.582395223001004</v>
      </c>
      <c r="H26" s="337" t="s">
        <v>764</v>
      </c>
    </row>
    <row r="27" spans="1:9" x14ac:dyDescent="0.7">
      <c r="A27" s="290" t="s">
        <v>296</v>
      </c>
      <c r="B27" s="497"/>
      <c r="C27" s="332">
        <v>18.415751468646373</v>
      </c>
      <c r="D27" s="333">
        <v>20.563558480930229</v>
      </c>
      <c r="E27" s="333">
        <v>22.236944614054654</v>
      </c>
      <c r="F27" s="333">
        <v>22.885713522859138</v>
      </c>
      <c r="G27" s="333">
        <v>24.582395223001004</v>
      </c>
      <c r="H27" s="289" t="s">
        <v>764</v>
      </c>
    </row>
    <row r="28" spans="1:9" x14ac:dyDescent="0.7">
      <c r="A28" s="334" t="s">
        <v>297</v>
      </c>
      <c r="B28" s="497"/>
      <c r="C28" s="335">
        <v>18.415751468646373</v>
      </c>
      <c r="D28" s="336">
        <v>20.563558480930229</v>
      </c>
      <c r="E28" s="336">
        <v>22.236944614054654</v>
      </c>
      <c r="F28" s="336">
        <v>22.885713522859138</v>
      </c>
      <c r="G28" s="336">
        <v>24.582395223001004</v>
      </c>
      <c r="H28" s="337" t="s">
        <v>764</v>
      </c>
    </row>
    <row r="29" spans="1:9" x14ac:dyDescent="0.7">
      <c r="A29" s="290" t="s">
        <v>286</v>
      </c>
      <c r="B29" s="497"/>
      <c r="C29" s="332">
        <v>21.142127365560135</v>
      </c>
      <c r="D29" s="333">
        <v>24.356302649312713</v>
      </c>
      <c r="E29" s="333">
        <v>25.714988912542953</v>
      </c>
      <c r="F29" s="333">
        <v>26.471872224920425</v>
      </c>
      <c r="G29" s="333">
        <v>28.098249125237814</v>
      </c>
      <c r="H29" s="289" t="s">
        <v>764</v>
      </c>
      <c r="I29" s="36"/>
    </row>
    <row r="30" spans="1:9" x14ac:dyDescent="0.7">
      <c r="A30" s="334" t="s">
        <v>307</v>
      </c>
      <c r="B30" s="498"/>
      <c r="C30" s="335">
        <v>15.5</v>
      </c>
      <c r="D30" s="336">
        <v>17.39825635271492</v>
      </c>
      <c r="E30" s="336">
        <v>19.738061741056743</v>
      </c>
      <c r="F30" s="336">
        <v>20.322038377377712</v>
      </c>
      <c r="G30" s="336">
        <v>21.349200459210149</v>
      </c>
      <c r="H30" s="337" t="s">
        <v>764</v>
      </c>
      <c r="I30" s="36"/>
    </row>
    <row r="31" spans="1:9" x14ac:dyDescent="0.7">
      <c r="A31" s="290" t="s">
        <v>289</v>
      </c>
      <c r="B31" s="339"/>
      <c r="C31" s="499">
        <v>68.266240644332285</v>
      </c>
      <c r="D31" s="333">
        <v>47.42642919607907</v>
      </c>
      <c r="E31" s="333">
        <v>51.787758090162022</v>
      </c>
      <c r="F31" s="333">
        <v>54.802579868567719</v>
      </c>
      <c r="G31" s="333">
        <v>57.291679344486361</v>
      </c>
      <c r="H31" s="289" t="s">
        <v>764</v>
      </c>
    </row>
    <row r="32" spans="1:9" x14ac:dyDescent="0.7">
      <c r="A32" s="334" t="s">
        <v>298</v>
      </c>
      <c r="B32" s="339"/>
      <c r="C32" s="500"/>
      <c r="D32" s="496">
        <v>138.68558249467128</v>
      </c>
      <c r="E32" s="336">
        <v>25.268461850577712</v>
      </c>
      <c r="F32" s="336">
        <v>27.271084691980121</v>
      </c>
      <c r="G32" s="336">
        <v>28.364004490277821</v>
      </c>
      <c r="H32" s="337" t="s">
        <v>764</v>
      </c>
    </row>
    <row r="33" spans="1:10" x14ac:dyDescent="0.7">
      <c r="A33" s="290" t="s">
        <v>299</v>
      </c>
      <c r="B33" s="339"/>
      <c r="C33" s="500"/>
      <c r="D33" s="497"/>
      <c r="E33" s="333">
        <v>25.268461850577712</v>
      </c>
      <c r="F33" s="333">
        <v>27.271084691980121</v>
      </c>
      <c r="G33" s="333">
        <v>28.364004490277821</v>
      </c>
      <c r="H33" s="289" t="s">
        <v>764</v>
      </c>
    </row>
    <row r="34" spans="1:10" x14ac:dyDescent="0.7">
      <c r="A34" s="334" t="s">
        <v>300</v>
      </c>
      <c r="B34" s="339"/>
      <c r="C34" s="500"/>
      <c r="D34" s="497"/>
      <c r="E34" s="336">
        <v>25.268461850577712</v>
      </c>
      <c r="F34" s="336">
        <v>27.271084691980121</v>
      </c>
      <c r="G34" s="336">
        <v>28.364004490277821</v>
      </c>
      <c r="H34" s="337" t="s">
        <v>764</v>
      </c>
    </row>
    <row r="35" spans="1:10" x14ac:dyDescent="0.7">
      <c r="A35" s="290" t="s">
        <v>313</v>
      </c>
      <c r="B35" s="339"/>
      <c r="C35" s="500"/>
      <c r="D35" s="497"/>
      <c r="E35" s="333">
        <v>41.254600780856066</v>
      </c>
      <c r="F35" s="333">
        <v>42.652427400882409</v>
      </c>
      <c r="G35" s="333">
        <v>46.571904166120873</v>
      </c>
      <c r="H35" s="289" t="s">
        <v>764</v>
      </c>
    </row>
    <row r="36" spans="1:10" x14ac:dyDescent="0.7">
      <c r="A36" s="334" t="s">
        <v>304</v>
      </c>
      <c r="B36" s="339"/>
      <c r="C36" s="500"/>
      <c r="D36" s="497"/>
      <c r="E36" s="336">
        <v>28.206894999956674</v>
      </c>
      <c r="F36" s="336">
        <v>50.046959489202841</v>
      </c>
      <c r="G36" s="336">
        <v>52.637656743389492</v>
      </c>
      <c r="H36" s="337" t="s">
        <v>764</v>
      </c>
    </row>
    <row r="37" spans="1:10" x14ac:dyDescent="0.7">
      <c r="A37" s="290" t="s">
        <v>310</v>
      </c>
      <c r="B37" s="339"/>
      <c r="C37" s="500"/>
      <c r="D37" s="338"/>
      <c r="E37" s="501">
        <v>52.594361388496893</v>
      </c>
      <c r="F37" s="496">
        <v>89.631598451758606</v>
      </c>
      <c r="G37" s="340">
        <v>44.456905158148643</v>
      </c>
      <c r="H37" s="290" t="s">
        <v>2211</v>
      </c>
    </row>
    <row r="38" spans="1:10" x14ac:dyDescent="0.7">
      <c r="A38" s="334" t="s">
        <v>766</v>
      </c>
      <c r="B38" s="339"/>
      <c r="C38" s="339"/>
      <c r="D38" s="339"/>
      <c r="E38" s="502"/>
      <c r="F38" s="498"/>
      <c r="G38" s="336">
        <v>0</v>
      </c>
      <c r="H38" s="337" t="s">
        <v>767</v>
      </c>
    </row>
    <row r="39" spans="1:10" x14ac:dyDescent="0.7">
      <c r="A39" s="290" t="s">
        <v>768</v>
      </c>
      <c r="B39" s="339"/>
      <c r="C39" s="339"/>
      <c r="D39" s="339"/>
      <c r="E39" s="339"/>
      <c r="F39" s="339"/>
      <c r="G39" s="333">
        <v>130.35143304447502</v>
      </c>
      <c r="H39" s="290" t="s">
        <v>767</v>
      </c>
    </row>
    <row r="40" spans="1:10" x14ac:dyDescent="0.7">
      <c r="A40" s="269" t="s">
        <v>769</v>
      </c>
      <c r="B40" s="341">
        <v>549.00021711339389</v>
      </c>
      <c r="C40" s="341">
        <v>594.26702141930207</v>
      </c>
      <c r="D40" s="341">
        <v>765.56465232383869</v>
      </c>
      <c r="E40" s="341">
        <v>879.80639365502805</v>
      </c>
      <c r="F40" s="341">
        <v>1010.9118554984863</v>
      </c>
      <c r="G40" s="342">
        <v>1135.5361889377257</v>
      </c>
      <c r="H40" s="241" t="s">
        <v>432</v>
      </c>
    </row>
    <row r="42" spans="1:10" x14ac:dyDescent="0.7">
      <c r="A42" s="18"/>
      <c r="B42" s="343"/>
      <c r="C42" s="343"/>
      <c r="D42" s="343"/>
      <c r="E42" s="343"/>
      <c r="F42" s="344"/>
      <c r="G42" s="344"/>
      <c r="H42" s="36"/>
    </row>
    <row r="43" spans="1:10" x14ac:dyDescent="0.7">
      <c r="A43" s="1" t="s">
        <v>770</v>
      </c>
      <c r="G43" s="345"/>
      <c r="J43" s="245"/>
    </row>
    <row r="44" spans="1:10" x14ac:dyDescent="0.7">
      <c r="A44" s="1" t="s">
        <v>771</v>
      </c>
    </row>
    <row r="45" spans="1:10" x14ac:dyDescent="0.7">
      <c r="A45" s="1" t="s">
        <v>732</v>
      </c>
    </row>
    <row r="46" spans="1:10" x14ac:dyDescent="0.7">
      <c r="A46" s="1" t="s">
        <v>772</v>
      </c>
      <c r="C46" s="346"/>
      <c r="D46" s="346"/>
      <c r="E46" s="346"/>
      <c r="F46" s="346"/>
      <c r="G46" s="346"/>
    </row>
    <row r="47" spans="1:10" x14ac:dyDescent="0.7">
      <c r="A47" s="1" t="s">
        <v>773</v>
      </c>
    </row>
    <row r="48" spans="1:10" x14ac:dyDescent="0.7">
      <c r="A48" s="1" t="s">
        <v>774</v>
      </c>
    </row>
  </sheetData>
  <mergeCells count="6">
    <mergeCell ref="B3:G3"/>
    <mergeCell ref="B26:B30"/>
    <mergeCell ref="C31:C37"/>
    <mergeCell ref="D32:D36"/>
    <mergeCell ref="E37:E38"/>
    <mergeCell ref="F37:F38"/>
  </mergeCells>
  <hyperlinks>
    <hyperlink ref="H1" location="Index!A1" display="Return to Index" xr:uid="{D982B465-BC1B-47BC-9092-FE8C546DD1B0}"/>
  </hyperlinks>
  <pageMargins left="0.7" right="0.7" top="0.75" bottom="0.75" header="0.3" footer="0.3"/>
  <pageSetup paperSize="9" scale="66"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060C4-9BCC-49F2-9FE1-A1EBF011AB9D}">
  <sheetPr codeName="Sheet23"/>
  <dimension ref="A1"/>
  <sheetViews>
    <sheetView showGridLines="0" zoomScaleNormal="100" workbookViewId="0"/>
  </sheetViews>
  <sheetFormatPr defaultColWidth="9.109375" defaultRowHeight="19.8" x14ac:dyDescent="0.7"/>
  <cols>
    <col min="1" max="16384" width="9.109375" style="1"/>
  </cols>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E062E-7B98-45E7-B8FE-3C1B3645FB28}">
  <sheetPr codeName="Sheet33">
    <pageSetUpPr fitToPage="1"/>
  </sheetPr>
  <dimension ref="A1:Q39"/>
  <sheetViews>
    <sheetView showGridLines="0" zoomScale="87" zoomScaleNormal="75" workbookViewId="0"/>
  </sheetViews>
  <sheetFormatPr defaultColWidth="8.6640625" defaultRowHeight="19.8" x14ac:dyDescent="0.7"/>
  <cols>
    <col min="1" max="1" width="8.6640625" style="1"/>
    <col min="2" max="2" width="21" style="1" customWidth="1"/>
    <col min="3" max="3" width="15.5546875" style="1" bestFit="1" customWidth="1"/>
    <col min="4" max="7" width="15.6640625" style="1" customWidth="1"/>
    <col min="8" max="8" width="16" style="1" customWidth="1"/>
    <col min="9" max="12" width="15.6640625" style="1" customWidth="1"/>
    <col min="13" max="13" width="13.6640625" style="1" customWidth="1"/>
    <col min="14" max="14" width="14.33203125" style="1" bestFit="1" customWidth="1"/>
    <col min="15" max="17" width="13.6640625" style="1" customWidth="1"/>
    <col min="18" max="16384" width="8.6640625" style="1"/>
  </cols>
  <sheetData>
    <row r="1" spans="1:17" x14ac:dyDescent="0.7">
      <c r="A1" s="69" t="s">
        <v>33</v>
      </c>
      <c r="H1" s="19" t="s">
        <v>6</v>
      </c>
    </row>
    <row r="3" spans="1:17" x14ac:dyDescent="0.7">
      <c r="A3" s="472" t="s">
        <v>59</v>
      </c>
      <c r="B3" s="458" t="s">
        <v>60</v>
      </c>
      <c r="C3" s="475" t="s">
        <v>44</v>
      </c>
      <c r="D3" s="504"/>
      <c r="E3" s="504"/>
      <c r="F3" s="504"/>
      <c r="G3" s="476"/>
      <c r="H3" s="436" t="s">
        <v>45</v>
      </c>
      <c r="I3" s="437"/>
      <c r="J3" s="437"/>
      <c r="K3" s="437"/>
      <c r="L3" s="438"/>
      <c r="M3" s="477" t="s">
        <v>775</v>
      </c>
      <c r="N3" s="503"/>
      <c r="O3" s="503"/>
      <c r="P3" s="503"/>
      <c r="Q3" s="478"/>
    </row>
    <row r="4" spans="1:17" ht="84" customHeight="1" x14ac:dyDescent="0.7">
      <c r="A4" s="463"/>
      <c r="B4" s="459"/>
      <c r="C4" s="279" t="s">
        <v>776</v>
      </c>
      <c r="D4" s="279" t="s">
        <v>777</v>
      </c>
      <c r="E4" s="279" t="s">
        <v>778</v>
      </c>
      <c r="F4" s="279" t="s">
        <v>779</v>
      </c>
      <c r="G4" s="279" t="s">
        <v>780</v>
      </c>
      <c r="H4" s="87" t="s">
        <v>776</v>
      </c>
      <c r="I4" s="87" t="s">
        <v>777</v>
      </c>
      <c r="J4" s="87" t="s">
        <v>778</v>
      </c>
      <c r="K4" s="87" t="s">
        <v>779</v>
      </c>
      <c r="L4" s="87" t="s">
        <v>780</v>
      </c>
      <c r="M4" s="280" t="s">
        <v>776</v>
      </c>
      <c r="N4" s="280" t="s">
        <v>777</v>
      </c>
      <c r="O4" s="280" t="s">
        <v>778</v>
      </c>
      <c r="P4" s="280" t="s">
        <v>779</v>
      </c>
      <c r="Q4" s="280" t="s">
        <v>780</v>
      </c>
    </row>
    <row r="5" spans="1:17" x14ac:dyDescent="0.7">
      <c r="A5" s="347">
        <v>1</v>
      </c>
      <c r="B5" s="348" t="s">
        <v>336</v>
      </c>
      <c r="C5" s="349">
        <v>-843.40209273368623</v>
      </c>
      <c r="D5" s="349">
        <v>1382.6498182502901</v>
      </c>
      <c r="E5" s="349">
        <v>389.64982203782176</v>
      </c>
      <c r="F5" s="350">
        <v>0.70123169376009464</v>
      </c>
      <c r="G5" s="349">
        <v>1045.4098441686701</v>
      </c>
      <c r="H5" s="351">
        <v>-665.40772500368644</v>
      </c>
      <c r="I5" s="351">
        <v>1382.6498182502901</v>
      </c>
      <c r="J5" s="351">
        <v>389.64982203782176</v>
      </c>
      <c r="K5" s="352">
        <v>0.70123169376009464</v>
      </c>
      <c r="L5" s="351">
        <v>1045.4098441686701</v>
      </c>
      <c r="M5" s="353">
        <v>177.99436772999979</v>
      </c>
      <c r="N5" s="353">
        <v>0</v>
      </c>
      <c r="O5" s="353">
        <v>0</v>
      </c>
      <c r="P5" s="354">
        <v>0</v>
      </c>
      <c r="Q5" s="355">
        <v>0</v>
      </c>
    </row>
    <row r="6" spans="1:17" x14ac:dyDescent="0.7">
      <c r="A6" s="356">
        <v>2</v>
      </c>
      <c r="B6" s="357" t="s">
        <v>337</v>
      </c>
      <c r="C6" s="358">
        <v>3668.1172831900267</v>
      </c>
      <c r="D6" s="358">
        <v>3171.8223060483601</v>
      </c>
      <c r="E6" s="358">
        <v>1071.2579520736172</v>
      </c>
      <c r="F6" s="359">
        <v>1.5688928083152875</v>
      </c>
      <c r="G6" s="358">
        <v>682.96755739896298</v>
      </c>
      <c r="H6" s="360">
        <v>3730.293652490026</v>
      </c>
      <c r="I6" s="360">
        <v>3171.8223060483601</v>
      </c>
      <c r="J6" s="360">
        <v>1071.2579520736172</v>
      </c>
      <c r="K6" s="361">
        <v>1.5688928083152875</v>
      </c>
      <c r="L6" s="360">
        <v>682.96755739896298</v>
      </c>
      <c r="M6" s="362">
        <v>62.176369299999351</v>
      </c>
      <c r="N6" s="362">
        <v>0</v>
      </c>
      <c r="O6" s="362">
        <v>0</v>
      </c>
      <c r="P6" s="363">
        <v>0</v>
      </c>
      <c r="Q6" s="362">
        <v>0</v>
      </c>
    </row>
    <row r="7" spans="1:17" x14ac:dyDescent="0.7">
      <c r="A7" s="347">
        <v>3</v>
      </c>
      <c r="B7" s="348" t="s">
        <v>338</v>
      </c>
      <c r="C7" s="349">
        <v>2540.9719721979554</v>
      </c>
      <c r="D7" s="349">
        <v>2331.6175165589898</v>
      </c>
      <c r="E7" s="349">
        <v>903.6380799417683</v>
      </c>
      <c r="F7" s="350">
        <v>1.1104070379556745</v>
      </c>
      <c r="G7" s="349">
        <v>305.52381134584698</v>
      </c>
      <c r="H7" s="351">
        <v>2540.9719721979554</v>
      </c>
      <c r="I7" s="351">
        <v>2331.6175165589898</v>
      </c>
      <c r="J7" s="351">
        <v>903.6380799417683</v>
      </c>
      <c r="K7" s="352">
        <v>1.1104070379556745</v>
      </c>
      <c r="L7" s="351">
        <v>305.52381134584698</v>
      </c>
      <c r="M7" s="353">
        <v>0</v>
      </c>
      <c r="N7" s="353">
        <v>0</v>
      </c>
      <c r="O7" s="353">
        <v>0</v>
      </c>
      <c r="P7" s="354">
        <v>0</v>
      </c>
      <c r="Q7" s="355">
        <v>0</v>
      </c>
    </row>
    <row r="8" spans="1:17" x14ac:dyDescent="0.7">
      <c r="A8" s="356">
        <v>4</v>
      </c>
      <c r="B8" s="357" t="s">
        <v>339</v>
      </c>
      <c r="C8" s="358">
        <v>5248.6151022654303</v>
      </c>
      <c r="D8" s="358">
        <v>3717.26311922895</v>
      </c>
      <c r="E8" s="358">
        <v>1278.2871010685662</v>
      </c>
      <c r="F8" s="359">
        <v>1.7943234332003357</v>
      </c>
      <c r="G8" s="358">
        <v>396.215585944802</v>
      </c>
      <c r="H8" s="360">
        <v>5248.6151022654303</v>
      </c>
      <c r="I8" s="360">
        <v>3717.26311922895</v>
      </c>
      <c r="J8" s="360">
        <v>1278.2871010685662</v>
      </c>
      <c r="K8" s="361">
        <v>1.7943234332003357</v>
      </c>
      <c r="L8" s="360">
        <v>396.215585944802</v>
      </c>
      <c r="M8" s="362">
        <v>0</v>
      </c>
      <c r="N8" s="362">
        <v>0</v>
      </c>
      <c r="O8" s="362">
        <v>0</v>
      </c>
      <c r="P8" s="363">
        <v>0</v>
      </c>
      <c r="Q8" s="362">
        <v>0</v>
      </c>
    </row>
    <row r="9" spans="1:17" x14ac:dyDescent="0.7">
      <c r="A9" s="347">
        <v>5</v>
      </c>
      <c r="B9" s="348" t="s">
        <v>340</v>
      </c>
      <c r="C9" s="349">
        <v>3762.0979200505717</v>
      </c>
      <c r="D9" s="349">
        <v>3579.4319096241097</v>
      </c>
      <c r="E9" s="349">
        <v>1432.0008673343759</v>
      </c>
      <c r="F9" s="350">
        <v>1.6347379129417401</v>
      </c>
      <c r="G9" s="349">
        <v>872.03212451862498</v>
      </c>
      <c r="H9" s="351">
        <v>3762.0979200505717</v>
      </c>
      <c r="I9" s="351">
        <v>3579.4319096241097</v>
      </c>
      <c r="J9" s="351">
        <v>1432.0008673343759</v>
      </c>
      <c r="K9" s="352">
        <v>1.6347379129417401</v>
      </c>
      <c r="L9" s="351">
        <v>872.03212451862498</v>
      </c>
      <c r="M9" s="353">
        <v>0</v>
      </c>
      <c r="N9" s="353">
        <v>0</v>
      </c>
      <c r="O9" s="353">
        <v>0</v>
      </c>
      <c r="P9" s="354">
        <v>0</v>
      </c>
      <c r="Q9" s="355">
        <v>0</v>
      </c>
    </row>
    <row r="10" spans="1:17" x14ac:dyDescent="0.7">
      <c r="A10" s="356">
        <v>6</v>
      </c>
      <c r="B10" s="357" t="s">
        <v>341</v>
      </c>
      <c r="C10" s="358">
        <v>2293.8200774377033</v>
      </c>
      <c r="D10" s="358">
        <v>2418.43529681259</v>
      </c>
      <c r="E10" s="358">
        <v>891.57944977864281</v>
      </c>
      <c r="F10" s="359">
        <v>1.1583579645595676</v>
      </c>
      <c r="G10" s="358">
        <v>519.11209925461299</v>
      </c>
      <c r="H10" s="360">
        <v>2293.8200774377033</v>
      </c>
      <c r="I10" s="360">
        <v>2418.43529681259</v>
      </c>
      <c r="J10" s="360">
        <v>891.57944977864281</v>
      </c>
      <c r="K10" s="361">
        <v>1.1583579645595676</v>
      </c>
      <c r="L10" s="360">
        <v>519.11209925461299</v>
      </c>
      <c r="M10" s="362">
        <v>0</v>
      </c>
      <c r="N10" s="362">
        <v>0</v>
      </c>
      <c r="O10" s="362">
        <v>0</v>
      </c>
      <c r="P10" s="363">
        <v>0</v>
      </c>
      <c r="Q10" s="362">
        <v>0</v>
      </c>
    </row>
    <row r="11" spans="1:17" x14ac:dyDescent="0.7">
      <c r="A11" s="347">
        <v>7</v>
      </c>
      <c r="B11" s="348" t="s">
        <v>342</v>
      </c>
      <c r="C11" s="349">
        <v>7227.8662552260603</v>
      </c>
      <c r="D11" s="349">
        <v>4375.7881993948304</v>
      </c>
      <c r="E11" s="349">
        <v>1558.4014027335024</v>
      </c>
      <c r="F11" s="350">
        <v>2.0521746580750051</v>
      </c>
      <c r="G11" s="349">
        <v>503.54258851782095</v>
      </c>
      <c r="H11" s="351">
        <v>7227.8662552260603</v>
      </c>
      <c r="I11" s="351">
        <v>4375.7881993948304</v>
      </c>
      <c r="J11" s="351">
        <v>1558.4014027335024</v>
      </c>
      <c r="K11" s="352">
        <v>2.0521746580750051</v>
      </c>
      <c r="L11" s="351">
        <v>503.54258851782095</v>
      </c>
      <c r="M11" s="353">
        <v>0</v>
      </c>
      <c r="N11" s="353">
        <v>0</v>
      </c>
      <c r="O11" s="353">
        <v>0</v>
      </c>
      <c r="P11" s="354">
        <v>0</v>
      </c>
      <c r="Q11" s="355">
        <v>0</v>
      </c>
    </row>
    <row r="12" spans="1:17" x14ac:dyDescent="0.7">
      <c r="A12" s="356">
        <v>8</v>
      </c>
      <c r="B12" s="357" t="s">
        <v>343</v>
      </c>
      <c r="C12" s="358">
        <v>6910.739789390459</v>
      </c>
      <c r="D12" s="358">
        <v>3897.8209144989901</v>
      </c>
      <c r="E12" s="358">
        <v>1320.9974101306775</v>
      </c>
      <c r="F12" s="359">
        <v>1.8923388106772283</v>
      </c>
      <c r="G12" s="358">
        <v>302.26490441145296</v>
      </c>
      <c r="H12" s="360">
        <v>6910.739789390459</v>
      </c>
      <c r="I12" s="360">
        <v>3897.8209144989901</v>
      </c>
      <c r="J12" s="360">
        <v>1320.9974101306775</v>
      </c>
      <c r="K12" s="361">
        <v>1.8923388106772283</v>
      </c>
      <c r="L12" s="360">
        <v>302.26490441145296</v>
      </c>
      <c r="M12" s="362">
        <v>0</v>
      </c>
      <c r="N12" s="362">
        <v>0</v>
      </c>
      <c r="O12" s="362">
        <v>0</v>
      </c>
      <c r="P12" s="363">
        <v>0</v>
      </c>
      <c r="Q12" s="362">
        <v>0</v>
      </c>
    </row>
    <row r="13" spans="1:17" x14ac:dyDescent="0.7">
      <c r="A13" s="347">
        <v>9</v>
      </c>
      <c r="B13" s="348" t="s">
        <v>344</v>
      </c>
      <c r="C13" s="349">
        <v>5866.8499999999995</v>
      </c>
      <c r="D13" s="349">
        <v>5932.2891602470099</v>
      </c>
      <c r="E13" s="349">
        <v>1785.0405356556919</v>
      </c>
      <c r="F13" s="350">
        <v>2.8629442703226395</v>
      </c>
      <c r="G13" s="349">
        <v>638.21497375229399</v>
      </c>
      <c r="H13" s="351">
        <v>5866.8499999999995</v>
      </c>
      <c r="I13" s="351">
        <v>5932.2891602470099</v>
      </c>
      <c r="J13" s="351">
        <v>1785.0405356556919</v>
      </c>
      <c r="K13" s="352">
        <v>2.8629442703226395</v>
      </c>
      <c r="L13" s="351">
        <v>638.21497375229399</v>
      </c>
      <c r="M13" s="353">
        <v>0</v>
      </c>
      <c r="N13" s="353">
        <v>0</v>
      </c>
      <c r="O13" s="353">
        <v>0</v>
      </c>
      <c r="P13" s="354">
        <v>0</v>
      </c>
      <c r="Q13" s="355">
        <v>0</v>
      </c>
    </row>
    <row r="14" spans="1:17" x14ac:dyDescent="0.7">
      <c r="A14" s="356">
        <v>10</v>
      </c>
      <c r="B14" s="357" t="s">
        <v>345</v>
      </c>
      <c r="C14" s="358">
        <v>1856.3383480746556</v>
      </c>
      <c r="D14" s="358">
        <v>1693.23754879637</v>
      </c>
      <c r="E14" s="358">
        <v>695.44999835655267</v>
      </c>
      <c r="F14" s="359">
        <v>0.80598672045952702</v>
      </c>
      <c r="G14" s="358">
        <v>339.238080643724</v>
      </c>
      <c r="H14" s="360">
        <v>1856.3383480746556</v>
      </c>
      <c r="I14" s="360">
        <v>1693.23754879637</v>
      </c>
      <c r="J14" s="360">
        <v>695.44999835655267</v>
      </c>
      <c r="K14" s="361">
        <v>0.80598672045952702</v>
      </c>
      <c r="L14" s="360">
        <v>339.238080643724</v>
      </c>
      <c r="M14" s="362">
        <v>0</v>
      </c>
      <c r="N14" s="362">
        <v>0</v>
      </c>
      <c r="O14" s="362">
        <v>0</v>
      </c>
      <c r="P14" s="363">
        <v>0</v>
      </c>
      <c r="Q14" s="362">
        <v>0</v>
      </c>
    </row>
    <row r="15" spans="1:17" x14ac:dyDescent="0.7">
      <c r="A15" s="347">
        <v>11</v>
      </c>
      <c r="B15" s="348" t="s">
        <v>346</v>
      </c>
      <c r="C15" s="349">
        <v>2925.6522549999991</v>
      </c>
      <c r="D15" s="349">
        <v>3623.4235453871502</v>
      </c>
      <c r="E15" s="349">
        <v>966.47701853337719</v>
      </c>
      <c r="F15" s="350">
        <v>1.8322328973841242</v>
      </c>
      <c r="G15" s="349">
        <v>336.98565026185298</v>
      </c>
      <c r="H15" s="351">
        <v>2925.6522549999991</v>
      </c>
      <c r="I15" s="351">
        <v>3623.4235453871502</v>
      </c>
      <c r="J15" s="351">
        <v>966.47701853337719</v>
      </c>
      <c r="K15" s="352">
        <v>1.8322328973841242</v>
      </c>
      <c r="L15" s="351">
        <v>336.98565026185298</v>
      </c>
      <c r="M15" s="353">
        <v>0</v>
      </c>
      <c r="N15" s="353">
        <v>0</v>
      </c>
      <c r="O15" s="353">
        <v>0</v>
      </c>
      <c r="P15" s="354">
        <v>0</v>
      </c>
      <c r="Q15" s="355">
        <v>0</v>
      </c>
    </row>
    <row r="16" spans="1:17" x14ac:dyDescent="0.7">
      <c r="A16" s="356">
        <v>12</v>
      </c>
      <c r="B16" s="357" t="s">
        <v>347</v>
      </c>
      <c r="C16" s="358">
        <v>5249.2594000000008</v>
      </c>
      <c r="D16" s="358">
        <v>3846.3572378327399</v>
      </c>
      <c r="E16" s="358">
        <v>2041.7424517974912</v>
      </c>
      <c r="F16" s="359">
        <v>1.6620521566402151</v>
      </c>
      <c r="G16" s="358">
        <v>120.882216012188</v>
      </c>
      <c r="H16" s="360">
        <v>5249.2594000000008</v>
      </c>
      <c r="I16" s="360">
        <v>3846.3572378327399</v>
      </c>
      <c r="J16" s="360">
        <v>2041.7424517974912</v>
      </c>
      <c r="K16" s="361">
        <v>1.6620521566402151</v>
      </c>
      <c r="L16" s="360">
        <v>120.882216012188</v>
      </c>
      <c r="M16" s="362">
        <v>0</v>
      </c>
      <c r="N16" s="362">
        <v>0</v>
      </c>
      <c r="O16" s="362">
        <v>0</v>
      </c>
      <c r="P16" s="363">
        <v>0</v>
      </c>
      <c r="Q16" s="362">
        <v>0</v>
      </c>
    </row>
    <row r="17" spans="1:17" x14ac:dyDescent="0.7">
      <c r="A17" s="347">
        <v>13</v>
      </c>
      <c r="B17" s="348" t="s">
        <v>348</v>
      </c>
      <c r="C17" s="349">
        <v>6814.4476736367633</v>
      </c>
      <c r="D17" s="349">
        <v>5120.4467939707802</v>
      </c>
      <c r="E17" s="349">
        <v>1782.0455971780016</v>
      </c>
      <c r="F17" s="350">
        <v>2.4353352959090593</v>
      </c>
      <c r="G17" s="349">
        <v>389.31709618805996</v>
      </c>
      <c r="H17" s="351">
        <v>6814.4476736367633</v>
      </c>
      <c r="I17" s="351">
        <v>5120.4467939707802</v>
      </c>
      <c r="J17" s="351">
        <v>1782.0455971780016</v>
      </c>
      <c r="K17" s="352">
        <v>2.4353352959090593</v>
      </c>
      <c r="L17" s="351">
        <v>389.31709618805996</v>
      </c>
      <c r="M17" s="353">
        <v>0</v>
      </c>
      <c r="N17" s="353">
        <v>0</v>
      </c>
      <c r="O17" s="353">
        <v>0</v>
      </c>
      <c r="P17" s="354">
        <v>0</v>
      </c>
      <c r="Q17" s="355">
        <v>0</v>
      </c>
    </row>
    <row r="18" spans="1:17" x14ac:dyDescent="0.7">
      <c r="A18" s="356">
        <v>14</v>
      </c>
      <c r="B18" s="357" t="s">
        <v>349</v>
      </c>
      <c r="C18" s="358">
        <v>2699.755267791988</v>
      </c>
      <c r="D18" s="358">
        <v>2448.4736488630297</v>
      </c>
      <c r="E18" s="358">
        <v>597.15822395776377</v>
      </c>
      <c r="F18" s="359">
        <v>1.263074597510224</v>
      </c>
      <c r="G18" s="358">
        <v>261.38887186192301</v>
      </c>
      <c r="H18" s="360">
        <v>2699.755267791988</v>
      </c>
      <c r="I18" s="360">
        <v>2448.4736488630297</v>
      </c>
      <c r="J18" s="360">
        <v>597.15822395776377</v>
      </c>
      <c r="K18" s="361">
        <v>1.263074597510224</v>
      </c>
      <c r="L18" s="360">
        <v>261.38887186192301</v>
      </c>
      <c r="M18" s="362">
        <v>0</v>
      </c>
      <c r="N18" s="362">
        <v>0</v>
      </c>
      <c r="O18" s="362">
        <v>0</v>
      </c>
      <c r="P18" s="363">
        <v>0</v>
      </c>
      <c r="Q18" s="362">
        <v>0</v>
      </c>
    </row>
    <row r="19" spans="1:17" x14ac:dyDescent="0.7">
      <c r="A19" s="472" t="s">
        <v>720</v>
      </c>
      <c r="B19" s="473"/>
      <c r="C19" s="364">
        <v>56221.129251527935</v>
      </c>
      <c r="D19" s="364">
        <v>47539.05701551419</v>
      </c>
      <c r="E19" s="364">
        <v>16713.72591057785</v>
      </c>
      <c r="F19" s="365">
        <v>22.774090257710725</v>
      </c>
      <c r="G19" s="364">
        <v>6713.0954042808362</v>
      </c>
      <c r="H19" s="366">
        <v>56461.299988557934</v>
      </c>
      <c r="I19" s="367">
        <v>47539.05701551419</v>
      </c>
      <c r="J19" s="366">
        <v>16713.72591057785</v>
      </c>
      <c r="K19" s="368">
        <v>22.774090257710725</v>
      </c>
      <c r="L19" s="369">
        <v>6713.0954042808362</v>
      </c>
      <c r="M19" s="370">
        <v>240.17073702999915</v>
      </c>
      <c r="N19" s="370">
        <v>0</v>
      </c>
      <c r="O19" s="370">
        <v>0</v>
      </c>
      <c r="P19" s="370">
        <v>0</v>
      </c>
      <c r="Q19" s="370">
        <v>0</v>
      </c>
    </row>
    <row r="23" spans="1:17" x14ac:dyDescent="0.7">
      <c r="J23" s="371"/>
    </row>
    <row r="25" spans="1:17" x14ac:dyDescent="0.7">
      <c r="C25" s="372"/>
      <c r="H25" s="372"/>
    </row>
    <row r="26" spans="1:17" x14ac:dyDescent="0.7">
      <c r="C26" s="372"/>
      <c r="G26" s="36"/>
      <c r="H26" s="372"/>
      <c r="K26" s="36"/>
    </row>
    <row r="27" spans="1:17" x14ac:dyDescent="0.7">
      <c r="C27" s="372"/>
      <c r="H27" s="372"/>
    </row>
    <row r="28" spans="1:17" x14ac:dyDescent="0.7">
      <c r="C28" s="372"/>
      <c r="H28" s="372"/>
    </row>
    <row r="29" spans="1:17" x14ac:dyDescent="0.7">
      <c r="C29" s="372"/>
      <c r="H29" s="372"/>
    </row>
    <row r="30" spans="1:17" x14ac:dyDescent="0.7">
      <c r="C30" s="372"/>
      <c r="H30" s="372"/>
    </row>
    <row r="31" spans="1:17" x14ac:dyDescent="0.7">
      <c r="C31" s="372"/>
      <c r="H31" s="372"/>
    </row>
    <row r="32" spans="1:17" x14ac:dyDescent="0.7">
      <c r="C32" s="372"/>
      <c r="H32" s="372"/>
    </row>
    <row r="33" spans="3:8" x14ac:dyDescent="0.7">
      <c r="C33" s="372"/>
      <c r="H33" s="372"/>
    </row>
    <row r="34" spans="3:8" x14ac:dyDescent="0.7">
      <c r="C34" s="372"/>
      <c r="H34" s="372"/>
    </row>
    <row r="35" spans="3:8" x14ac:dyDescent="0.7">
      <c r="C35" s="372"/>
      <c r="H35" s="372"/>
    </row>
    <row r="36" spans="3:8" x14ac:dyDescent="0.7">
      <c r="C36" s="372"/>
      <c r="H36" s="372"/>
    </row>
    <row r="37" spans="3:8" x14ac:dyDescent="0.7">
      <c r="C37" s="372"/>
      <c r="H37" s="372"/>
    </row>
    <row r="38" spans="3:8" x14ac:dyDescent="0.7">
      <c r="C38" s="372"/>
      <c r="H38" s="372"/>
    </row>
    <row r="39" spans="3:8" x14ac:dyDescent="0.7">
      <c r="C39" s="372"/>
    </row>
  </sheetData>
  <mergeCells count="6">
    <mergeCell ref="M3:Q3"/>
    <mergeCell ref="A19:B19"/>
    <mergeCell ref="A3:A4"/>
    <mergeCell ref="B3:B4"/>
    <mergeCell ref="C3:G3"/>
    <mergeCell ref="H3:L3"/>
  </mergeCells>
  <hyperlinks>
    <hyperlink ref="H1" location="Index!A1" display="Return to Index" xr:uid="{9227866F-179F-4DC2-88E0-CE354CA53BF5}"/>
  </hyperlinks>
  <pageMargins left="0.7" right="0.7" top="0.75" bottom="0.75" header="0.3" footer="0.3"/>
  <pageSetup paperSize="9" scale="77"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ADDA1-1321-426D-9FD6-647059157A9E}">
  <sheetPr codeName="Sheet49"/>
  <dimension ref="A1:N30"/>
  <sheetViews>
    <sheetView showGridLines="0" zoomScale="75" zoomScaleNormal="75" workbookViewId="0"/>
  </sheetViews>
  <sheetFormatPr defaultColWidth="8.6640625" defaultRowHeight="19.8" x14ac:dyDescent="0.7"/>
  <cols>
    <col min="1" max="1" width="8.6640625" style="1"/>
    <col min="2" max="2" width="16.109375" style="82" customWidth="1"/>
    <col min="3" max="3" width="13.5546875" style="1" customWidth="1"/>
    <col min="4" max="4" width="8.109375" style="1" customWidth="1"/>
    <col min="5" max="5" width="13.6640625" style="1" customWidth="1"/>
    <col min="6" max="6" width="14.6640625" style="1" customWidth="1"/>
    <col min="7" max="7" width="16" style="1" customWidth="1"/>
    <col min="8" max="8" width="15" style="1" customWidth="1"/>
    <col min="9" max="9" width="15.33203125" style="1" customWidth="1"/>
    <col min="10" max="10" width="15.5546875" style="1" customWidth="1"/>
    <col min="11" max="11" width="19.33203125" style="1" customWidth="1"/>
    <col min="12" max="12" width="20.6640625" style="1" customWidth="1"/>
    <col min="13" max="13" width="11.5546875" style="1" customWidth="1"/>
    <col min="14" max="14" width="10.109375" style="1" bestFit="1" customWidth="1"/>
    <col min="15" max="16384" width="8.6640625" style="1"/>
  </cols>
  <sheetData>
    <row r="1" spans="1:14" x14ac:dyDescent="0.7">
      <c r="A1" s="18" t="s">
        <v>34</v>
      </c>
      <c r="H1" s="8" t="s">
        <v>6</v>
      </c>
      <c r="I1" s="8"/>
    </row>
    <row r="4" spans="1:14" x14ac:dyDescent="0.7">
      <c r="B4" s="1"/>
      <c r="C4" s="460" t="s">
        <v>350</v>
      </c>
      <c r="D4" s="460" t="s">
        <v>781</v>
      </c>
      <c r="E4" s="460" t="s">
        <v>782</v>
      </c>
      <c r="F4" s="512" t="s">
        <v>783</v>
      </c>
      <c r="G4" s="512"/>
      <c r="H4" s="460" t="s">
        <v>784</v>
      </c>
      <c r="I4" s="460" t="s">
        <v>785</v>
      </c>
      <c r="J4" s="460" t="s">
        <v>786</v>
      </c>
      <c r="K4" s="460" t="s">
        <v>787</v>
      </c>
      <c r="L4" s="460" t="s">
        <v>788</v>
      </c>
      <c r="M4" s="460" t="s">
        <v>789</v>
      </c>
    </row>
    <row r="5" spans="1:14" ht="38.700000000000003" customHeight="1" thickBot="1" x14ac:dyDescent="0.75">
      <c r="B5" s="1"/>
      <c r="C5" s="510"/>
      <c r="D5" s="510"/>
      <c r="E5" s="510"/>
      <c r="F5" s="373" t="s">
        <v>790</v>
      </c>
      <c r="G5" s="373" t="s">
        <v>791</v>
      </c>
      <c r="H5" s="510"/>
      <c r="I5" s="510"/>
      <c r="J5" s="510"/>
      <c r="K5" s="510"/>
      <c r="L5" s="510"/>
      <c r="M5" s="510"/>
    </row>
    <row r="6" spans="1:14" ht="19.5" customHeight="1" thickTop="1" thickBot="1" x14ac:dyDescent="0.75">
      <c r="B6" s="1"/>
      <c r="C6" s="374" t="s">
        <v>351</v>
      </c>
      <c r="D6" s="511" t="s">
        <v>792</v>
      </c>
      <c r="E6" s="508"/>
      <c r="F6" s="508"/>
      <c r="G6" s="509"/>
      <c r="H6" s="375">
        <v>94568.386742354109</v>
      </c>
      <c r="I6" s="145">
        <v>0.38764400303797608</v>
      </c>
      <c r="J6" s="375">
        <v>29896095.14775414</v>
      </c>
      <c r="K6" s="376">
        <v>0.22425899999999999</v>
      </c>
      <c r="L6" s="376">
        <v>0.22256600000000001</v>
      </c>
      <c r="M6" s="377">
        <v>-7.5493068282653786E-3</v>
      </c>
      <c r="N6" s="134"/>
    </row>
    <row r="7" spans="1:14" ht="20.399999999999999" thickTop="1" x14ac:dyDescent="0.7">
      <c r="B7" s="505" t="s">
        <v>793</v>
      </c>
      <c r="C7" s="168" t="s">
        <v>794</v>
      </c>
      <c r="D7" s="444"/>
      <c r="E7" s="168" t="s">
        <v>795</v>
      </c>
      <c r="F7" s="168" t="s">
        <v>683</v>
      </c>
      <c r="G7" s="168" t="s">
        <v>796</v>
      </c>
      <c r="H7" s="150">
        <v>2981.8517391485002</v>
      </c>
      <c r="I7" s="142">
        <v>1.2222868386011991E-2</v>
      </c>
      <c r="J7" s="150">
        <v>876682.37422512774</v>
      </c>
      <c r="K7" s="151">
        <v>0.24113599999999999</v>
      </c>
      <c r="L7" s="151">
        <v>0.239315</v>
      </c>
      <c r="M7" s="378">
        <v>-7.5517550262091948E-3</v>
      </c>
      <c r="N7" s="134"/>
    </row>
    <row r="8" spans="1:14" x14ac:dyDescent="0.7">
      <c r="B8" s="506"/>
      <c r="C8" s="374" t="s">
        <v>797</v>
      </c>
      <c r="D8" s="444"/>
      <c r="E8" s="374" t="s">
        <v>798</v>
      </c>
      <c r="F8" s="374" t="s">
        <v>799</v>
      </c>
      <c r="G8" s="374" t="s">
        <v>800</v>
      </c>
      <c r="H8" s="375">
        <v>5488.2740145343996</v>
      </c>
      <c r="I8" s="145">
        <v>2.2496910247180747E-2</v>
      </c>
      <c r="J8" s="375">
        <v>657511.78066884575</v>
      </c>
      <c r="K8" s="376">
        <v>0.59176700000000004</v>
      </c>
      <c r="L8" s="376">
        <v>0.58729900000000002</v>
      </c>
      <c r="M8" s="377">
        <v>-7.5502689403093015E-3</v>
      </c>
      <c r="N8" s="134"/>
    </row>
    <row r="9" spans="1:14" x14ac:dyDescent="0.7">
      <c r="B9" s="506"/>
      <c r="C9" s="168" t="s">
        <v>801</v>
      </c>
      <c r="D9" s="444"/>
      <c r="E9" s="168" t="s">
        <v>802</v>
      </c>
      <c r="F9" s="168" t="s">
        <v>803</v>
      </c>
      <c r="G9" s="168" t="s">
        <v>804</v>
      </c>
      <c r="H9" s="150">
        <v>5805.1537929811002</v>
      </c>
      <c r="I9" s="142">
        <v>2.3795827887951405E-2</v>
      </c>
      <c r="J9" s="150">
        <v>328755.89033442287</v>
      </c>
      <c r="K9" s="151">
        <v>1.251868</v>
      </c>
      <c r="L9" s="151">
        <v>1.242416</v>
      </c>
      <c r="M9" s="378">
        <v>-7.5503168065642612E-3</v>
      </c>
      <c r="N9" s="134"/>
    </row>
    <row r="10" spans="1:14" ht="20.399999999999999" thickBot="1" x14ac:dyDescent="0.75">
      <c r="B10" s="507"/>
      <c r="C10" s="374" t="s">
        <v>805</v>
      </c>
      <c r="D10" s="444"/>
      <c r="E10" s="374" t="s">
        <v>806</v>
      </c>
      <c r="F10" s="374" t="s">
        <v>807</v>
      </c>
      <c r="G10" s="374" t="s">
        <v>808</v>
      </c>
      <c r="H10" s="375">
        <v>16171.488563976602</v>
      </c>
      <c r="I10" s="145">
        <v>6.628833141778824E-2</v>
      </c>
      <c r="J10" s="375">
        <v>328755.89033442287</v>
      </c>
      <c r="K10" s="376">
        <v>3.4873440000000002</v>
      </c>
      <c r="L10" s="376">
        <v>3.4610150000000002</v>
      </c>
      <c r="M10" s="377">
        <v>-7.5498717648732061E-3</v>
      </c>
      <c r="N10" s="134"/>
    </row>
    <row r="11" spans="1:14" ht="20.399999999999999" thickTop="1" x14ac:dyDescent="0.7">
      <c r="B11" s="505" t="s">
        <v>809</v>
      </c>
      <c r="C11" s="168" t="s">
        <v>357</v>
      </c>
      <c r="D11" s="444"/>
      <c r="E11" s="168" t="s">
        <v>795</v>
      </c>
      <c r="F11" s="168" t="s">
        <v>683</v>
      </c>
      <c r="G11" s="168" t="s">
        <v>810</v>
      </c>
      <c r="H11" s="150">
        <v>7101.1974470318</v>
      </c>
      <c r="I11" s="142">
        <v>2.9108423010642325E-2</v>
      </c>
      <c r="J11" s="150">
        <v>86183.764154001488</v>
      </c>
      <c r="K11" s="151">
        <v>5.8415020000000002</v>
      </c>
      <c r="L11" s="151">
        <v>5.7973980000000003</v>
      </c>
      <c r="M11" s="378">
        <v>-7.550112967521061E-3</v>
      </c>
      <c r="N11" s="134"/>
    </row>
    <row r="12" spans="1:14" x14ac:dyDescent="0.7">
      <c r="B12" s="506"/>
      <c r="C12" s="374" t="s">
        <v>358</v>
      </c>
      <c r="D12" s="444"/>
      <c r="E12" s="374" t="s">
        <v>798</v>
      </c>
      <c r="F12" s="374" t="s">
        <v>811</v>
      </c>
      <c r="G12" s="374" t="s">
        <v>812</v>
      </c>
      <c r="H12" s="375">
        <v>10575.5861656283</v>
      </c>
      <c r="I12" s="145">
        <v>4.3350243109107976E-2</v>
      </c>
      <c r="J12" s="375">
        <v>64637.823115501116</v>
      </c>
      <c r="K12" s="376">
        <v>11.599416</v>
      </c>
      <c r="L12" s="376">
        <v>11.511839999999999</v>
      </c>
      <c r="M12" s="377">
        <v>-7.5500352776380897E-3</v>
      </c>
      <c r="N12" s="134"/>
    </row>
    <row r="13" spans="1:14" x14ac:dyDescent="0.7">
      <c r="B13" s="506"/>
      <c r="C13" s="168" t="s">
        <v>359</v>
      </c>
      <c r="D13" s="444"/>
      <c r="E13" s="168" t="s">
        <v>802</v>
      </c>
      <c r="F13" s="168" t="s">
        <v>813</v>
      </c>
      <c r="G13" s="168" t="s">
        <v>814</v>
      </c>
      <c r="H13" s="150">
        <v>6605.8709174103988</v>
      </c>
      <c r="I13" s="142">
        <v>2.7078036690566156E-2</v>
      </c>
      <c r="J13" s="150">
        <v>32318.911557750558</v>
      </c>
      <c r="K13" s="151">
        <v>14.490779</v>
      </c>
      <c r="L13" s="151">
        <v>14.381373999999999</v>
      </c>
      <c r="M13" s="378">
        <v>-7.5499736763634528E-3</v>
      </c>
      <c r="N13" s="134"/>
    </row>
    <row r="14" spans="1:14" x14ac:dyDescent="0.7">
      <c r="B14" s="506"/>
      <c r="C14" s="374" t="s">
        <v>360</v>
      </c>
      <c r="D14" s="444"/>
      <c r="E14" s="374" t="s">
        <v>806</v>
      </c>
      <c r="F14" s="374" t="s">
        <v>815</v>
      </c>
      <c r="G14" s="374" t="s">
        <v>808</v>
      </c>
      <c r="H14" s="375">
        <v>17537.464137317398</v>
      </c>
      <c r="I14" s="145">
        <v>7.1887583530912957E-2</v>
      </c>
      <c r="J14" s="375">
        <v>32318.911557750558</v>
      </c>
      <c r="K14" s="376">
        <v>38.470554999999997</v>
      </c>
      <c r="L14" s="376">
        <v>38.180103000000003</v>
      </c>
      <c r="M14" s="377">
        <v>-7.5499820577060728E-3</v>
      </c>
      <c r="N14" s="134"/>
    </row>
    <row r="15" spans="1:14" x14ac:dyDescent="0.7">
      <c r="B15" s="506"/>
      <c r="C15" s="168" t="s">
        <v>361</v>
      </c>
      <c r="D15" s="444"/>
      <c r="E15" s="168" t="s">
        <v>795</v>
      </c>
      <c r="F15" s="168" t="s">
        <v>683</v>
      </c>
      <c r="G15" s="168" t="s">
        <v>816</v>
      </c>
      <c r="H15" s="150">
        <v>3945.2435499962994</v>
      </c>
      <c r="I15" s="142">
        <v>1.6171894809276416E-2</v>
      </c>
      <c r="J15" s="150">
        <v>8718.4797439077229</v>
      </c>
      <c r="K15" s="151">
        <v>32.081262000000002</v>
      </c>
      <c r="L15" s="151">
        <v>31.839047999999998</v>
      </c>
      <c r="M15" s="378">
        <v>-7.5500147095212133E-3</v>
      </c>
      <c r="N15" s="134"/>
    </row>
    <row r="16" spans="1:14" x14ac:dyDescent="0.7">
      <c r="B16" s="506"/>
      <c r="C16" s="374" t="s">
        <v>362</v>
      </c>
      <c r="D16" s="444"/>
      <c r="E16" s="374" t="s">
        <v>798</v>
      </c>
      <c r="F16" s="374" t="s">
        <v>817</v>
      </c>
      <c r="G16" s="374" t="s">
        <v>818</v>
      </c>
      <c r="H16" s="375">
        <v>10887.486568385801</v>
      </c>
      <c r="I16" s="145">
        <v>4.4628749857916927E-2</v>
      </c>
      <c r="J16" s="375">
        <v>6538.8598079307922</v>
      </c>
      <c r="K16" s="376">
        <v>118.04402</v>
      </c>
      <c r="L16" s="376">
        <v>117.152788</v>
      </c>
      <c r="M16" s="377">
        <v>-7.5499970265330285E-3</v>
      </c>
      <c r="N16" s="134"/>
    </row>
    <row r="17" spans="2:14" x14ac:dyDescent="0.7">
      <c r="B17" s="506"/>
      <c r="C17" s="168" t="s">
        <v>363</v>
      </c>
      <c r="D17" s="444"/>
      <c r="E17" s="168" t="s">
        <v>802</v>
      </c>
      <c r="F17" s="168" t="s">
        <v>819</v>
      </c>
      <c r="G17" s="168" t="s">
        <v>820</v>
      </c>
      <c r="H17" s="150">
        <v>8615.8490986473989</v>
      </c>
      <c r="I17" s="142">
        <v>3.5317111237924831E-2</v>
      </c>
      <c r="J17" s="150">
        <v>3269.4299039653961</v>
      </c>
      <c r="K17" s="151">
        <v>186.82906500000001</v>
      </c>
      <c r="L17" s="151">
        <v>185.41850500000001</v>
      </c>
      <c r="M17" s="378">
        <v>-7.5500029933779356E-3</v>
      </c>
      <c r="N17" s="134"/>
    </row>
    <row r="18" spans="2:14" x14ac:dyDescent="0.7">
      <c r="B18" s="506"/>
      <c r="C18" s="374" t="s">
        <v>364</v>
      </c>
      <c r="D18" s="444"/>
      <c r="E18" s="374" t="s">
        <v>806</v>
      </c>
      <c r="F18" s="374" t="s">
        <v>821</v>
      </c>
      <c r="G18" s="374" t="s">
        <v>808</v>
      </c>
      <c r="H18" s="375">
        <v>24576.990667197701</v>
      </c>
      <c r="I18" s="145">
        <v>0.10074321211395484</v>
      </c>
      <c r="J18" s="375">
        <v>3269.4299039653961</v>
      </c>
      <c r="K18" s="376">
        <v>532.93600200000003</v>
      </c>
      <c r="L18" s="376">
        <v>528.91233499999998</v>
      </c>
      <c r="M18" s="377">
        <v>-7.5500003469460841E-3</v>
      </c>
      <c r="N18" s="134"/>
    </row>
    <row r="19" spans="2:14" x14ac:dyDescent="0.7">
      <c r="B19" s="506"/>
      <c r="C19" s="168" t="s">
        <v>365</v>
      </c>
      <c r="D19" s="444"/>
      <c r="E19" s="168" t="s">
        <v>795</v>
      </c>
      <c r="F19" s="168" t="s">
        <v>683</v>
      </c>
      <c r="G19" s="168" t="s">
        <v>822</v>
      </c>
      <c r="H19" s="150">
        <v>1675.5376418414999</v>
      </c>
      <c r="I19" s="142">
        <v>6.8681738274102783E-3</v>
      </c>
      <c r="J19" s="150">
        <v>362.21089315068491</v>
      </c>
      <c r="K19" s="151">
        <v>327.95259199999998</v>
      </c>
      <c r="L19" s="151">
        <v>325.47654999999997</v>
      </c>
      <c r="M19" s="378">
        <v>-7.5499997877742642E-3</v>
      </c>
      <c r="N19" s="134"/>
    </row>
    <row r="20" spans="2:14" x14ac:dyDescent="0.7">
      <c r="B20" s="506"/>
      <c r="C20" s="374" t="s">
        <v>366</v>
      </c>
      <c r="D20" s="444"/>
      <c r="E20" s="374" t="s">
        <v>798</v>
      </c>
      <c r="F20" s="374" t="s">
        <v>823</v>
      </c>
      <c r="G20" s="374" t="s">
        <v>824</v>
      </c>
      <c r="H20" s="375">
        <v>4476.3301000509991</v>
      </c>
      <c r="I20" s="145">
        <v>1.8348864548473929E-2</v>
      </c>
      <c r="J20" s="375">
        <v>271.65816986301365</v>
      </c>
      <c r="K20" s="376">
        <v>1168.201395</v>
      </c>
      <c r="L20" s="376">
        <v>1159.3814749999999</v>
      </c>
      <c r="M20" s="377">
        <v>-7.5499995443851775E-3</v>
      </c>
      <c r="N20" s="134"/>
    </row>
    <row r="21" spans="2:14" x14ac:dyDescent="0.7">
      <c r="B21" s="506"/>
      <c r="C21" s="168" t="s">
        <v>367</v>
      </c>
      <c r="D21" s="444"/>
      <c r="E21" s="168" t="s">
        <v>802</v>
      </c>
      <c r="F21" s="168" t="s">
        <v>825</v>
      </c>
      <c r="G21" s="168" t="s">
        <v>826</v>
      </c>
      <c r="H21" s="150">
        <v>4851.1671225680002</v>
      </c>
      <c r="I21" s="142">
        <v>1.9885353949431951E-2</v>
      </c>
      <c r="J21" s="150">
        <v>135.82908493150683</v>
      </c>
      <c r="K21" s="151">
        <v>2532.0474920000001</v>
      </c>
      <c r="L21" s="151">
        <v>2512.9305330000002</v>
      </c>
      <c r="M21" s="378">
        <v>-7.5500001719557286E-3</v>
      </c>
      <c r="N21" s="134"/>
    </row>
    <row r="22" spans="2:14" ht="20.399999999999999" thickBot="1" x14ac:dyDescent="0.75">
      <c r="B22" s="507"/>
      <c r="C22" s="374" t="s">
        <v>368</v>
      </c>
      <c r="D22" s="444"/>
      <c r="E22" s="374" t="s">
        <v>806</v>
      </c>
      <c r="F22" s="374" t="s">
        <v>827</v>
      </c>
      <c r="G22" s="374" t="s">
        <v>808</v>
      </c>
      <c r="H22" s="375">
        <v>11000.6322961736</v>
      </c>
      <c r="I22" s="145">
        <v>4.5092543989943334E-2</v>
      </c>
      <c r="J22" s="375">
        <v>135.82908493150683</v>
      </c>
      <c r="K22" s="376">
        <v>5741.7365170000003</v>
      </c>
      <c r="L22" s="376">
        <v>5698.3864050000002</v>
      </c>
      <c r="M22" s="377">
        <v>-7.5500002258288568E-3</v>
      </c>
      <c r="N22" s="134"/>
    </row>
    <row r="23" spans="2:14" ht="20.399999999999999" thickTop="1" x14ac:dyDescent="0.7">
      <c r="B23" s="505" t="s">
        <v>828</v>
      </c>
      <c r="C23" s="168" t="s">
        <v>369</v>
      </c>
      <c r="D23" s="444"/>
      <c r="E23" s="168" t="s">
        <v>795</v>
      </c>
      <c r="F23" s="168" t="s">
        <v>683</v>
      </c>
      <c r="G23" s="168" t="s">
        <v>829</v>
      </c>
      <c r="H23" s="150">
        <v>597.75967200000002</v>
      </c>
      <c r="I23" s="142">
        <v>2.4502686372354985E-3</v>
      </c>
      <c r="J23" s="150">
        <v>30</v>
      </c>
      <c r="K23" s="151">
        <v>1412.614771</v>
      </c>
      <c r="L23" s="151">
        <v>1401.949529</v>
      </c>
      <c r="M23" s="378">
        <v>-7.5500003390521764E-3</v>
      </c>
      <c r="N23" s="134"/>
    </row>
    <row r="24" spans="2:14" x14ac:dyDescent="0.7">
      <c r="B24" s="506"/>
      <c r="C24" s="374" t="s">
        <v>370</v>
      </c>
      <c r="D24" s="444"/>
      <c r="E24" s="374" t="s">
        <v>798</v>
      </c>
      <c r="F24" s="374" t="s">
        <v>830</v>
      </c>
      <c r="G24" s="374" t="s">
        <v>831</v>
      </c>
      <c r="H24" s="375">
        <v>874.86692399999981</v>
      </c>
      <c r="I24" s="145">
        <v>3.5861552494158423E-3</v>
      </c>
      <c r="J24" s="375">
        <v>21</v>
      </c>
      <c r="K24" s="376">
        <v>2953.5279740000001</v>
      </c>
      <c r="L24" s="376">
        <v>2931.2288370000001</v>
      </c>
      <c r="M24" s="377">
        <v>-7.5500002696097246E-3</v>
      </c>
      <c r="N24" s="134"/>
    </row>
    <row r="25" spans="2:14" x14ac:dyDescent="0.7">
      <c r="B25" s="506"/>
      <c r="C25" s="168" t="s">
        <v>371</v>
      </c>
      <c r="D25" s="444"/>
      <c r="E25" s="168" t="s">
        <v>832</v>
      </c>
      <c r="F25" s="168" t="s">
        <v>833</v>
      </c>
      <c r="G25" s="168" t="s">
        <v>834</v>
      </c>
      <c r="H25" s="150">
        <v>1725.1604439999999</v>
      </c>
      <c r="I25" s="142">
        <v>7.0715819887770337E-3</v>
      </c>
      <c r="J25" s="150">
        <v>16</v>
      </c>
      <c r="K25" s="151">
        <v>7644.1270180000001</v>
      </c>
      <c r="L25" s="151">
        <v>7586.4138579999999</v>
      </c>
      <c r="M25" s="378">
        <v>-7.5500001326639365E-3</v>
      </c>
      <c r="N25" s="134"/>
    </row>
    <row r="26" spans="2:14" ht="20.399999999999999" thickBot="1" x14ac:dyDescent="0.75">
      <c r="B26" s="507"/>
      <c r="C26" s="374" t="s">
        <v>372</v>
      </c>
      <c r="D26" s="445"/>
      <c r="E26" s="374" t="s">
        <v>835</v>
      </c>
      <c r="F26" s="374" t="s">
        <v>836</v>
      </c>
      <c r="G26" s="374" t="s">
        <v>808</v>
      </c>
      <c r="H26" s="375">
        <v>1480.1861539999995</v>
      </c>
      <c r="I26" s="145">
        <v>6.0674111692440042E-3</v>
      </c>
      <c r="J26" s="375">
        <v>5</v>
      </c>
      <c r="K26" s="376">
        <v>20987.693775</v>
      </c>
      <c r="L26" s="376">
        <v>20829.236681999999</v>
      </c>
      <c r="M26" s="377">
        <v>-7.550000238175314E-3</v>
      </c>
      <c r="N26" s="134"/>
    </row>
    <row r="27" spans="2:14" ht="21" thickTop="1" thickBot="1" x14ac:dyDescent="0.75">
      <c r="B27" s="379"/>
      <c r="C27" s="380" t="s">
        <v>373</v>
      </c>
      <c r="D27" s="381"/>
      <c r="E27" s="381"/>
      <c r="F27" s="381"/>
      <c r="G27" s="381"/>
      <c r="H27" s="382"/>
      <c r="I27" s="383"/>
      <c r="J27" s="382"/>
      <c r="K27" s="384"/>
      <c r="L27" s="384"/>
      <c r="M27" s="385"/>
    </row>
    <row r="28" spans="2:14" ht="20.25" customHeight="1" thickTop="1" x14ac:dyDescent="0.7">
      <c r="B28" s="1"/>
      <c r="C28" s="168" t="s">
        <v>375</v>
      </c>
      <c r="D28" s="374" t="s">
        <v>374</v>
      </c>
      <c r="E28" s="508"/>
      <c r="F28" s="508"/>
      <c r="G28" s="509"/>
      <c r="H28" s="150">
        <v>2414.3064947499938</v>
      </c>
      <c r="I28" s="142">
        <v>9.8964513028571809E-3</v>
      </c>
      <c r="J28" s="386"/>
      <c r="K28" s="151">
        <v>2.5876839999999999</v>
      </c>
      <c r="L28" s="151">
        <v>2.5681470000000002</v>
      </c>
      <c r="M28" s="378">
        <v>-7.5499945124674062E-3</v>
      </c>
      <c r="N28" s="387"/>
    </row>
    <row r="30" spans="2:14" x14ac:dyDescent="0.7">
      <c r="B30" s="388"/>
    </row>
  </sheetData>
  <mergeCells count="16">
    <mergeCell ref="K4:K5"/>
    <mergeCell ref="L4:L5"/>
    <mergeCell ref="M4:M5"/>
    <mergeCell ref="D6:D26"/>
    <mergeCell ref="E6:G6"/>
    <mergeCell ref="D4:D5"/>
    <mergeCell ref="E4:E5"/>
    <mergeCell ref="F4:G4"/>
    <mergeCell ref="H4:H5"/>
    <mergeCell ref="I4:I5"/>
    <mergeCell ref="B7:B10"/>
    <mergeCell ref="B11:B22"/>
    <mergeCell ref="B23:B26"/>
    <mergeCell ref="E28:G28"/>
    <mergeCell ref="J4:J5"/>
    <mergeCell ref="C4:C5"/>
  </mergeCells>
  <hyperlinks>
    <hyperlink ref="H1" location="Index!A1" display="Return to Index" xr:uid="{36302A48-9D90-423F-9769-577E9AC1E9DC}"/>
  </hyperlinks>
  <pageMargins left="0.7" right="0.7" top="0.75" bottom="0.75" header="0.3" footer="0.3"/>
  <pageSetup paperSize="9" orientation="portrait" r:id="rId1"/>
  <extLst>
    <ext xmlns:x14="http://schemas.microsoft.com/office/spreadsheetml/2009/9/main" uri="{05C60535-1F16-4fd2-B633-F4F36F0B64E0}">
      <x14:sparklineGroups xmlns:xm="http://schemas.microsoft.com/office/excel/2006/main">
        <x14:sparklineGroup manualMax="0" manualMin="0" displayEmptyCellsAs="gap" xr2:uid="{0E36301F-E01D-43EC-A5AC-AA86472F3223}">
          <x14:colorSeries rgb="FF376092"/>
          <x14:colorNegative rgb="FFD00000"/>
          <x14:colorAxis rgb="FF000000"/>
          <x14:colorMarkers rgb="FFD00000"/>
          <x14:colorFirst rgb="FFD00000"/>
          <x14:colorLast rgb="FFD00000"/>
          <x14:colorHigh rgb="FFD00000"/>
          <x14:colorLow rgb="FFD00000"/>
          <x14:sparklines>
            <x14:sparkline>
              <xm:f>TB!D27:H27</xm:f>
              <xm:sqref>K28</xm:sqref>
            </x14:sparkline>
            <x14:sparkline>
              <xm:f>TB!E27:I27</xm:f>
              <xm:sqref>L28</xm:sqref>
            </x14:sparkline>
          </x14:sparklines>
        </x14:sparklineGroup>
      </x14:sparklineGroup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AF135-9AA4-4B46-8BAC-66289CF5F136}">
  <sheetPr codeName="Sheet30"/>
  <dimension ref="A1:G604"/>
  <sheetViews>
    <sheetView zoomScale="90" zoomScaleNormal="90" workbookViewId="0">
      <pane ySplit="3" topLeftCell="A4" activePane="bottomLeft" state="frozen"/>
      <selection activeCell="H5" sqref="H5"/>
      <selection pane="bottomLeft" activeCell="G1" sqref="G1"/>
    </sheetView>
  </sheetViews>
  <sheetFormatPr defaultColWidth="8.6640625" defaultRowHeight="19.8" x14ac:dyDescent="0.7"/>
  <cols>
    <col min="1" max="1" width="51.5546875" style="230" customWidth="1"/>
    <col min="2" max="2" width="19.6640625" style="230" customWidth="1"/>
    <col min="3" max="3" width="14.33203125" style="230" customWidth="1"/>
    <col min="4" max="4" width="23" style="230" customWidth="1"/>
    <col min="5" max="5" width="9.88671875" style="230" bestFit="1" customWidth="1"/>
    <col min="6" max="6" width="16" style="230" customWidth="1"/>
    <col min="7" max="7" width="12.6640625" style="230" bestFit="1" customWidth="1"/>
    <col min="8" max="10" width="8.6640625" style="230"/>
    <col min="11" max="12" width="10.5546875" style="230" bestFit="1" customWidth="1"/>
    <col min="13" max="13" width="9.109375" style="230" bestFit="1" customWidth="1"/>
    <col min="14" max="16384" width="8.6640625" style="230"/>
  </cols>
  <sheetData>
    <row r="1" spans="1:7" x14ac:dyDescent="0.7">
      <c r="A1" s="389" t="s">
        <v>35</v>
      </c>
      <c r="G1" s="19" t="s">
        <v>6</v>
      </c>
    </row>
    <row r="3" spans="1:7" ht="84.6" customHeight="1" x14ac:dyDescent="0.7">
      <c r="A3" s="390" t="s">
        <v>550</v>
      </c>
      <c r="B3" s="390" t="s">
        <v>837</v>
      </c>
      <c r="C3" s="390" t="s">
        <v>838</v>
      </c>
      <c r="D3" s="390" t="s">
        <v>839</v>
      </c>
      <c r="E3" s="390" t="s">
        <v>840</v>
      </c>
      <c r="F3" s="390" t="s">
        <v>781</v>
      </c>
    </row>
    <row r="4" spans="1:7" x14ac:dyDescent="0.7">
      <c r="A4" s="391" t="s">
        <v>556</v>
      </c>
      <c r="B4" s="391" t="s">
        <v>841</v>
      </c>
      <c r="C4" s="391" t="s">
        <v>842</v>
      </c>
      <c r="D4" s="392">
        <v>39576.13319</v>
      </c>
      <c r="E4" s="393">
        <v>49.99</v>
      </c>
      <c r="F4" s="394">
        <v>0.79168099999999997</v>
      </c>
    </row>
    <row r="5" spans="1:7" x14ac:dyDescent="0.7">
      <c r="A5" s="395" t="s">
        <v>556</v>
      </c>
      <c r="B5" s="395" t="s">
        <v>843</v>
      </c>
      <c r="C5" s="395" t="s">
        <v>844</v>
      </c>
      <c r="D5" s="396">
        <v>49470.103999999999</v>
      </c>
      <c r="E5" s="397">
        <v>49.99</v>
      </c>
      <c r="F5" s="398">
        <v>0.98959999999999992</v>
      </c>
    </row>
    <row r="6" spans="1:7" x14ac:dyDescent="0.7">
      <c r="A6" s="395" t="s">
        <v>556</v>
      </c>
      <c r="B6" s="395" t="s">
        <v>845</v>
      </c>
      <c r="C6" s="395" t="s">
        <v>844</v>
      </c>
      <c r="D6" s="396">
        <v>20304.838220000001</v>
      </c>
      <c r="E6" s="397">
        <v>49.99</v>
      </c>
      <c r="F6" s="398">
        <v>0.40617799999999998</v>
      </c>
    </row>
    <row r="7" spans="1:7" x14ac:dyDescent="0.7">
      <c r="A7" s="395" t="s">
        <v>557</v>
      </c>
      <c r="B7" s="395" t="s">
        <v>846</v>
      </c>
      <c r="C7" s="395" t="s">
        <v>844</v>
      </c>
      <c r="D7" s="396">
        <v>189013.6955</v>
      </c>
      <c r="E7" s="397">
        <v>95.5</v>
      </c>
      <c r="F7" s="398">
        <v>1.979201</v>
      </c>
    </row>
    <row r="8" spans="1:7" x14ac:dyDescent="0.7">
      <c r="A8" s="395" t="s">
        <v>557</v>
      </c>
      <c r="B8" s="395" t="s">
        <v>847</v>
      </c>
      <c r="C8" s="395" t="s">
        <v>844</v>
      </c>
      <c r="D8" s="396">
        <v>38789.999000000003</v>
      </c>
      <c r="E8" s="397">
        <v>95.5</v>
      </c>
      <c r="F8" s="398">
        <v>0.40617799999999998</v>
      </c>
    </row>
    <row r="9" spans="1:7" x14ac:dyDescent="0.7">
      <c r="A9" s="395" t="s">
        <v>559</v>
      </c>
      <c r="B9" s="395" t="s">
        <v>848</v>
      </c>
      <c r="C9" s="395" t="s">
        <v>844</v>
      </c>
      <c r="D9" s="522">
        <v>-72624.678</v>
      </c>
      <c r="E9" s="546">
        <v>43</v>
      </c>
      <c r="F9" s="526">
        <v>-1.6889460000000001</v>
      </c>
    </row>
    <row r="10" spans="1:7" x14ac:dyDescent="0.7">
      <c r="A10" s="395" t="s">
        <v>559</v>
      </c>
      <c r="B10" s="395" t="s">
        <v>849</v>
      </c>
      <c r="C10" s="395" t="s">
        <v>844</v>
      </c>
      <c r="D10" s="523"/>
      <c r="E10" s="547"/>
      <c r="F10" s="527"/>
    </row>
    <row r="11" spans="1:7" x14ac:dyDescent="0.7">
      <c r="A11" s="395" t="s">
        <v>559</v>
      </c>
      <c r="B11" s="395" t="s">
        <v>850</v>
      </c>
      <c r="C11" s="395" t="s">
        <v>844</v>
      </c>
      <c r="D11" s="396">
        <v>17465.654000000002</v>
      </c>
      <c r="E11" s="397">
        <v>43</v>
      </c>
      <c r="F11" s="398">
        <v>0.40617799999999998</v>
      </c>
    </row>
    <row r="12" spans="1:7" x14ac:dyDescent="0.7">
      <c r="A12" s="395" t="s">
        <v>561</v>
      </c>
      <c r="B12" s="395" t="s">
        <v>851</v>
      </c>
      <c r="C12" s="395" t="s">
        <v>844</v>
      </c>
      <c r="D12" s="548">
        <v>99316.85</v>
      </c>
      <c r="E12" s="550">
        <v>50</v>
      </c>
      <c r="F12" s="554">
        <v>1.986337</v>
      </c>
    </row>
    <row r="13" spans="1:7" x14ac:dyDescent="0.7">
      <c r="A13" s="395" t="s">
        <v>561</v>
      </c>
      <c r="B13" s="395" t="s">
        <v>852</v>
      </c>
      <c r="C13" s="395" t="s">
        <v>844</v>
      </c>
      <c r="D13" s="552"/>
      <c r="E13" s="553"/>
      <c r="F13" s="555"/>
    </row>
    <row r="14" spans="1:7" x14ac:dyDescent="0.7">
      <c r="A14" s="395" t="s">
        <v>561</v>
      </c>
      <c r="B14" s="395" t="s">
        <v>853</v>
      </c>
      <c r="C14" s="395" t="s">
        <v>844</v>
      </c>
      <c r="D14" s="552"/>
      <c r="E14" s="553"/>
      <c r="F14" s="555"/>
    </row>
    <row r="15" spans="1:7" x14ac:dyDescent="0.7">
      <c r="A15" s="395" t="s">
        <v>561</v>
      </c>
      <c r="B15" s="395" t="s">
        <v>854</v>
      </c>
      <c r="C15" s="395" t="s">
        <v>844</v>
      </c>
      <c r="D15" s="549"/>
      <c r="E15" s="551"/>
      <c r="F15" s="556"/>
    </row>
    <row r="16" spans="1:7" x14ac:dyDescent="0.7">
      <c r="A16" s="395" t="s">
        <v>561</v>
      </c>
      <c r="B16" s="395" t="s">
        <v>855</v>
      </c>
      <c r="C16" s="395" t="s">
        <v>842</v>
      </c>
      <c r="D16" s="548">
        <v>0</v>
      </c>
      <c r="E16" s="550">
        <v>50</v>
      </c>
      <c r="F16" s="532">
        <v>0</v>
      </c>
    </row>
    <row r="17" spans="1:6" x14ac:dyDescent="0.7">
      <c r="A17" s="395" t="s">
        <v>561</v>
      </c>
      <c r="B17" s="395" t="s">
        <v>856</v>
      </c>
      <c r="C17" s="395" t="s">
        <v>842</v>
      </c>
      <c r="D17" s="549"/>
      <c r="E17" s="551"/>
      <c r="F17" s="533"/>
    </row>
    <row r="18" spans="1:6" x14ac:dyDescent="0.7">
      <c r="A18" s="395" t="s">
        <v>561</v>
      </c>
      <c r="B18" s="395" t="s">
        <v>857</v>
      </c>
      <c r="C18" s="395" t="s">
        <v>844</v>
      </c>
      <c r="D18" s="396">
        <v>42906.7</v>
      </c>
      <c r="E18" s="397">
        <v>50</v>
      </c>
      <c r="F18" s="398">
        <v>0.85813399999999995</v>
      </c>
    </row>
    <row r="19" spans="1:6" x14ac:dyDescent="0.7">
      <c r="A19" s="395" t="s">
        <v>858</v>
      </c>
      <c r="B19" s="395" t="s">
        <v>859</v>
      </c>
      <c r="C19" s="395" t="s">
        <v>842</v>
      </c>
      <c r="D19" s="522">
        <v>18293.163519698031</v>
      </c>
      <c r="E19" s="524">
        <v>20</v>
      </c>
      <c r="F19" s="526">
        <v>0.91465817598490151</v>
      </c>
    </row>
    <row r="20" spans="1:6" x14ac:dyDescent="0.7">
      <c r="A20" s="395" t="s">
        <v>858</v>
      </c>
      <c r="B20" s="395" t="s">
        <v>860</v>
      </c>
      <c r="C20" s="395" t="s">
        <v>842</v>
      </c>
      <c r="D20" s="523"/>
      <c r="E20" s="525"/>
      <c r="F20" s="527"/>
    </row>
    <row r="21" spans="1:6" x14ac:dyDescent="0.7">
      <c r="A21" s="395" t="s">
        <v>858</v>
      </c>
      <c r="B21" s="395" t="s">
        <v>861</v>
      </c>
      <c r="C21" s="395" t="s">
        <v>844</v>
      </c>
      <c r="D21" s="396">
        <v>8123.5599999999995</v>
      </c>
      <c r="E21" s="397">
        <v>20</v>
      </c>
      <c r="F21" s="398">
        <v>0.40617799999999998</v>
      </c>
    </row>
    <row r="22" spans="1:6" x14ac:dyDescent="0.7">
      <c r="A22" s="395" t="s">
        <v>563</v>
      </c>
      <c r="B22" s="395" t="s">
        <v>862</v>
      </c>
      <c r="C22" s="395" t="s">
        <v>844</v>
      </c>
      <c r="D22" s="396">
        <v>28902.484599999996</v>
      </c>
      <c r="E22" s="397">
        <v>63.8</v>
      </c>
      <c r="F22" s="398">
        <v>0.453017</v>
      </c>
    </row>
    <row r="23" spans="1:6" x14ac:dyDescent="0.7">
      <c r="A23" s="395" t="s">
        <v>563</v>
      </c>
      <c r="B23" s="395" t="s">
        <v>863</v>
      </c>
      <c r="C23" s="395" t="s">
        <v>844</v>
      </c>
      <c r="D23" s="396">
        <v>25914.1564</v>
      </c>
      <c r="E23" s="397">
        <v>63.8</v>
      </c>
      <c r="F23" s="398">
        <v>0.40617799999999998</v>
      </c>
    </row>
    <row r="24" spans="1:6" x14ac:dyDescent="0.7">
      <c r="A24" s="395" t="s">
        <v>864</v>
      </c>
      <c r="B24" s="395" t="s">
        <v>862</v>
      </c>
      <c r="C24" s="395" t="s">
        <v>844</v>
      </c>
      <c r="D24" s="396">
        <v>36784.9804</v>
      </c>
      <c r="E24" s="397">
        <v>81.2</v>
      </c>
      <c r="F24" s="398">
        <v>0.453017</v>
      </c>
    </row>
    <row r="25" spans="1:6" x14ac:dyDescent="0.7">
      <c r="A25" s="395" t="s">
        <v>864</v>
      </c>
      <c r="B25" s="395" t="s">
        <v>863</v>
      </c>
      <c r="C25" s="395" t="s">
        <v>844</v>
      </c>
      <c r="D25" s="396">
        <v>32981.653599999998</v>
      </c>
      <c r="E25" s="397">
        <v>81.2</v>
      </c>
      <c r="F25" s="398">
        <v>0.40617799999999998</v>
      </c>
    </row>
    <row r="26" spans="1:6" x14ac:dyDescent="0.7">
      <c r="A26" s="395" t="s">
        <v>566</v>
      </c>
      <c r="B26" s="395" t="s">
        <v>865</v>
      </c>
      <c r="C26" s="395" t="s">
        <v>844</v>
      </c>
      <c r="D26" s="396">
        <v>244324.5</v>
      </c>
      <c r="E26" s="397">
        <v>500</v>
      </c>
      <c r="F26" s="398">
        <v>0.488649</v>
      </c>
    </row>
    <row r="27" spans="1:6" x14ac:dyDescent="0.7">
      <c r="A27" s="395" t="s">
        <v>566</v>
      </c>
      <c r="B27" s="395" t="s">
        <v>866</v>
      </c>
      <c r="C27" s="395" t="s">
        <v>844</v>
      </c>
      <c r="D27" s="396">
        <v>61166.5</v>
      </c>
      <c r="E27" s="397">
        <v>500</v>
      </c>
      <c r="F27" s="398">
        <v>0.122333</v>
      </c>
    </row>
    <row r="28" spans="1:6" x14ac:dyDescent="0.7">
      <c r="A28" s="395" t="s">
        <v>867</v>
      </c>
      <c r="B28" s="395" t="s">
        <v>868</v>
      </c>
      <c r="C28" s="395" t="s">
        <v>842</v>
      </c>
      <c r="D28" s="522">
        <v>-20862.984596280035</v>
      </c>
      <c r="E28" s="524">
        <v>19.3</v>
      </c>
      <c r="F28" s="526">
        <v>-1.0809836578383438</v>
      </c>
    </row>
    <row r="29" spans="1:6" x14ac:dyDescent="0.7">
      <c r="A29" s="395" t="s">
        <v>867</v>
      </c>
      <c r="B29" s="395" t="s">
        <v>869</v>
      </c>
      <c r="C29" s="395" t="s">
        <v>842</v>
      </c>
      <c r="D29" s="523"/>
      <c r="E29" s="525"/>
      <c r="F29" s="527"/>
    </row>
    <row r="30" spans="1:6" x14ac:dyDescent="0.7">
      <c r="A30" s="395" t="s">
        <v>867</v>
      </c>
      <c r="B30" s="395" t="s">
        <v>870</v>
      </c>
      <c r="C30" s="395" t="s">
        <v>844</v>
      </c>
      <c r="D30" s="396">
        <v>7839.2353999999996</v>
      </c>
      <c r="E30" s="397">
        <v>19.3</v>
      </c>
      <c r="F30" s="398">
        <v>0.40617799999999998</v>
      </c>
    </row>
    <row r="31" spans="1:6" x14ac:dyDescent="0.7">
      <c r="A31" s="395" t="s">
        <v>123</v>
      </c>
      <c r="B31" s="395" t="s">
        <v>871</v>
      </c>
      <c r="C31" s="395" t="s">
        <v>842</v>
      </c>
      <c r="D31" s="396">
        <v>225628.96959994177</v>
      </c>
      <c r="E31" s="397">
        <v>114</v>
      </c>
      <c r="F31" s="398">
        <v>1.9792014877187876</v>
      </c>
    </row>
    <row r="32" spans="1:6" x14ac:dyDescent="0.7">
      <c r="A32" s="395" t="s">
        <v>123</v>
      </c>
      <c r="B32" s="395" t="s">
        <v>872</v>
      </c>
      <c r="C32" s="395" t="s">
        <v>844</v>
      </c>
      <c r="D32" s="396">
        <v>46304.291999999994</v>
      </c>
      <c r="E32" s="397">
        <v>114</v>
      </c>
      <c r="F32" s="398">
        <v>0.40617799999999998</v>
      </c>
    </row>
    <row r="33" spans="1:6" x14ac:dyDescent="0.7">
      <c r="A33" s="395" t="s">
        <v>568</v>
      </c>
      <c r="B33" s="395" t="s">
        <v>873</v>
      </c>
      <c r="C33" s="395" t="s">
        <v>844</v>
      </c>
      <c r="D33" s="396">
        <v>36021.51279999999</v>
      </c>
      <c r="E33" s="397">
        <v>72.8</v>
      </c>
      <c r="F33" s="398">
        <v>0.49480099999999982</v>
      </c>
    </row>
    <row r="34" spans="1:6" x14ac:dyDescent="0.7">
      <c r="A34" s="395" t="s">
        <v>568</v>
      </c>
      <c r="B34" s="395" t="s">
        <v>874</v>
      </c>
      <c r="C34" s="395" t="s">
        <v>842</v>
      </c>
      <c r="D34" s="396">
        <v>77582.377600000007</v>
      </c>
      <c r="E34" s="397">
        <v>72.8</v>
      </c>
      <c r="F34" s="398">
        <v>1.0656920000000001</v>
      </c>
    </row>
    <row r="35" spans="1:6" x14ac:dyDescent="0.7">
      <c r="A35" s="395" t="s">
        <v>568</v>
      </c>
      <c r="B35" s="395" t="s">
        <v>875</v>
      </c>
      <c r="C35" s="395" t="s">
        <v>844</v>
      </c>
      <c r="D35" s="396">
        <v>29569.758399999999</v>
      </c>
      <c r="E35" s="397">
        <v>72.8</v>
      </c>
      <c r="F35" s="398">
        <v>0.40617799999999998</v>
      </c>
    </row>
    <row r="36" spans="1:6" x14ac:dyDescent="0.7">
      <c r="A36" s="395" t="s">
        <v>399</v>
      </c>
      <c r="B36" s="395" t="s">
        <v>876</v>
      </c>
      <c r="C36" s="395" t="s">
        <v>844</v>
      </c>
      <c r="D36" s="396">
        <v>31127.64</v>
      </c>
      <c r="E36" s="397">
        <v>120</v>
      </c>
      <c r="F36" s="398">
        <v>0.25939699999999999</v>
      </c>
    </row>
    <row r="37" spans="1:6" x14ac:dyDescent="0.7">
      <c r="A37" s="395" t="s">
        <v>877</v>
      </c>
      <c r="B37" s="395" t="s">
        <v>878</v>
      </c>
      <c r="C37" s="395" t="s">
        <v>844</v>
      </c>
      <c r="D37" s="396">
        <v>22869.271099999998</v>
      </c>
      <c r="E37" s="397">
        <v>26.65</v>
      </c>
      <c r="F37" s="398">
        <v>0.85813399999999995</v>
      </c>
    </row>
    <row r="38" spans="1:6" x14ac:dyDescent="0.7">
      <c r="A38" s="395" t="s">
        <v>879</v>
      </c>
      <c r="B38" s="395" t="s">
        <v>880</v>
      </c>
      <c r="C38" s="395" t="s">
        <v>844</v>
      </c>
      <c r="D38" s="396">
        <v>12968.553015</v>
      </c>
      <c r="E38" s="397">
        <v>49.994999999999997</v>
      </c>
      <c r="F38" s="398">
        <v>0.25939699999999999</v>
      </c>
    </row>
    <row r="39" spans="1:6" x14ac:dyDescent="0.7">
      <c r="A39" s="395" t="s">
        <v>130</v>
      </c>
      <c r="B39" s="395" t="s">
        <v>881</v>
      </c>
      <c r="C39" s="395" t="s">
        <v>844</v>
      </c>
      <c r="D39" s="522">
        <v>184648.18</v>
      </c>
      <c r="E39" s="524">
        <v>109</v>
      </c>
      <c r="F39" s="526">
        <v>1.6940200000000001</v>
      </c>
    </row>
    <row r="40" spans="1:6" x14ac:dyDescent="0.7">
      <c r="A40" s="395" t="s">
        <v>130</v>
      </c>
      <c r="B40" s="395" t="s">
        <v>882</v>
      </c>
      <c r="C40" s="395" t="s">
        <v>844</v>
      </c>
      <c r="D40" s="519"/>
      <c r="E40" s="520"/>
      <c r="F40" s="521"/>
    </row>
    <row r="41" spans="1:6" x14ac:dyDescent="0.7">
      <c r="A41" s="395" t="s">
        <v>130</v>
      </c>
      <c r="B41" s="395" t="s">
        <v>883</v>
      </c>
      <c r="C41" s="395" t="s">
        <v>844</v>
      </c>
      <c r="D41" s="523"/>
      <c r="E41" s="525"/>
      <c r="F41" s="527"/>
    </row>
    <row r="42" spans="1:6" x14ac:dyDescent="0.7">
      <c r="A42" s="395" t="s">
        <v>130</v>
      </c>
      <c r="B42" s="395" t="s">
        <v>884</v>
      </c>
      <c r="C42" s="395" t="s">
        <v>842</v>
      </c>
      <c r="D42" s="522">
        <v>6709.4949999999999</v>
      </c>
      <c r="E42" s="524">
        <v>109</v>
      </c>
      <c r="F42" s="526">
        <v>6.1554999999999999E-2</v>
      </c>
    </row>
    <row r="43" spans="1:6" x14ac:dyDescent="0.7">
      <c r="A43" s="395" t="s">
        <v>130</v>
      </c>
      <c r="B43" s="395" t="s">
        <v>885</v>
      </c>
      <c r="C43" s="395" t="s">
        <v>842</v>
      </c>
      <c r="D43" s="519"/>
      <c r="E43" s="520"/>
      <c r="F43" s="521"/>
    </row>
    <row r="44" spans="1:6" x14ac:dyDescent="0.7">
      <c r="A44" s="395" t="s">
        <v>130</v>
      </c>
      <c r="B44" s="395" t="s">
        <v>886</v>
      </c>
      <c r="C44" s="395" t="s">
        <v>842</v>
      </c>
      <c r="D44" s="523"/>
      <c r="E44" s="525"/>
      <c r="F44" s="527"/>
    </row>
    <row r="45" spans="1:6" x14ac:dyDescent="0.7">
      <c r="A45" s="395" t="s">
        <v>130</v>
      </c>
      <c r="B45" s="395" t="s">
        <v>887</v>
      </c>
      <c r="C45" s="395" t="s">
        <v>844</v>
      </c>
      <c r="D45" s="396">
        <v>44273.401999999995</v>
      </c>
      <c r="E45" s="397">
        <v>109</v>
      </c>
      <c r="F45" s="398">
        <v>0.40617799999999998</v>
      </c>
    </row>
    <row r="46" spans="1:6" x14ac:dyDescent="0.7">
      <c r="A46" s="395" t="s">
        <v>888</v>
      </c>
      <c r="B46" s="395" t="s">
        <v>889</v>
      </c>
      <c r="C46" s="395" t="s">
        <v>842</v>
      </c>
      <c r="D46" s="396">
        <v>32617.224000000002</v>
      </c>
      <c r="E46" s="397">
        <v>72</v>
      </c>
      <c r="F46" s="398">
        <v>0.453017</v>
      </c>
    </row>
    <row r="47" spans="1:6" x14ac:dyDescent="0.7">
      <c r="A47" s="395" t="s">
        <v>888</v>
      </c>
      <c r="B47" s="395" t="s">
        <v>890</v>
      </c>
      <c r="C47" s="395" t="s">
        <v>844</v>
      </c>
      <c r="D47" s="396">
        <v>35625.671999999999</v>
      </c>
      <c r="E47" s="397">
        <v>72</v>
      </c>
      <c r="F47" s="398">
        <v>0.49480100000000005</v>
      </c>
    </row>
    <row r="48" spans="1:6" x14ac:dyDescent="0.7">
      <c r="A48" s="395" t="s">
        <v>888</v>
      </c>
      <c r="B48" s="395" t="s">
        <v>891</v>
      </c>
      <c r="C48" s="395" t="s">
        <v>844</v>
      </c>
      <c r="D48" s="396">
        <v>29244.815999999999</v>
      </c>
      <c r="E48" s="397">
        <v>72</v>
      </c>
      <c r="F48" s="398">
        <v>0.40617799999999998</v>
      </c>
    </row>
    <row r="49" spans="1:6" x14ac:dyDescent="0.7">
      <c r="A49" s="395" t="s">
        <v>136</v>
      </c>
      <c r="B49" s="395" t="s">
        <v>892</v>
      </c>
      <c r="C49" s="395" t="s">
        <v>844</v>
      </c>
      <c r="D49" s="396">
        <v>85620.24</v>
      </c>
      <c r="E49" s="397">
        <v>108</v>
      </c>
      <c r="F49" s="398">
        <v>0.79278000000000004</v>
      </c>
    </row>
    <row r="50" spans="1:6" x14ac:dyDescent="0.7">
      <c r="A50" s="395" t="s">
        <v>136</v>
      </c>
      <c r="B50" s="395" t="s">
        <v>893</v>
      </c>
      <c r="C50" s="395" t="s">
        <v>844</v>
      </c>
      <c r="D50" s="396">
        <v>43867.224000000002</v>
      </c>
      <c r="E50" s="397">
        <v>108</v>
      </c>
      <c r="F50" s="398">
        <v>0.40617799999999998</v>
      </c>
    </row>
    <row r="51" spans="1:6" x14ac:dyDescent="0.7">
      <c r="A51" s="395" t="s">
        <v>894</v>
      </c>
      <c r="B51" s="395" t="s">
        <v>895</v>
      </c>
      <c r="C51" s="395" t="s">
        <v>844</v>
      </c>
      <c r="D51" s="396">
        <v>12968.553015</v>
      </c>
      <c r="E51" s="397">
        <v>49.994999999999997</v>
      </c>
      <c r="F51" s="398">
        <v>0.25939699999999999</v>
      </c>
    </row>
    <row r="52" spans="1:6" x14ac:dyDescent="0.7">
      <c r="A52" s="395" t="s">
        <v>896</v>
      </c>
      <c r="B52" s="395" t="s">
        <v>895</v>
      </c>
      <c r="C52" s="395" t="s">
        <v>844</v>
      </c>
      <c r="D52" s="396">
        <v>12968.553015</v>
      </c>
      <c r="E52" s="397">
        <v>49.994999999999997</v>
      </c>
      <c r="F52" s="398">
        <v>0.25939699999999999</v>
      </c>
    </row>
    <row r="53" spans="1:6" x14ac:dyDescent="0.7">
      <c r="A53" s="395" t="s">
        <v>897</v>
      </c>
      <c r="B53" s="395" t="s">
        <v>889</v>
      </c>
      <c r="C53" s="395" t="s">
        <v>842</v>
      </c>
      <c r="D53" s="522">
        <v>381168.97218147764</v>
      </c>
      <c r="E53" s="524">
        <v>52.9</v>
      </c>
      <c r="F53" s="526">
        <v>7.2054626121262313</v>
      </c>
    </row>
    <row r="54" spans="1:6" x14ac:dyDescent="0.7">
      <c r="A54" s="395" t="s">
        <v>897</v>
      </c>
      <c r="B54" s="395" t="s">
        <v>898</v>
      </c>
      <c r="C54" s="395" t="s">
        <v>842</v>
      </c>
      <c r="D54" s="523"/>
      <c r="E54" s="525"/>
      <c r="F54" s="527"/>
    </row>
    <row r="55" spans="1:6" x14ac:dyDescent="0.7">
      <c r="A55" s="395" t="s">
        <v>897</v>
      </c>
      <c r="B55" s="395" t="s">
        <v>899</v>
      </c>
      <c r="C55" s="395" t="s">
        <v>844</v>
      </c>
      <c r="D55" s="396">
        <v>21486.816200000001</v>
      </c>
      <c r="E55" s="397">
        <v>52.9</v>
      </c>
      <c r="F55" s="398">
        <v>0.40617799999999998</v>
      </c>
    </row>
    <row r="56" spans="1:6" x14ac:dyDescent="0.7">
      <c r="A56" s="395" t="s">
        <v>145</v>
      </c>
      <c r="B56" s="395" t="s">
        <v>900</v>
      </c>
      <c r="C56" s="395" t="s">
        <v>844</v>
      </c>
      <c r="D56" s="396">
        <v>256900.39600000001</v>
      </c>
      <c r="E56" s="397">
        <v>118</v>
      </c>
      <c r="F56" s="398">
        <v>2.1771219999999998</v>
      </c>
    </row>
    <row r="57" spans="1:6" x14ac:dyDescent="0.7">
      <c r="A57" s="395" t="s">
        <v>145</v>
      </c>
      <c r="B57" s="395" t="s">
        <v>901</v>
      </c>
      <c r="C57" s="395" t="s">
        <v>844</v>
      </c>
      <c r="D57" s="396">
        <v>47929.004000000001</v>
      </c>
      <c r="E57" s="397">
        <v>118</v>
      </c>
      <c r="F57" s="398">
        <v>0.40617799999999998</v>
      </c>
    </row>
    <row r="58" spans="1:6" x14ac:dyDescent="0.7">
      <c r="A58" s="395" t="s">
        <v>148</v>
      </c>
      <c r="B58" s="395" t="s">
        <v>902</v>
      </c>
      <c r="C58" s="395" t="s">
        <v>844</v>
      </c>
      <c r="D58" s="396">
        <v>284148.53999999998</v>
      </c>
      <c r="E58" s="397">
        <v>60</v>
      </c>
      <c r="F58" s="398">
        <v>4.7358089999999997</v>
      </c>
    </row>
    <row r="59" spans="1:6" x14ac:dyDescent="0.7">
      <c r="A59" s="395" t="s">
        <v>148</v>
      </c>
      <c r="B59" s="395" t="s">
        <v>903</v>
      </c>
      <c r="C59" s="395" t="s">
        <v>844</v>
      </c>
      <c r="D59" s="396">
        <v>24370.68</v>
      </c>
      <c r="E59" s="397">
        <v>60</v>
      </c>
      <c r="F59" s="398">
        <v>0.40617799999999998</v>
      </c>
    </row>
    <row r="60" spans="1:6" x14ac:dyDescent="0.7">
      <c r="A60" s="395" t="s">
        <v>904</v>
      </c>
      <c r="B60" s="395" t="s">
        <v>905</v>
      </c>
      <c r="C60" s="395" t="s">
        <v>844</v>
      </c>
      <c r="D60" s="396">
        <v>217893.47999999998</v>
      </c>
      <c r="E60" s="397">
        <v>840</v>
      </c>
      <c r="F60" s="398">
        <v>0.25939699999999999</v>
      </c>
    </row>
    <row r="61" spans="1:6" x14ac:dyDescent="0.7">
      <c r="A61" s="395" t="s">
        <v>906</v>
      </c>
      <c r="B61" s="395" t="s">
        <v>907</v>
      </c>
      <c r="C61" s="395" t="s">
        <v>844</v>
      </c>
      <c r="D61" s="396">
        <v>12943.9103</v>
      </c>
      <c r="E61" s="397">
        <v>49.9</v>
      </c>
      <c r="F61" s="398">
        <v>0.25939699999999999</v>
      </c>
    </row>
    <row r="62" spans="1:6" x14ac:dyDescent="0.7">
      <c r="A62" s="395" t="s">
        <v>908</v>
      </c>
      <c r="B62" s="395" t="s">
        <v>907</v>
      </c>
      <c r="C62" s="395" t="s">
        <v>844</v>
      </c>
      <c r="D62" s="396">
        <v>14785.629000000001</v>
      </c>
      <c r="E62" s="397">
        <v>57</v>
      </c>
      <c r="F62" s="398">
        <v>0.25939699999999999</v>
      </c>
    </row>
    <row r="63" spans="1:6" x14ac:dyDescent="0.7">
      <c r="A63" s="395" t="s">
        <v>909</v>
      </c>
      <c r="B63" s="395" t="s">
        <v>910</v>
      </c>
      <c r="C63" s="395" t="s">
        <v>844</v>
      </c>
      <c r="D63" s="396">
        <v>30410.981999999996</v>
      </c>
      <c r="E63" s="397">
        <v>57</v>
      </c>
      <c r="F63" s="398">
        <v>0.53352599999999994</v>
      </c>
    </row>
    <row r="64" spans="1:6" x14ac:dyDescent="0.7">
      <c r="A64" s="395" t="s">
        <v>911</v>
      </c>
      <c r="B64" s="395" t="s">
        <v>910</v>
      </c>
      <c r="C64" s="395" t="s">
        <v>844</v>
      </c>
      <c r="D64" s="396">
        <v>26622.947399999997</v>
      </c>
      <c r="E64" s="397">
        <v>49.9</v>
      </c>
      <c r="F64" s="398">
        <v>0.53352599999999994</v>
      </c>
    </row>
    <row r="65" spans="1:6" x14ac:dyDescent="0.7">
      <c r="A65" s="395" t="s">
        <v>912</v>
      </c>
      <c r="B65" s="395" t="s">
        <v>913</v>
      </c>
      <c r="C65" s="395" t="s">
        <v>844</v>
      </c>
      <c r="D65" s="396">
        <v>14785.629000000001</v>
      </c>
      <c r="E65" s="397">
        <v>57</v>
      </c>
      <c r="F65" s="398">
        <v>0.25939699999999999</v>
      </c>
    </row>
    <row r="66" spans="1:6" x14ac:dyDescent="0.7">
      <c r="A66" s="395" t="s">
        <v>914</v>
      </c>
      <c r="B66" s="395" t="s">
        <v>913</v>
      </c>
      <c r="C66" s="395" t="s">
        <v>844</v>
      </c>
      <c r="D66" s="396">
        <v>12968.553015</v>
      </c>
      <c r="E66" s="397">
        <v>49.994999999999997</v>
      </c>
      <c r="F66" s="398">
        <v>0.25939699999999999</v>
      </c>
    </row>
    <row r="67" spans="1:6" x14ac:dyDescent="0.7">
      <c r="A67" s="395" t="s">
        <v>915</v>
      </c>
      <c r="B67" s="395" t="s">
        <v>880</v>
      </c>
      <c r="C67" s="395" t="s">
        <v>844</v>
      </c>
      <c r="D67" s="396">
        <v>12943.9103</v>
      </c>
      <c r="E67" s="397">
        <v>49.9</v>
      </c>
      <c r="F67" s="398">
        <v>0.25939699999999999</v>
      </c>
    </row>
    <row r="68" spans="1:6" x14ac:dyDescent="0.7">
      <c r="A68" s="395" t="s">
        <v>916</v>
      </c>
      <c r="B68" s="395" t="s">
        <v>917</v>
      </c>
      <c r="C68" s="395" t="s">
        <v>844</v>
      </c>
      <c r="D68" s="396">
        <v>18570.6842</v>
      </c>
      <c r="E68" s="397">
        <v>49.9</v>
      </c>
      <c r="F68" s="398">
        <v>0.37215799999999999</v>
      </c>
    </row>
    <row r="69" spans="1:6" x14ac:dyDescent="0.7">
      <c r="A69" s="395" t="s">
        <v>918</v>
      </c>
      <c r="B69" s="395" t="s">
        <v>919</v>
      </c>
      <c r="C69" s="395" t="s">
        <v>844</v>
      </c>
      <c r="D69" s="396">
        <v>14785.629000000001</v>
      </c>
      <c r="E69" s="397">
        <v>57</v>
      </c>
      <c r="F69" s="398">
        <v>0.25939699999999999</v>
      </c>
    </row>
    <row r="70" spans="1:6" x14ac:dyDescent="0.7">
      <c r="A70" s="395" t="s">
        <v>574</v>
      </c>
      <c r="B70" s="395" t="s">
        <v>920</v>
      </c>
      <c r="C70" s="395" t="s">
        <v>844</v>
      </c>
      <c r="D70" s="522">
        <v>66452.928</v>
      </c>
      <c r="E70" s="524">
        <v>48</v>
      </c>
      <c r="F70" s="526">
        <v>1.384436</v>
      </c>
    </row>
    <row r="71" spans="1:6" x14ac:dyDescent="0.7">
      <c r="A71" s="395" t="s">
        <v>574</v>
      </c>
      <c r="B71" s="395" t="s">
        <v>921</v>
      </c>
      <c r="C71" s="395" t="s">
        <v>844</v>
      </c>
      <c r="D71" s="523"/>
      <c r="E71" s="525"/>
      <c r="F71" s="527"/>
    </row>
    <row r="72" spans="1:6" x14ac:dyDescent="0.7">
      <c r="A72" s="395" t="s">
        <v>574</v>
      </c>
      <c r="B72" s="395" t="s">
        <v>922</v>
      </c>
      <c r="C72" s="395" t="s">
        <v>844</v>
      </c>
      <c r="D72" s="396">
        <v>19496.544000000002</v>
      </c>
      <c r="E72" s="397">
        <v>48</v>
      </c>
      <c r="F72" s="398">
        <v>0.40617799999999998</v>
      </c>
    </row>
    <row r="73" spans="1:6" x14ac:dyDescent="0.7">
      <c r="A73" s="395" t="s">
        <v>576</v>
      </c>
      <c r="B73" s="395" t="s">
        <v>923</v>
      </c>
      <c r="C73" s="395" t="s">
        <v>844</v>
      </c>
      <c r="D73" s="522">
        <v>-19821.522000000001</v>
      </c>
      <c r="E73" s="524">
        <v>133</v>
      </c>
      <c r="F73" s="526">
        <v>-0.149034</v>
      </c>
    </row>
    <row r="74" spans="1:6" x14ac:dyDescent="0.7">
      <c r="A74" s="395" t="s">
        <v>576</v>
      </c>
      <c r="B74" s="395" t="s">
        <v>924</v>
      </c>
      <c r="C74" s="395" t="s">
        <v>844</v>
      </c>
      <c r="D74" s="523"/>
      <c r="E74" s="525"/>
      <c r="F74" s="527"/>
    </row>
    <row r="75" spans="1:6" x14ac:dyDescent="0.7">
      <c r="A75" s="395" t="s">
        <v>925</v>
      </c>
      <c r="B75" s="395" t="s">
        <v>926</v>
      </c>
      <c r="C75" s="395" t="s">
        <v>844</v>
      </c>
      <c r="D75" s="396">
        <v>21213.006000000001</v>
      </c>
      <c r="E75" s="397">
        <v>57</v>
      </c>
      <c r="F75" s="398">
        <v>0.37215799999999999</v>
      </c>
    </row>
    <row r="76" spans="1:6" x14ac:dyDescent="0.7">
      <c r="A76" s="395" t="s">
        <v>927</v>
      </c>
      <c r="B76" s="395" t="s">
        <v>928</v>
      </c>
      <c r="C76" s="395" t="s">
        <v>844</v>
      </c>
      <c r="D76" s="396">
        <v>37215.800000000003</v>
      </c>
      <c r="E76" s="397">
        <v>100</v>
      </c>
      <c r="F76" s="398">
        <v>0.37215799999999999</v>
      </c>
    </row>
    <row r="77" spans="1:6" x14ac:dyDescent="0.7">
      <c r="A77" s="395" t="s">
        <v>929</v>
      </c>
      <c r="B77" s="395" t="s">
        <v>928</v>
      </c>
      <c r="C77" s="395" t="s">
        <v>844</v>
      </c>
      <c r="D77" s="396">
        <v>21213.006000000001</v>
      </c>
      <c r="E77" s="397">
        <v>57</v>
      </c>
      <c r="F77" s="398">
        <v>0.37215799999999999</v>
      </c>
    </row>
    <row r="78" spans="1:6" x14ac:dyDescent="0.7">
      <c r="A78" s="395" t="s">
        <v>930</v>
      </c>
      <c r="B78" s="395" t="s">
        <v>931</v>
      </c>
      <c r="C78" s="395" t="s">
        <v>844</v>
      </c>
      <c r="D78" s="396">
        <v>60926.7</v>
      </c>
      <c r="E78" s="397">
        <v>150</v>
      </c>
      <c r="F78" s="398">
        <v>0.40617799999999998</v>
      </c>
    </row>
    <row r="79" spans="1:6" x14ac:dyDescent="0.7">
      <c r="A79" s="395" t="s">
        <v>577</v>
      </c>
      <c r="B79" s="395" t="s">
        <v>932</v>
      </c>
      <c r="C79" s="395" t="s">
        <v>842</v>
      </c>
      <c r="D79" s="396">
        <v>256531.696</v>
      </c>
      <c r="E79" s="397">
        <v>46</v>
      </c>
      <c r="F79" s="398">
        <v>5.5767759999999997</v>
      </c>
    </row>
    <row r="80" spans="1:6" x14ac:dyDescent="0.7">
      <c r="A80" s="395" t="s">
        <v>577</v>
      </c>
      <c r="B80" s="395" t="s">
        <v>933</v>
      </c>
      <c r="C80" s="395" t="s">
        <v>844</v>
      </c>
      <c r="D80" s="522">
        <v>8.3720000000262473</v>
      </c>
      <c r="E80" s="524">
        <v>46</v>
      </c>
      <c r="F80" s="526">
        <v>1.8200000000057059E-4</v>
      </c>
    </row>
    <row r="81" spans="1:6" x14ac:dyDescent="0.7">
      <c r="A81" s="395" t="s">
        <v>577</v>
      </c>
      <c r="B81" s="395" t="s">
        <v>934</v>
      </c>
      <c r="C81" s="395" t="s">
        <v>844</v>
      </c>
      <c r="D81" s="523"/>
      <c r="E81" s="525"/>
      <c r="F81" s="527"/>
    </row>
    <row r="82" spans="1:6" x14ac:dyDescent="0.7">
      <c r="A82" s="395" t="s">
        <v>577</v>
      </c>
      <c r="B82" s="395" t="s">
        <v>935</v>
      </c>
      <c r="C82" s="395" t="s">
        <v>844</v>
      </c>
      <c r="D82" s="396">
        <v>18684.187999999998</v>
      </c>
      <c r="E82" s="397">
        <v>46</v>
      </c>
      <c r="F82" s="398">
        <v>0.40617799999999998</v>
      </c>
    </row>
    <row r="83" spans="1:6" x14ac:dyDescent="0.7">
      <c r="A83" s="395" t="s">
        <v>407</v>
      </c>
      <c r="B83" s="395" t="s">
        <v>936</v>
      </c>
      <c r="C83" s="395" t="s">
        <v>844</v>
      </c>
      <c r="D83" s="396">
        <v>253067.44</v>
      </c>
      <c r="E83" s="397">
        <v>680</v>
      </c>
      <c r="F83" s="398">
        <v>0.37215799999999999</v>
      </c>
    </row>
    <row r="84" spans="1:6" x14ac:dyDescent="0.7">
      <c r="A84" s="395" t="s">
        <v>937</v>
      </c>
      <c r="B84" s="395" t="s">
        <v>938</v>
      </c>
      <c r="C84" s="395" t="s">
        <v>844</v>
      </c>
      <c r="D84" s="396">
        <v>236051.27</v>
      </c>
      <c r="E84" s="397">
        <v>910</v>
      </c>
      <c r="F84" s="398">
        <v>0.25939699999999999</v>
      </c>
    </row>
    <row r="85" spans="1:6" x14ac:dyDescent="0.7">
      <c r="A85" s="395" t="s">
        <v>939</v>
      </c>
      <c r="B85" s="395" t="s">
        <v>940</v>
      </c>
      <c r="C85" s="395" t="s">
        <v>844</v>
      </c>
      <c r="D85" s="396">
        <v>115431.66499999999</v>
      </c>
      <c r="E85" s="397">
        <v>445</v>
      </c>
      <c r="F85" s="398">
        <v>0.25939699999999999</v>
      </c>
    </row>
    <row r="86" spans="1:6" x14ac:dyDescent="0.7">
      <c r="A86" s="395" t="s">
        <v>579</v>
      </c>
      <c r="B86" s="395" t="s">
        <v>941</v>
      </c>
      <c r="C86" s="395" t="s">
        <v>842</v>
      </c>
      <c r="D86" s="522">
        <v>145416.908</v>
      </c>
      <c r="E86" s="524">
        <v>91</v>
      </c>
      <c r="F86" s="526">
        <v>1.597988</v>
      </c>
    </row>
    <row r="87" spans="1:6" x14ac:dyDescent="0.7">
      <c r="A87" s="395" t="s">
        <v>579</v>
      </c>
      <c r="B87" s="395" t="s">
        <v>874</v>
      </c>
      <c r="C87" s="395" t="s">
        <v>842</v>
      </c>
      <c r="D87" s="523"/>
      <c r="E87" s="525"/>
      <c r="F87" s="527"/>
    </row>
    <row r="88" spans="1:6" x14ac:dyDescent="0.7">
      <c r="A88" s="395" t="s">
        <v>579</v>
      </c>
      <c r="B88" s="395" t="s">
        <v>942</v>
      </c>
      <c r="C88" s="395" t="s">
        <v>844</v>
      </c>
      <c r="D88" s="396">
        <v>5403.2160000000085</v>
      </c>
      <c r="E88" s="397">
        <v>91</v>
      </c>
      <c r="F88" s="398">
        <v>5.9376000000000095E-2</v>
      </c>
    </row>
    <row r="89" spans="1:6" x14ac:dyDescent="0.7">
      <c r="A89" s="395" t="s">
        <v>579</v>
      </c>
      <c r="B89" s="395" t="s">
        <v>943</v>
      </c>
      <c r="C89" s="395" t="s">
        <v>844</v>
      </c>
      <c r="D89" s="396">
        <v>36962.198000000004</v>
      </c>
      <c r="E89" s="397">
        <v>91</v>
      </c>
      <c r="F89" s="398">
        <v>0.40617799999999998</v>
      </c>
    </row>
    <row r="90" spans="1:6" x14ac:dyDescent="0.7">
      <c r="A90" s="395" t="s">
        <v>944</v>
      </c>
      <c r="B90" s="395" t="s">
        <v>945</v>
      </c>
      <c r="C90" s="395" t="s">
        <v>844</v>
      </c>
      <c r="D90" s="396">
        <v>90788.95</v>
      </c>
      <c r="E90" s="397">
        <v>350</v>
      </c>
      <c r="F90" s="398">
        <v>0.25939699999999999</v>
      </c>
    </row>
    <row r="91" spans="1:6" x14ac:dyDescent="0.7">
      <c r="A91" s="395" t="s">
        <v>946</v>
      </c>
      <c r="B91" s="395" t="s">
        <v>947</v>
      </c>
      <c r="C91" s="395" t="s">
        <v>844</v>
      </c>
      <c r="D91" s="396">
        <v>24858.0936</v>
      </c>
      <c r="E91" s="397">
        <v>61.2</v>
      </c>
      <c r="F91" s="398">
        <v>0.40617799999999998</v>
      </c>
    </row>
    <row r="92" spans="1:6" x14ac:dyDescent="0.7">
      <c r="A92" s="395" t="s">
        <v>256</v>
      </c>
      <c r="B92" s="395" t="s">
        <v>948</v>
      </c>
      <c r="C92" s="395" t="s">
        <v>844</v>
      </c>
      <c r="D92" s="396">
        <v>51591.119999999995</v>
      </c>
      <c r="E92" s="397">
        <v>374.5</v>
      </c>
      <c r="F92" s="398">
        <v>0.13775999999999999</v>
      </c>
    </row>
    <row r="93" spans="1:6" x14ac:dyDescent="0.7">
      <c r="A93" s="395" t="s">
        <v>256</v>
      </c>
      <c r="B93" s="395" t="s">
        <v>949</v>
      </c>
      <c r="C93" s="395" t="s">
        <v>844</v>
      </c>
      <c r="D93" s="396">
        <v>62852.709500000004</v>
      </c>
      <c r="E93" s="397">
        <v>374.5</v>
      </c>
      <c r="F93" s="398">
        <v>0.16783100000000001</v>
      </c>
    </row>
    <row r="94" spans="1:6" x14ac:dyDescent="0.7">
      <c r="A94" s="395" t="s">
        <v>260</v>
      </c>
      <c r="B94" s="395" t="s">
        <v>950</v>
      </c>
      <c r="C94" s="395" t="s">
        <v>844</v>
      </c>
      <c r="D94" s="396">
        <v>20700.736000000004</v>
      </c>
      <c r="E94" s="397">
        <v>128.80000000000001</v>
      </c>
      <c r="F94" s="398">
        <v>0.16072</v>
      </c>
    </row>
    <row r="95" spans="1:6" x14ac:dyDescent="0.7">
      <c r="A95" s="395" t="s">
        <v>260</v>
      </c>
      <c r="B95" s="395" t="s">
        <v>951</v>
      </c>
      <c r="C95" s="395" t="s">
        <v>844</v>
      </c>
      <c r="D95" s="396">
        <v>21616.632800000003</v>
      </c>
      <c r="E95" s="397">
        <v>128.80000000000001</v>
      </c>
      <c r="F95" s="398">
        <v>0.16783100000000001</v>
      </c>
    </row>
    <row r="96" spans="1:6" x14ac:dyDescent="0.7">
      <c r="A96" s="395" t="s">
        <v>952</v>
      </c>
      <c r="B96" s="395" t="s">
        <v>953</v>
      </c>
      <c r="C96" s="395" t="s">
        <v>844</v>
      </c>
      <c r="D96" s="396">
        <v>12477.966</v>
      </c>
      <c r="E96" s="397">
        <v>102</v>
      </c>
      <c r="F96" s="398">
        <v>0.122333</v>
      </c>
    </row>
    <row r="97" spans="1:6" x14ac:dyDescent="0.7">
      <c r="A97" s="395" t="s">
        <v>954</v>
      </c>
      <c r="B97" s="395" t="s">
        <v>955</v>
      </c>
      <c r="C97" s="395" t="s">
        <v>844</v>
      </c>
      <c r="D97" s="396">
        <v>736265.87999999989</v>
      </c>
      <c r="E97" s="397">
        <v>1380</v>
      </c>
      <c r="F97" s="398">
        <v>0.53352599999999994</v>
      </c>
    </row>
    <row r="98" spans="1:6" x14ac:dyDescent="0.7">
      <c r="A98" s="395" t="s">
        <v>167</v>
      </c>
      <c r="B98" s="395" t="s">
        <v>956</v>
      </c>
      <c r="C98" s="395" t="s">
        <v>844</v>
      </c>
      <c r="D98" s="522">
        <v>218503.818</v>
      </c>
      <c r="E98" s="524">
        <v>69</v>
      </c>
      <c r="F98" s="526">
        <v>3.166722</v>
      </c>
    </row>
    <row r="99" spans="1:6" x14ac:dyDescent="0.7">
      <c r="A99" s="395" t="s">
        <v>167</v>
      </c>
      <c r="B99" s="395" t="s">
        <v>957</v>
      </c>
      <c r="C99" s="395" t="s">
        <v>844</v>
      </c>
      <c r="D99" s="523"/>
      <c r="E99" s="525"/>
      <c r="F99" s="527"/>
    </row>
    <row r="100" spans="1:6" x14ac:dyDescent="0.7">
      <c r="A100" s="395" t="s">
        <v>167</v>
      </c>
      <c r="B100" s="395" t="s">
        <v>958</v>
      </c>
      <c r="C100" s="395" t="s">
        <v>844</v>
      </c>
      <c r="D100" s="396">
        <v>28026.281999999999</v>
      </c>
      <c r="E100" s="397">
        <v>69</v>
      </c>
      <c r="F100" s="398">
        <v>0.40617799999999998</v>
      </c>
    </row>
    <row r="101" spans="1:6" x14ac:dyDescent="0.7">
      <c r="A101" s="395" t="s">
        <v>959</v>
      </c>
      <c r="B101" s="395" t="s">
        <v>960</v>
      </c>
      <c r="C101" s="395" t="s">
        <v>842</v>
      </c>
      <c r="D101" s="522">
        <v>97610.641938275425</v>
      </c>
      <c r="E101" s="524">
        <v>47.5</v>
      </c>
      <c r="F101" s="526">
        <v>2.0549608829110615</v>
      </c>
    </row>
    <row r="102" spans="1:6" x14ac:dyDescent="0.7">
      <c r="A102" s="395" t="s">
        <v>959</v>
      </c>
      <c r="B102" s="395" t="s">
        <v>961</v>
      </c>
      <c r="C102" s="395" t="s">
        <v>842</v>
      </c>
      <c r="D102" s="519"/>
      <c r="E102" s="520"/>
      <c r="F102" s="521"/>
    </row>
    <row r="103" spans="1:6" x14ac:dyDescent="0.7">
      <c r="A103" s="395" t="s">
        <v>959</v>
      </c>
      <c r="B103" s="395" t="s">
        <v>962</v>
      </c>
      <c r="C103" s="395" t="s">
        <v>842</v>
      </c>
      <c r="D103" s="519"/>
      <c r="E103" s="520"/>
      <c r="F103" s="521"/>
    </row>
    <row r="104" spans="1:6" x14ac:dyDescent="0.7">
      <c r="A104" s="395" t="s">
        <v>959</v>
      </c>
      <c r="B104" s="395" t="s">
        <v>963</v>
      </c>
      <c r="C104" s="395" t="s">
        <v>842</v>
      </c>
      <c r="D104" s="519"/>
      <c r="E104" s="520"/>
      <c r="F104" s="521"/>
    </row>
    <row r="105" spans="1:6" x14ac:dyDescent="0.7">
      <c r="A105" s="395" t="s">
        <v>959</v>
      </c>
      <c r="B105" s="395" t="s">
        <v>964</v>
      </c>
      <c r="C105" s="395" t="s">
        <v>842</v>
      </c>
      <c r="D105" s="519"/>
      <c r="E105" s="520"/>
      <c r="F105" s="521"/>
    </row>
    <row r="106" spans="1:6" x14ac:dyDescent="0.7">
      <c r="A106" s="395" t="s">
        <v>959</v>
      </c>
      <c r="B106" s="395" t="s">
        <v>965</v>
      </c>
      <c r="C106" s="395" t="s">
        <v>842</v>
      </c>
      <c r="D106" s="519"/>
      <c r="E106" s="520"/>
      <c r="F106" s="521"/>
    </row>
    <row r="107" spans="1:6" x14ac:dyDescent="0.7">
      <c r="A107" s="395" t="s">
        <v>959</v>
      </c>
      <c r="B107" s="395" t="s">
        <v>966</v>
      </c>
      <c r="C107" s="395" t="s">
        <v>842</v>
      </c>
      <c r="D107" s="519"/>
      <c r="E107" s="520"/>
      <c r="F107" s="521"/>
    </row>
    <row r="108" spans="1:6" x14ac:dyDescent="0.7">
      <c r="A108" s="395" t="s">
        <v>959</v>
      </c>
      <c r="B108" s="395" t="s">
        <v>967</v>
      </c>
      <c r="C108" s="395" t="s">
        <v>842</v>
      </c>
      <c r="D108" s="523"/>
      <c r="E108" s="525"/>
      <c r="F108" s="527"/>
    </row>
    <row r="109" spans="1:6" x14ac:dyDescent="0.7">
      <c r="A109" s="395" t="s">
        <v>959</v>
      </c>
      <c r="B109" s="395" t="s">
        <v>968</v>
      </c>
      <c r="C109" s="395" t="s">
        <v>844</v>
      </c>
      <c r="D109" s="396">
        <v>40761.364999999998</v>
      </c>
      <c r="E109" s="397">
        <v>47.5</v>
      </c>
      <c r="F109" s="398">
        <v>0.85813399999999995</v>
      </c>
    </row>
    <row r="110" spans="1:6" x14ac:dyDescent="0.7">
      <c r="A110" s="395" t="s">
        <v>582</v>
      </c>
      <c r="B110" s="395" t="s">
        <v>969</v>
      </c>
      <c r="C110" s="395" t="s">
        <v>844</v>
      </c>
      <c r="D110" s="522">
        <v>40595.199999999997</v>
      </c>
      <c r="E110" s="524">
        <v>800</v>
      </c>
      <c r="F110" s="526">
        <v>5.0743999999999997E-2</v>
      </c>
    </row>
    <row r="111" spans="1:6" x14ac:dyDescent="0.7">
      <c r="A111" s="395" t="s">
        <v>582</v>
      </c>
      <c r="B111" s="395" t="s">
        <v>970</v>
      </c>
      <c r="C111" s="395" t="s">
        <v>844</v>
      </c>
      <c r="D111" s="523"/>
      <c r="E111" s="525"/>
      <c r="F111" s="527"/>
    </row>
    <row r="112" spans="1:6" x14ac:dyDescent="0.7">
      <c r="A112" s="395" t="s">
        <v>582</v>
      </c>
      <c r="B112" s="395" t="s">
        <v>971</v>
      </c>
      <c r="C112" s="395" t="s">
        <v>844</v>
      </c>
      <c r="D112" s="396">
        <v>207517.59999999998</v>
      </c>
      <c r="E112" s="397">
        <v>800</v>
      </c>
      <c r="F112" s="398">
        <v>0.25939699999999999</v>
      </c>
    </row>
    <row r="113" spans="1:6" x14ac:dyDescent="0.7">
      <c r="A113" s="395" t="s">
        <v>972</v>
      </c>
      <c r="B113" s="395" t="s">
        <v>973</v>
      </c>
      <c r="C113" s="395" t="s">
        <v>844</v>
      </c>
      <c r="D113" s="396">
        <v>17591.746999999999</v>
      </c>
      <c r="E113" s="397">
        <v>20.5</v>
      </c>
      <c r="F113" s="398">
        <v>0.85813399999999995</v>
      </c>
    </row>
    <row r="114" spans="1:6" x14ac:dyDescent="0.7">
      <c r="A114" s="395" t="s">
        <v>974</v>
      </c>
      <c r="B114" s="395" t="s">
        <v>975</v>
      </c>
      <c r="C114" s="395" t="s">
        <v>844</v>
      </c>
      <c r="D114" s="396">
        <v>18570.6842</v>
      </c>
      <c r="E114" s="397">
        <v>49.9</v>
      </c>
      <c r="F114" s="398">
        <v>0.37215799999999999</v>
      </c>
    </row>
    <row r="115" spans="1:6" x14ac:dyDescent="0.7">
      <c r="A115" s="395" t="s">
        <v>976</v>
      </c>
      <c r="B115" s="395" t="s">
        <v>905</v>
      </c>
      <c r="C115" s="395" t="s">
        <v>844</v>
      </c>
      <c r="D115" s="396">
        <v>12943.9103</v>
      </c>
      <c r="E115" s="397">
        <v>49.9</v>
      </c>
      <c r="F115" s="398">
        <v>0.25939699999999999</v>
      </c>
    </row>
    <row r="116" spans="1:6" x14ac:dyDescent="0.7">
      <c r="A116" s="395" t="s">
        <v>977</v>
      </c>
      <c r="B116" s="395" t="s">
        <v>905</v>
      </c>
      <c r="C116" s="395" t="s">
        <v>844</v>
      </c>
      <c r="D116" s="396">
        <v>14785.629000000001</v>
      </c>
      <c r="E116" s="397">
        <v>57</v>
      </c>
      <c r="F116" s="398">
        <v>0.25939699999999999</v>
      </c>
    </row>
    <row r="117" spans="1:6" x14ac:dyDescent="0.7">
      <c r="A117" s="395" t="s">
        <v>978</v>
      </c>
      <c r="B117" s="395" t="s">
        <v>979</v>
      </c>
      <c r="C117" s="395" t="s">
        <v>844</v>
      </c>
      <c r="D117" s="396">
        <v>25174.65</v>
      </c>
      <c r="E117" s="397">
        <v>150</v>
      </c>
      <c r="F117" s="398">
        <v>0.16783100000000001</v>
      </c>
    </row>
    <row r="118" spans="1:6" x14ac:dyDescent="0.7">
      <c r="A118" s="395" t="s">
        <v>980</v>
      </c>
      <c r="B118" s="395" t="s">
        <v>981</v>
      </c>
      <c r="C118" s="395" t="s">
        <v>842</v>
      </c>
      <c r="D118" s="396">
        <v>402332.07842347742</v>
      </c>
      <c r="E118" s="397">
        <v>92.4</v>
      </c>
      <c r="F118" s="398">
        <v>4.3542432729813569</v>
      </c>
    </row>
    <row r="119" spans="1:6" x14ac:dyDescent="0.7">
      <c r="A119" s="395" t="s">
        <v>980</v>
      </c>
      <c r="B119" s="395" t="s">
        <v>982</v>
      </c>
      <c r="C119" s="395" t="s">
        <v>844</v>
      </c>
      <c r="D119" s="396">
        <v>37530.847200000004</v>
      </c>
      <c r="E119" s="397">
        <v>92.4</v>
      </c>
      <c r="F119" s="398">
        <v>0.40617799999999998</v>
      </c>
    </row>
    <row r="120" spans="1:6" x14ac:dyDescent="0.7">
      <c r="A120" s="395" t="s">
        <v>584</v>
      </c>
      <c r="B120" s="395" t="s">
        <v>983</v>
      </c>
      <c r="C120" s="395" t="s">
        <v>844</v>
      </c>
      <c r="D120" s="396">
        <v>89997.573999999993</v>
      </c>
      <c r="E120" s="397">
        <v>46</v>
      </c>
      <c r="F120" s="398">
        <v>1.956469</v>
      </c>
    </row>
    <row r="121" spans="1:6" x14ac:dyDescent="0.7">
      <c r="A121" s="395" t="s">
        <v>584</v>
      </c>
      <c r="B121" s="395" t="s">
        <v>984</v>
      </c>
      <c r="C121" s="395" t="s">
        <v>844</v>
      </c>
      <c r="D121" s="396">
        <v>18684.187999999998</v>
      </c>
      <c r="E121" s="397">
        <v>46</v>
      </c>
      <c r="F121" s="398">
        <v>0.40617799999999998</v>
      </c>
    </row>
    <row r="122" spans="1:6" x14ac:dyDescent="0.7">
      <c r="A122" s="395" t="s">
        <v>181</v>
      </c>
      <c r="B122" s="395" t="s">
        <v>985</v>
      </c>
      <c r="C122" s="395" t="s">
        <v>844</v>
      </c>
      <c r="D122" s="522">
        <v>1008272.76</v>
      </c>
      <c r="E122" s="524">
        <v>440</v>
      </c>
      <c r="F122" s="526">
        <v>2.2915290000000001</v>
      </c>
    </row>
    <row r="123" spans="1:6" x14ac:dyDescent="0.7">
      <c r="A123" s="395" t="s">
        <v>181</v>
      </c>
      <c r="B123" s="395" t="s">
        <v>986</v>
      </c>
      <c r="C123" s="395" t="s">
        <v>844</v>
      </c>
      <c r="D123" s="519"/>
      <c r="E123" s="520"/>
      <c r="F123" s="521"/>
    </row>
    <row r="124" spans="1:6" x14ac:dyDescent="0.7">
      <c r="A124" s="395" t="s">
        <v>181</v>
      </c>
      <c r="B124" s="395" t="s">
        <v>987</v>
      </c>
      <c r="C124" s="395" t="s">
        <v>844</v>
      </c>
      <c r="D124" s="519"/>
      <c r="E124" s="520"/>
      <c r="F124" s="521"/>
    </row>
    <row r="125" spans="1:6" x14ac:dyDescent="0.7">
      <c r="A125" s="395" t="s">
        <v>181</v>
      </c>
      <c r="B125" s="395" t="s">
        <v>988</v>
      </c>
      <c r="C125" s="395" t="s">
        <v>844</v>
      </c>
      <c r="D125" s="523"/>
      <c r="E125" s="525"/>
      <c r="F125" s="527"/>
    </row>
    <row r="126" spans="1:6" x14ac:dyDescent="0.7">
      <c r="A126" s="395" t="s">
        <v>181</v>
      </c>
      <c r="B126" s="395" t="s">
        <v>989</v>
      </c>
      <c r="C126" s="395" t="s">
        <v>844</v>
      </c>
      <c r="D126" s="396">
        <v>73845.64</v>
      </c>
      <c r="E126" s="397">
        <v>440</v>
      </c>
      <c r="F126" s="398">
        <v>0.16783100000000001</v>
      </c>
    </row>
    <row r="127" spans="1:6" x14ac:dyDescent="0.7">
      <c r="A127" s="395" t="s">
        <v>990</v>
      </c>
      <c r="B127" s="395" t="s">
        <v>938</v>
      </c>
      <c r="C127" s="395" t="s">
        <v>844</v>
      </c>
      <c r="D127" s="396">
        <v>12943.9103</v>
      </c>
      <c r="E127" s="397">
        <v>49.9</v>
      </c>
      <c r="F127" s="398">
        <v>0.25939699999999999</v>
      </c>
    </row>
    <row r="128" spans="1:6" x14ac:dyDescent="0.7">
      <c r="A128" s="395" t="s">
        <v>991</v>
      </c>
      <c r="B128" s="395" t="s">
        <v>992</v>
      </c>
      <c r="C128" s="395" t="s">
        <v>844</v>
      </c>
      <c r="D128" s="396">
        <v>35796.786</v>
      </c>
      <c r="E128" s="397">
        <v>138</v>
      </c>
      <c r="F128" s="398">
        <v>0.25939699999999999</v>
      </c>
    </row>
    <row r="129" spans="1:6" x14ac:dyDescent="0.7">
      <c r="A129" s="395" t="s">
        <v>993</v>
      </c>
      <c r="B129" s="395" t="s">
        <v>992</v>
      </c>
      <c r="C129" s="395" t="s">
        <v>844</v>
      </c>
      <c r="D129" s="396">
        <v>3579.6785999999997</v>
      </c>
      <c r="E129" s="397">
        <v>13.8</v>
      </c>
      <c r="F129" s="398">
        <v>0.25939699999999999</v>
      </c>
    </row>
    <row r="130" spans="1:6" x14ac:dyDescent="0.7">
      <c r="A130" s="395" t="s">
        <v>994</v>
      </c>
      <c r="B130" s="395" t="s">
        <v>992</v>
      </c>
      <c r="C130" s="395" t="s">
        <v>844</v>
      </c>
      <c r="D130" s="396">
        <v>12502.9354</v>
      </c>
      <c r="E130" s="397">
        <v>48.2</v>
      </c>
      <c r="F130" s="398">
        <v>0.25939699999999999</v>
      </c>
    </row>
    <row r="131" spans="1:6" x14ac:dyDescent="0.7">
      <c r="A131" s="395" t="s">
        <v>995</v>
      </c>
      <c r="B131" s="395" t="s">
        <v>996</v>
      </c>
      <c r="C131" s="395" t="s">
        <v>842</v>
      </c>
      <c r="D131" s="396">
        <v>42970.184557869572</v>
      </c>
      <c r="E131" s="397">
        <v>19.100000000000001</v>
      </c>
      <c r="F131" s="398">
        <v>2.249747882610972</v>
      </c>
    </row>
    <row r="132" spans="1:6" x14ac:dyDescent="0.7">
      <c r="A132" s="395" t="s">
        <v>995</v>
      </c>
      <c r="B132" s="395" t="s">
        <v>997</v>
      </c>
      <c r="C132" s="395" t="s">
        <v>844</v>
      </c>
      <c r="D132" s="396">
        <v>7757.9998000000005</v>
      </c>
      <c r="E132" s="397">
        <v>19.100000000000001</v>
      </c>
      <c r="F132" s="398">
        <v>0.40617799999999998</v>
      </c>
    </row>
    <row r="133" spans="1:6" x14ac:dyDescent="0.7">
      <c r="A133" s="395" t="s">
        <v>587</v>
      </c>
      <c r="B133" s="395" t="s">
        <v>998</v>
      </c>
      <c r="C133" s="395" t="s">
        <v>844</v>
      </c>
      <c r="D133" s="396">
        <v>45301.75</v>
      </c>
      <c r="E133" s="397">
        <v>50</v>
      </c>
      <c r="F133" s="398">
        <v>0.90603500000000003</v>
      </c>
    </row>
    <row r="134" spans="1:6" x14ac:dyDescent="0.7">
      <c r="A134" s="395" t="s">
        <v>587</v>
      </c>
      <c r="B134" s="395" t="s">
        <v>999</v>
      </c>
      <c r="C134" s="395" t="s">
        <v>844</v>
      </c>
      <c r="D134" s="396">
        <v>20308.899999999998</v>
      </c>
      <c r="E134" s="397">
        <v>50</v>
      </c>
      <c r="F134" s="398">
        <v>0.40617799999999998</v>
      </c>
    </row>
    <row r="135" spans="1:6" x14ac:dyDescent="0.7">
      <c r="A135" s="395" t="s">
        <v>589</v>
      </c>
      <c r="B135" s="395" t="s">
        <v>1000</v>
      </c>
      <c r="C135" s="395" t="s">
        <v>844</v>
      </c>
      <c r="D135" s="396">
        <v>547373.28</v>
      </c>
      <c r="E135" s="397">
        <v>114</v>
      </c>
      <c r="F135" s="398">
        <v>4.80152</v>
      </c>
    </row>
    <row r="136" spans="1:6" x14ac:dyDescent="0.7">
      <c r="A136" s="395" t="s">
        <v>589</v>
      </c>
      <c r="B136" s="395" t="s">
        <v>1001</v>
      </c>
      <c r="C136" s="395" t="s">
        <v>844</v>
      </c>
      <c r="D136" s="396">
        <v>46304.291999999994</v>
      </c>
      <c r="E136" s="397">
        <v>114</v>
      </c>
      <c r="F136" s="398">
        <v>0.40617799999999998</v>
      </c>
    </row>
    <row r="137" spans="1:6" x14ac:dyDescent="0.7">
      <c r="A137" s="395" t="s">
        <v>590</v>
      </c>
      <c r="B137" s="395" t="s">
        <v>998</v>
      </c>
      <c r="C137" s="395" t="s">
        <v>844</v>
      </c>
      <c r="D137" s="396">
        <v>38053.47</v>
      </c>
      <c r="E137" s="397">
        <v>42</v>
      </c>
      <c r="F137" s="398">
        <v>0.90603500000000003</v>
      </c>
    </row>
    <row r="138" spans="1:6" x14ac:dyDescent="0.7">
      <c r="A138" s="395" t="s">
        <v>590</v>
      </c>
      <c r="B138" s="395" t="s">
        <v>999</v>
      </c>
      <c r="C138" s="395" t="s">
        <v>844</v>
      </c>
      <c r="D138" s="396">
        <v>17059.475999999999</v>
      </c>
      <c r="E138" s="397">
        <v>42</v>
      </c>
      <c r="F138" s="398">
        <v>0.40617799999999998</v>
      </c>
    </row>
    <row r="139" spans="1:6" x14ac:dyDescent="0.7">
      <c r="A139" s="395" t="s">
        <v>1002</v>
      </c>
      <c r="B139" s="395" t="s">
        <v>1003</v>
      </c>
      <c r="C139" s="395" t="s">
        <v>844</v>
      </c>
      <c r="D139" s="396">
        <v>433223.11199999996</v>
      </c>
      <c r="E139" s="397">
        <v>812</v>
      </c>
      <c r="F139" s="398">
        <v>0.53352599999999994</v>
      </c>
    </row>
    <row r="140" spans="1:6" x14ac:dyDescent="0.7">
      <c r="A140" s="395" t="s">
        <v>1004</v>
      </c>
      <c r="B140" s="395" t="s">
        <v>1003</v>
      </c>
      <c r="C140" s="395" t="s">
        <v>844</v>
      </c>
      <c r="D140" s="396">
        <v>960346.79999999993</v>
      </c>
      <c r="E140" s="397">
        <v>1800</v>
      </c>
      <c r="F140" s="398">
        <v>0.53352599999999994</v>
      </c>
    </row>
    <row r="141" spans="1:6" x14ac:dyDescent="0.7">
      <c r="A141" s="395" t="s">
        <v>592</v>
      </c>
      <c r="B141" s="395" t="s">
        <v>983</v>
      </c>
      <c r="C141" s="395" t="s">
        <v>844</v>
      </c>
      <c r="D141" s="522">
        <v>37727.879999999997</v>
      </c>
      <c r="E141" s="524">
        <v>12</v>
      </c>
      <c r="F141" s="526">
        <v>3.1439900000000001</v>
      </c>
    </row>
    <row r="142" spans="1:6" x14ac:dyDescent="0.7">
      <c r="A142" s="395" t="s">
        <v>592</v>
      </c>
      <c r="B142" s="395" t="s">
        <v>1005</v>
      </c>
      <c r="C142" s="395" t="s">
        <v>844</v>
      </c>
      <c r="D142" s="523"/>
      <c r="E142" s="525"/>
      <c r="F142" s="527"/>
    </row>
    <row r="143" spans="1:6" x14ac:dyDescent="0.7">
      <c r="A143" s="395" t="s">
        <v>592</v>
      </c>
      <c r="B143" s="395" t="s">
        <v>1006</v>
      </c>
      <c r="C143" s="395" t="s">
        <v>844</v>
      </c>
      <c r="D143" s="396">
        <v>4874.1360000000004</v>
      </c>
      <c r="E143" s="397">
        <v>12</v>
      </c>
      <c r="F143" s="398">
        <v>0.40617799999999998</v>
      </c>
    </row>
    <row r="144" spans="1:6" x14ac:dyDescent="0.7">
      <c r="A144" s="395" t="s">
        <v>1007</v>
      </c>
      <c r="B144" s="395" t="s">
        <v>996</v>
      </c>
      <c r="C144" s="395" t="s">
        <v>842</v>
      </c>
      <c r="D144" s="522">
        <v>140448.54638585637</v>
      </c>
      <c r="E144" s="524">
        <v>38</v>
      </c>
      <c r="F144" s="526">
        <v>3.6960143785751671</v>
      </c>
    </row>
    <row r="145" spans="1:6" x14ac:dyDescent="0.7">
      <c r="A145" s="395" t="s">
        <v>1007</v>
      </c>
      <c r="B145" s="395" t="s">
        <v>1008</v>
      </c>
      <c r="C145" s="395" t="s">
        <v>842</v>
      </c>
      <c r="D145" s="523"/>
      <c r="E145" s="525"/>
      <c r="F145" s="527"/>
    </row>
    <row r="146" spans="1:6" x14ac:dyDescent="0.7">
      <c r="A146" s="395" t="s">
        <v>1007</v>
      </c>
      <c r="B146" s="395" t="s">
        <v>1009</v>
      </c>
      <c r="C146" s="395" t="s">
        <v>844</v>
      </c>
      <c r="D146" s="396">
        <v>15434.763999999999</v>
      </c>
      <c r="E146" s="397">
        <v>38</v>
      </c>
      <c r="F146" s="398">
        <v>0.40617799999999998</v>
      </c>
    </row>
    <row r="147" spans="1:6" x14ac:dyDescent="0.7">
      <c r="A147" s="395" t="s">
        <v>1010</v>
      </c>
      <c r="B147" s="395" t="s">
        <v>955</v>
      </c>
      <c r="C147" s="395" t="s">
        <v>844</v>
      </c>
      <c r="D147" s="396">
        <v>101369.93999999999</v>
      </c>
      <c r="E147" s="397">
        <v>190</v>
      </c>
      <c r="F147" s="398">
        <v>0.53352599999999994</v>
      </c>
    </row>
    <row r="148" spans="1:6" x14ac:dyDescent="0.7">
      <c r="A148" s="395" t="s">
        <v>593</v>
      </c>
      <c r="B148" s="395" t="s">
        <v>1011</v>
      </c>
      <c r="C148" s="395" t="s">
        <v>844</v>
      </c>
      <c r="D148" s="396">
        <v>201328.06199999998</v>
      </c>
      <c r="E148" s="397">
        <v>69</v>
      </c>
      <c r="F148" s="398">
        <v>2.9177979999999999</v>
      </c>
    </row>
    <row r="149" spans="1:6" x14ac:dyDescent="0.7">
      <c r="A149" s="395" t="s">
        <v>593</v>
      </c>
      <c r="B149" s="395" t="s">
        <v>1012</v>
      </c>
      <c r="C149" s="395" t="s">
        <v>844</v>
      </c>
      <c r="D149" s="396">
        <v>28026.281999999999</v>
      </c>
      <c r="E149" s="397">
        <v>69</v>
      </c>
      <c r="F149" s="398">
        <v>0.40617799999999998</v>
      </c>
    </row>
    <row r="150" spans="1:6" x14ac:dyDescent="0.7">
      <c r="A150" s="395" t="s">
        <v>1013</v>
      </c>
      <c r="B150" s="395" t="s">
        <v>1011</v>
      </c>
      <c r="C150" s="395" t="s">
        <v>842</v>
      </c>
      <c r="D150" s="396">
        <v>201328.08053468532</v>
      </c>
      <c r="E150" s="397">
        <v>69</v>
      </c>
      <c r="F150" s="398">
        <v>2.9177982686186277</v>
      </c>
    </row>
    <row r="151" spans="1:6" x14ac:dyDescent="0.7">
      <c r="A151" s="395" t="s">
        <v>1013</v>
      </c>
      <c r="B151" s="395" t="s">
        <v>1012</v>
      </c>
      <c r="C151" s="395" t="s">
        <v>844</v>
      </c>
      <c r="D151" s="396">
        <v>28026.281999999999</v>
      </c>
      <c r="E151" s="397">
        <v>69</v>
      </c>
      <c r="F151" s="398">
        <v>0.40617799999999998</v>
      </c>
    </row>
    <row r="152" spans="1:6" x14ac:dyDescent="0.7">
      <c r="A152" s="395" t="s">
        <v>1014</v>
      </c>
      <c r="B152" s="395" t="s">
        <v>1015</v>
      </c>
      <c r="C152" s="395" t="s">
        <v>844</v>
      </c>
      <c r="D152" s="396">
        <v>19817.946</v>
      </c>
      <c r="E152" s="397">
        <v>162</v>
      </c>
      <c r="F152" s="398">
        <v>0.122333</v>
      </c>
    </row>
    <row r="153" spans="1:6" x14ac:dyDescent="0.7">
      <c r="A153" s="395" t="s">
        <v>1016</v>
      </c>
      <c r="B153" s="395" t="s">
        <v>1017</v>
      </c>
      <c r="C153" s="395" t="s">
        <v>844</v>
      </c>
      <c r="D153" s="396">
        <v>786950.85</v>
      </c>
      <c r="E153" s="397">
        <v>1475</v>
      </c>
      <c r="F153" s="398">
        <v>0.53352599999999994</v>
      </c>
    </row>
    <row r="154" spans="1:6" x14ac:dyDescent="0.7">
      <c r="A154" s="395" t="s">
        <v>1018</v>
      </c>
      <c r="B154" s="395" t="s">
        <v>1017</v>
      </c>
      <c r="C154" s="395" t="s">
        <v>844</v>
      </c>
      <c r="D154" s="396">
        <v>53352.6</v>
      </c>
      <c r="E154" s="397">
        <v>100</v>
      </c>
      <c r="F154" s="398">
        <v>0.53352599999999994</v>
      </c>
    </row>
    <row r="155" spans="1:6" x14ac:dyDescent="0.7">
      <c r="A155" s="395" t="s">
        <v>196</v>
      </c>
      <c r="B155" s="395" t="s">
        <v>1019</v>
      </c>
      <c r="C155" s="395" t="s">
        <v>844</v>
      </c>
      <c r="D155" s="522">
        <v>5319933.0359999994</v>
      </c>
      <c r="E155" s="524">
        <v>1644</v>
      </c>
      <c r="F155" s="526">
        <v>3.2359689999999999</v>
      </c>
    </row>
    <row r="156" spans="1:6" x14ac:dyDescent="0.7">
      <c r="A156" s="395" t="s">
        <v>196</v>
      </c>
      <c r="B156" s="395" t="s">
        <v>1020</v>
      </c>
      <c r="C156" s="395" t="s">
        <v>844</v>
      </c>
      <c r="D156" s="519"/>
      <c r="E156" s="520"/>
      <c r="F156" s="521"/>
    </row>
    <row r="157" spans="1:6" x14ac:dyDescent="0.7">
      <c r="A157" s="395" t="s">
        <v>196</v>
      </c>
      <c r="B157" s="395" t="s">
        <v>1021</v>
      </c>
      <c r="C157" s="395" t="s">
        <v>844</v>
      </c>
      <c r="D157" s="523"/>
      <c r="E157" s="525"/>
      <c r="F157" s="527"/>
    </row>
    <row r="158" spans="1:6" x14ac:dyDescent="0.7">
      <c r="A158" s="395" t="s">
        <v>196</v>
      </c>
      <c r="B158" s="395" t="s">
        <v>1022</v>
      </c>
      <c r="C158" s="395" t="s">
        <v>844</v>
      </c>
      <c r="D158" s="396">
        <v>585351.13199999998</v>
      </c>
      <c r="E158" s="397">
        <v>1644</v>
      </c>
      <c r="F158" s="398">
        <v>0.35605300000000001</v>
      </c>
    </row>
    <row r="159" spans="1:6" x14ac:dyDescent="0.7">
      <c r="A159" s="395" t="s">
        <v>1023</v>
      </c>
      <c r="B159" s="395" t="s">
        <v>1024</v>
      </c>
      <c r="C159" s="395" t="s">
        <v>844</v>
      </c>
      <c r="D159" s="396">
        <v>6293.6625000000004</v>
      </c>
      <c r="E159" s="397">
        <v>37.5</v>
      </c>
      <c r="F159" s="398">
        <v>0.16783100000000001</v>
      </c>
    </row>
    <row r="160" spans="1:6" x14ac:dyDescent="0.7">
      <c r="A160" s="395" t="s">
        <v>595</v>
      </c>
      <c r="B160" s="395" t="s">
        <v>1025</v>
      </c>
      <c r="C160" s="395" t="s">
        <v>844</v>
      </c>
      <c r="D160" s="522">
        <v>549639.16200000001</v>
      </c>
      <c r="E160" s="524">
        <v>177</v>
      </c>
      <c r="F160" s="526">
        <v>3.1053060000000001</v>
      </c>
    </row>
    <row r="161" spans="1:6" x14ac:dyDescent="0.7">
      <c r="A161" s="395" t="s">
        <v>595</v>
      </c>
      <c r="B161" s="395" t="s">
        <v>1026</v>
      </c>
      <c r="C161" s="395" t="s">
        <v>844</v>
      </c>
      <c r="D161" s="523"/>
      <c r="E161" s="525"/>
      <c r="F161" s="527"/>
    </row>
    <row r="162" spans="1:6" x14ac:dyDescent="0.7">
      <c r="A162" s="395" t="s">
        <v>595</v>
      </c>
      <c r="B162" s="395" t="s">
        <v>1027</v>
      </c>
      <c r="C162" s="395" t="s">
        <v>844</v>
      </c>
      <c r="D162" s="396">
        <v>151889.71799999999</v>
      </c>
      <c r="E162" s="397">
        <v>177</v>
      </c>
      <c r="F162" s="398">
        <v>0.85813399999999995</v>
      </c>
    </row>
    <row r="163" spans="1:6" x14ac:dyDescent="0.7">
      <c r="A163" s="395" t="s">
        <v>597</v>
      </c>
      <c r="B163" s="395" t="s">
        <v>1028</v>
      </c>
      <c r="C163" s="395" t="s">
        <v>842</v>
      </c>
      <c r="D163" s="396">
        <v>35625.644999999997</v>
      </c>
      <c r="E163" s="397">
        <v>45</v>
      </c>
      <c r="F163" s="398">
        <v>0.79168099999999997</v>
      </c>
    </row>
    <row r="164" spans="1:6" x14ac:dyDescent="0.7">
      <c r="A164" s="395" t="s">
        <v>597</v>
      </c>
      <c r="B164" s="395" t="s">
        <v>1029</v>
      </c>
      <c r="C164" s="395" t="s">
        <v>844</v>
      </c>
      <c r="D164" s="396">
        <v>18278.009999999998</v>
      </c>
      <c r="E164" s="397">
        <v>45</v>
      </c>
      <c r="F164" s="398">
        <v>0.40617799999999998</v>
      </c>
    </row>
    <row r="165" spans="1:6" x14ac:dyDescent="0.7">
      <c r="A165" s="395" t="s">
        <v>599</v>
      </c>
      <c r="B165" s="395" t="s">
        <v>1028</v>
      </c>
      <c r="C165" s="395" t="s">
        <v>844</v>
      </c>
      <c r="D165" s="396">
        <v>47500.859999999993</v>
      </c>
      <c r="E165" s="397">
        <v>60</v>
      </c>
      <c r="F165" s="398">
        <v>0.79168099999999997</v>
      </c>
    </row>
    <row r="166" spans="1:6" x14ac:dyDescent="0.7">
      <c r="A166" s="395" t="s">
        <v>599</v>
      </c>
      <c r="B166" s="395" t="s">
        <v>1029</v>
      </c>
      <c r="C166" s="395" t="s">
        <v>844</v>
      </c>
      <c r="D166" s="396">
        <v>24370.68</v>
      </c>
      <c r="E166" s="397">
        <v>60</v>
      </c>
      <c r="F166" s="398">
        <v>0.40617799999999998</v>
      </c>
    </row>
    <row r="167" spans="1:6" x14ac:dyDescent="0.7">
      <c r="A167" s="395" t="s">
        <v>1030</v>
      </c>
      <c r="B167" s="395" t="s">
        <v>1031</v>
      </c>
      <c r="C167" s="395" t="s">
        <v>844</v>
      </c>
      <c r="D167" s="396">
        <v>2083952.5559999996</v>
      </c>
      <c r="E167" s="397">
        <v>3906</v>
      </c>
      <c r="F167" s="398">
        <v>0.53352599999999994</v>
      </c>
    </row>
    <row r="168" spans="1:6" x14ac:dyDescent="0.7">
      <c r="A168" s="395" t="s">
        <v>1032</v>
      </c>
      <c r="B168" s="395" t="s">
        <v>979</v>
      </c>
      <c r="C168" s="395" t="s">
        <v>844</v>
      </c>
      <c r="D168" s="396">
        <v>16783.100000000002</v>
      </c>
      <c r="E168" s="395">
        <v>100</v>
      </c>
      <c r="F168" s="398">
        <v>0.16783100000000001</v>
      </c>
    </row>
    <row r="169" spans="1:6" x14ac:dyDescent="0.7">
      <c r="A169" s="395" t="s">
        <v>112</v>
      </c>
      <c r="B169" s="395" t="s">
        <v>1033</v>
      </c>
      <c r="C169" s="395" t="s">
        <v>842</v>
      </c>
      <c r="D169" s="522">
        <v>16430.930942500436</v>
      </c>
      <c r="E169" s="546">
        <v>29.75</v>
      </c>
      <c r="F169" s="526">
        <v>0.55230019974791378</v>
      </c>
    </row>
    <row r="170" spans="1:6" x14ac:dyDescent="0.7">
      <c r="A170" s="395" t="s">
        <v>112</v>
      </c>
      <c r="B170" s="395" t="s">
        <v>1034</v>
      </c>
      <c r="C170" s="395" t="s">
        <v>842</v>
      </c>
      <c r="D170" s="523"/>
      <c r="E170" s="547"/>
      <c r="F170" s="527"/>
    </row>
    <row r="171" spans="1:6" x14ac:dyDescent="0.7">
      <c r="A171" s="395" t="s">
        <v>112</v>
      </c>
      <c r="B171" s="395" t="s">
        <v>1035</v>
      </c>
      <c r="C171" s="395" t="s">
        <v>844</v>
      </c>
      <c r="D171" s="396">
        <v>12083.795499999998</v>
      </c>
      <c r="E171" s="395">
        <v>29.75</v>
      </c>
      <c r="F171" s="398">
        <v>0.40617799999999998</v>
      </c>
    </row>
    <row r="172" spans="1:6" x14ac:dyDescent="0.7">
      <c r="A172" s="395" t="s">
        <v>1036</v>
      </c>
      <c r="B172" s="395" t="s">
        <v>1037</v>
      </c>
      <c r="C172" s="395" t="s">
        <v>842</v>
      </c>
      <c r="D172" s="522">
        <v>106355.7040139037</v>
      </c>
      <c r="E172" s="524">
        <v>94</v>
      </c>
      <c r="F172" s="526">
        <v>1.1314436597223798</v>
      </c>
    </row>
    <row r="173" spans="1:6" x14ac:dyDescent="0.7">
      <c r="A173" s="395" t="s">
        <v>1036</v>
      </c>
      <c r="B173" s="395" t="s">
        <v>841</v>
      </c>
      <c r="C173" s="395" t="s">
        <v>842</v>
      </c>
      <c r="D173" s="523"/>
      <c r="E173" s="525"/>
      <c r="F173" s="527"/>
    </row>
    <row r="174" spans="1:6" x14ac:dyDescent="0.7">
      <c r="A174" s="395" t="s">
        <v>1036</v>
      </c>
      <c r="B174" s="395" t="s">
        <v>1038</v>
      </c>
      <c r="C174" s="395" t="s">
        <v>844</v>
      </c>
      <c r="D174" s="396">
        <v>38180.731999999996</v>
      </c>
      <c r="E174" s="397">
        <v>94</v>
      </c>
      <c r="F174" s="398">
        <v>0.40617799999999998</v>
      </c>
    </row>
    <row r="175" spans="1:6" x14ac:dyDescent="0.7">
      <c r="A175" s="395" t="s">
        <v>1039</v>
      </c>
      <c r="B175" s="395" t="s">
        <v>1040</v>
      </c>
      <c r="C175" s="395" t="s">
        <v>844</v>
      </c>
      <c r="D175" s="396">
        <v>129698.5</v>
      </c>
      <c r="E175" s="397">
        <v>500</v>
      </c>
      <c r="F175" s="398">
        <v>0.25939699999999999</v>
      </c>
    </row>
    <row r="176" spans="1:6" x14ac:dyDescent="0.7">
      <c r="A176" s="395" t="s">
        <v>1041</v>
      </c>
      <c r="B176" s="395" t="s">
        <v>1042</v>
      </c>
      <c r="C176" s="395" t="s">
        <v>844</v>
      </c>
      <c r="D176" s="396">
        <v>129698.5</v>
      </c>
      <c r="E176" s="397">
        <v>500</v>
      </c>
      <c r="F176" s="398">
        <v>0.25939699999999999</v>
      </c>
    </row>
    <row r="177" spans="1:6" x14ac:dyDescent="0.7">
      <c r="A177" s="395" t="s">
        <v>600</v>
      </c>
      <c r="B177" s="395" t="s">
        <v>1043</v>
      </c>
      <c r="C177" s="395" t="s">
        <v>844</v>
      </c>
      <c r="D177" s="522">
        <v>368715.27240000002</v>
      </c>
      <c r="E177" s="524">
        <v>41.4</v>
      </c>
      <c r="F177" s="526">
        <v>8.9061660000000007</v>
      </c>
    </row>
    <row r="178" spans="1:6" x14ac:dyDescent="0.7">
      <c r="A178" s="395" t="s">
        <v>600</v>
      </c>
      <c r="B178" s="395" t="s">
        <v>1044</v>
      </c>
      <c r="C178" s="395" t="s">
        <v>844</v>
      </c>
      <c r="D178" s="523"/>
      <c r="E178" s="525"/>
      <c r="F178" s="527"/>
    </row>
    <row r="179" spans="1:6" x14ac:dyDescent="0.7">
      <c r="A179" s="395" t="s">
        <v>600</v>
      </c>
      <c r="B179" s="395" t="s">
        <v>1045</v>
      </c>
      <c r="C179" s="395" t="s">
        <v>844</v>
      </c>
      <c r="D179" s="396">
        <v>35526.747600000002</v>
      </c>
      <c r="E179" s="397">
        <v>41.4</v>
      </c>
      <c r="F179" s="398">
        <v>0.85813399999999995</v>
      </c>
    </row>
    <row r="180" spans="1:6" x14ac:dyDescent="0.7">
      <c r="A180" s="395" t="s">
        <v>1046</v>
      </c>
      <c r="B180" s="395" t="s">
        <v>1047</v>
      </c>
      <c r="C180" s="395" t="s">
        <v>844</v>
      </c>
      <c r="D180" s="396">
        <v>77559.702999999994</v>
      </c>
      <c r="E180" s="397">
        <v>299</v>
      </c>
      <c r="F180" s="398">
        <v>0.25939699999999999</v>
      </c>
    </row>
    <row r="181" spans="1:6" x14ac:dyDescent="0.7">
      <c r="A181" s="395" t="s">
        <v>1048</v>
      </c>
      <c r="B181" s="395" t="s">
        <v>1049</v>
      </c>
      <c r="C181" s="395" t="s">
        <v>844</v>
      </c>
      <c r="D181" s="396">
        <v>6972.9809999999998</v>
      </c>
      <c r="E181" s="397">
        <v>57</v>
      </c>
      <c r="F181" s="398">
        <v>0.122333</v>
      </c>
    </row>
    <row r="182" spans="1:6" x14ac:dyDescent="0.7">
      <c r="A182" s="395" t="s">
        <v>1050</v>
      </c>
      <c r="B182" s="395" t="s">
        <v>1051</v>
      </c>
      <c r="C182" s="395" t="s">
        <v>844</v>
      </c>
      <c r="D182" s="396">
        <v>164493.83599999998</v>
      </c>
      <c r="E182" s="397">
        <v>442</v>
      </c>
      <c r="F182" s="398">
        <v>0.37215799999999999</v>
      </c>
    </row>
    <row r="183" spans="1:6" x14ac:dyDescent="0.7">
      <c r="A183" s="395" t="s">
        <v>121</v>
      </c>
      <c r="B183" s="395" t="s">
        <v>1052</v>
      </c>
      <c r="C183" s="395" t="s">
        <v>844</v>
      </c>
      <c r="D183" s="396">
        <v>54625.988999999994</v>
      </c>
      <c r="E183" s="397">
        <v>69</v>
      </c>
      <c r="F183" s="398">
        <v>0.79168099999999997</v>
      </c>
    </row>
    <row r="184" spans="1:6" x14ac:dyDescent="0.7">
      <c r="A184" s="395" t="s">
        <v>121</v>
      </c>
      <c r="B184" s="395" t="s">
        <v>1053</v>
      </c>
      <c r="C184" s="395" t="s">
        <v>844</v>
      </c>
      <c r="D184" s="396">
        <v>28026.281999999999</v>
      </c>
      <c r="E184" s="397">
        <v>69</v>
      </c>
      <c r="F184" s="398">
        <v>0.40617799999999998</v>
      </c>
    </row>
    <row r="185" spans="1:6" x14ac:dyDescent="0.7">
      <c r="A185" s="395" t="s">
        <v>1054</v>
      </c>
      <c r="B185" s="395" t="s">
        <v>923</v>
      </c>
      <c r="C185" s="395" t="s">
        <v>842</v>
      </c>
      <c r="D185" s="522">
        <v>-28242.019091752107</v>
      </c>
      <c r="E185" s="524">
        <v>189.5</v>
      </c>
      <c r="F185" s="526">
        <v>-0.14903440153958894</v>
      </c>
    </row>
    <row r="186" spans="1:6" x14ac:dyDescent="0.7">
      <c r="A186" s="395" t="s">
        <v>1054</v>
      </c>
      <c r="B186" s="395" t="s">
        <v>924</v>
      </c>
      <c r="C186" s="395" t="s">
        <v>842</v>
      </c>
      <c r="D186" s="523"/>
      <c r="E186" s="525"/>
      <c r="F186" s="527"/>
    </row>
    <row r="187" spans="1:6" x14ac:dyDescent="0.7">
      <c r="A187" s="395" t="s">
        <v>1055</v>
      </c>
      <c r="B187" s="395" t="s">
        <v>1056</v>
      </c>
      <c r="C187" s="395" t="s">
        <v>844</v>
      </c>
      <c r="D187" s="396">
        <v>30463.35</v>
      </c>
      <c r="E187" s="397">
        <v>75</v>
      </c>
      <c r="F187" s="398">
        <v>0.40617799999999998</v>
      </c>
    </row>
    <row r="188" spans="1:6" x14ac:dyDescent="0.7">
      <c r="A188" s="395" t="s">
        <v>124</v>
      </c>
      <c r="B188" s="395" t="s">
        <v>983</v>
      </c>
      <c r="C188" s="395" t="s">
        <v>844</v>
      </c>
      <c r="D188" s="396">
        <v>76302.290999999997</v>
      </c>
      <c r="E188" s="397">
        <v>39</v>
      </c>
      <c r="F188" s="398">
        <v>1.956469</v>
      </c>
    </row>
    <row r="189" spans="1:6" x14ac:dyDescent="0.7">
      <c r="A189" s="395" t="s">
        <v>124</v>
      </c>
      <c r="B189" s="395" t="s">
        <v>984</v>
      </c>
      <c r="C189" s="395" t="s">
        <v>844</v>
      </c>
      <c r="D189" s="396">
        <v>15840.942000000001</v>
      </c>
      <c r="E189" s="397">
        <v>39</v>
      </c>
      <c r="F189" s="398">
        <v>0.40617799999999998</v>
      </c>
    </row>
    <row r="190" spans="1:6" x14ac:dyDescent="0.7">
      <c r="A190" s="395" t="s">
        <v>1057</v>
      </c>
      <c r="B190" s="395" t="s">
        <v>1058</v>
      </c>
      <c r="C190" s="395" t="s">
        <v>844</v>
      </c>
      <c r="D190" s="396">
        <v>14785.629000000001</v>
      </c>
      <c r="E190" s="397">
        <v>57</v>
      </c>
      <c r="F190" s="398">
        <v>0.25939699999999999</v>
      </c>
    </row>
    <row r="191" spans="1:6" x14ac:dyDescent="0.7">
      <c r="A191" s="395" t="s">
        <v>1059</v>
      </c>
      <c r="B191" s="395" t="s">
        <v>1060</v>
      </c>
      <c r="C191" s="395" t="s">
        <v>844</v>
      </c>
      <c r="D191" s="396">
        <v>12321.3575</v>
      </c>
      <c r="E191" s="397">
        <v>47.5</v>
      </c>
      <c r="F191" s="398">
        <v>0.25939699999999999</v>
      </c>
    </row>
    <row r="192" spans="1:6" x14ac:dyDescent="0.7">
      <c r="A192" s="395" t="s">
        <v>604</v>
      </c>
      <c r="B192" s="395" t="s">
        <v>1061</v>
      </c>
      <c r="C192" s="395" t="s">
        <v>844</v>
      </c>
      <c r="D192" s="522">
        <v>-10096.56</v>
      </c>
      <c r="E192" s="524">
        <v>144</v>
      </c>
      <c r="F192" s="526">
        <v>-7.0114999999999997E-2</v>
      </c>
    </row>
    <row r="193" spans="1:6" x14ac:dyDescent="0.7">
      <c r="A193" s="395" t="s">
        <v>604</v>
      </c>
      <c r="B193" s="395" t="s">
        <v>1062</v>
      </c>
      <c r="C193" s="395" t="s">
        <v>844</v>
      </c>
      <c r="D193" s="523"/>
      <c r="E193" s="525"/>
      <c r="F193" s="527"/>
    </row>
    <row r="194" spans="1:6" x14ac:dyDescent="0.7">
      <c r="A194" s="395" t="s">
        <v>604</v>
      </c>
      <c r="B194" s="395" t="s">
        <v>1063</v>
      </c>
      <c r="C194" s="395" t="s">
        <v>844</v>
      </c>
      <c r="D194" s="396">
        <v>37353.167999999998</v>
      </c>
      <c r="E194" s="397">
        <v>144</v>
      </c>
      <c r="F194" s="398">
        <v>0.25939699999999999</v>
      </c>
    </row>
    <row r="195" spans="1:6" x14ac:dyDescent="0.7">
      <c r="A195" s="395" t="s">
        <v>1064</v>
      </c>
      <c r="B195" s="395" t="s">
        <v>1065</v>
      </c>
      <c r="C195" s="395" t="s">
        <v>842</v>
      </c>
      <c r="D195" s="522">
        <v>413953.61040041875</v>
      </c>
      <c r="E195" s="524">
        <v>92</v>
      </c>
      <c r="F195" s="526">
        <v>4.4994957652219432</v>
      </c>
    </row>
    <row r="196" spans="1:6" x14ac:dyDescent="0.7">
      <c r="A196" s="395" t="s">
        <v>1064</v>
      </c>
      <c r="B196" s="395" t="s">
        <v>1066</v>
      </c>
      <c r="C196" s="395" t="s">
        <v>842</v>
      </c>
      <c r="D196" s="523"/>
      <c r="E196" s="525"/>
      <c r="F196" s="527"/>
    </row>
    <row r="197" spans="1:6" x14ac:dyDescent="0.7">
      <c r="A197" s="395" t="s">
        <v>1064</v>
      </c>
      <c r="B197" s="395" t="s">
        <v>1067</v>
      </c>
      <c r="C197" s="395" t="s">
        <v>844</v>
      </c>
      <c r="D197" s="396">
        <v>37368.375999999997</v>
      </c>
      <c r="E197" s="397">
        <v>92</v>
      </c>
      <c r="F197" s="398">
        <v>0.40617799999999998</v>
      </c>
    </row>
    <row r="198" spans="1:6" x14ac:dyDescent="0.7">
      <c r="A198" s="395" t="s">
        <v>1068</v>
      </c>
      <c r="B198" s="395" t="s">
        <v>1069</v>
      </c>
      <c r="C198" s="395" t="s">
        <v>844</v>
      </c>
      <c r="D198" s="396">
        <v>7720.2260000000006</v>
      </c>
      <c r="E198" s="397">
        <v>46</v>
      </c>
      <c r="F198" s="398">
        <v>0.16783100000000001</v>
      </c>
    </row>
    <row r="199" spans="1:6" x14ac:dyDescent="0.7">
      <c r="A199" s="395" t="s">
        <v>137</v>
      </c>
      <c r="B199" s="395" t="s">
        <v>1070</v>
      </c>
      <c r="C199" s="395" t="s">
        <v>844</v>
      </c>
      <c r="D199" s="522">
        <v>101253.95999999999</v>
      </c>
      <c r="E199" s="524">
        <v>360</v>
      </c>
      <c r="F199" s="526">
        <v>0.28126099999999998</v>
      </c>
    </row>
    <row r="200" spans="1:6" x14ac:dyDescent="0.7">
      <c r="A200" s="395" t="s">
        <v>137</v>
      </c>
      <c r="B200" s="395" t="s">
        <v>1071</v>
      </c>
      <c r="C200" s="395" t="s">
        <v>844</v>
      </c>
      <c r="D200" s="523"/>
      <c r="E200" s="525"/>
      <c r="F200" s="527"/>
    </row>
    <row r="201" spans="1:6" x14ac:dyDescent="0.7">
      <c r="A201" s="395" t="s">
        <v>137</v>
      </c>
      <c r="B201" s="395" t="s">
        <v>1072</v>
      </c>
      <c r="C201" s="395" t="s">
        <v>844</v>
      </c>
      <c r="D201" s="396">
        <v>60419.16</v>
      </c>
      <c r="E201" s="397">
        <v>360</v>
      </c>
      <c r="F201" s="398">
        <v>0.16783100000000001</v>
      </c>
    </row>
    <row r="202" spans="1:6" x14ac:dyDescent="0.7">
      <c r="A202" s="395" t="s">
        <v>143</v>
      </c>
      <c r="B202" s="395" t="s">
        <v>1073</v>
      </c>
      <c r="C202" s="395" t="s">
        <v>842</v>
      </c>
      <c r="D202" s="396">
        <v>6531.3649094720377</v>
      </c>
      <c r="E202" s="397">
        <v>16.5</v>
      </c>
      <c r="F202" s="398">
        <v>0.39584029754375988</v>
      </c>
    </row>
    <row r="203" spans="1:6" x14ac:dyDescent="0.7">
      <c r="A203" s="395" t="s">
        <v>143</v>
      </c>
      <c r="B203" s="395" t="s">
        <v>1074</v>
      </c>
      <c r="C203" s="395" t="s">
        <v>844</v>
      </c>
      <c r="D203" s="396">
        <v>6701.9369999999999</v>
      </c>
      <c r="E203" s="397">
        <v>16.5</v>
      </c>
      <c r="F203" s="398">
        <v>0.40617799999999998</v>
      </c>
    </row>
    <row r="204" spans="1:6" x14ac:dyDescent="0.7">
      <c r="A204" s="395" t="s">
        <v>1075</v>
      </c>
      <c r="B204" s="395" t="s">
        <v>1076</v>
      </c>
      <c r="C204" s="395" t="s">
        <v>844</v>
      </c>
      <c r="D204" s="396">
        <v>5810.8175000000001</v>
      </c>
      <c r="E204" s="397">
        <v>47.5</v>
      </c>
      <c r="F204" s="398">
        <v>0.122333</v>
      </c>
    </row>
    <row r="205" spans="1:6" x14ac:dyDescent="0.7">
      <c r="A205" s="395" t="s">
        <v>1077</v>
      </c>
      <c r="B205" s="395" t="s">
        <v>1076</v>
      </c>
      <c r="C205" s="395" t="s">
        <v>844</v>
      </c>
      <c r="D205" s="396">
        <v>5810.8175000000001</v>
      </c>
      <c r="E205" s="397">
        <v>47.5</v>
      </c>
      <c r="F205" s="398">
        <v>0.122333</v>
      </c>
    </row>
    <row r="206" spans="1:6" x14ac:dyDescent="0.7">
      <c r="A206" s="395" t="s">
        <v>1078</v>
      </c>
      <c r="B206" s="395" t="s">
        <v>1076</v>
      </c>
      <c r="C206" s="395" t="s">
        <v>844</v>
      </c>
      <c r="D206" s="396">
        <v>6972.9809999999998</v>
      </c>
      <c r="E206" s="397">
        <v>57</v>
      </c>
      <c r="F206" s="398">
        <v>0.122333</v>
      </c>
    </row>
    <row r="207" spans="1:6" x14ac:dyDescent="0.7">
      <c r="A207" s="395" t="s">
        <v>1079</v>
      </c>
      <c r="B207" s="395" t="s">
        <v>1076</v>
      </c>
      <c r="C207" s="395" t="s">
        <v>844</v>
      </c>
      <c r="D207" s="396">
        <v>5810.8175000000001</v>
      </c>
      <c r="E207" s="397">
        <v>47.5</v>
      </c>
      <c r="F207" s="398">
        <v>0.122333</v>
      </c>
    </row>
    <row r="208" spans="1:6" x14ac:dyDescent="0.7">
      <c r="A208" s="395" t="s">
        <v>146</v>
      </c>
      <c r="B208" s="395" t="s">
        <v>1080</v>
      </c>
      <c r="C208" s="395" t="s">
        <v>844</v>
      </c>
      <c r="D208" s="522">
        <v>108486.30000000002</v>
      </c>
      <c r="E208" s="524">
        <v>300</v>
      </c>
      <c r="F208" s="526">
        <v>0.36162100000000003</v>
      </c>
    </row>
    <row r="209" spans="1:6" x14ac:dyDescent="0.7">
      <c r="A209" s="395" t="s">
        <v>146</v>
      </c>
      <c r="B209" s="395" t="s">
        <v>1081</v>
      </c>
      <c r="C209" s="395" t="s">
        <v>844</v>
      </c>
      <c r="D209" s="523"/>
      <c r="E209" s="525"/>
      <c r="F209" s="527"/>
    </row>
    <row r="210" spans="1:6" x14ac:dyDescent="0.7">
      <c r="A210" s="395" t="s">
        <v>146</v>
      </c>
      <c r="B210" s="395" t="s">
        <v>1082</v>
      </c>
      <c r="C210" s="395" t="s">
        <v>844</v>
      </c>
      <c r="D210" s="396">
        <v>50349.3</v>
      </c>
      <c r="E210" s="397">
        <v>300</v>
      </c>
      <c r="F210" s="398">
        <v>0.16783100000000001</v>
      </c>
    </row>
    <row r="211" spans="1:6" x14ac:dyDescent="0.7">
      <c r="A211" s="395" t="s">
        <v>1083</v>
      </c>
      <c r="B211" s="395" t="s">
        <v>973</v>
      </c>
      <c r="C211" s="395" t="s">
        <v>844</v>
      </c>
      <c r="D211" s="396">
        <v>19050.574799999999</v>
      </c>
      <c r="E211" s="397">
        <v>22.2</v>
      </c>
      <c r="F211" s="398">
        <v>0.85813399999999995</v>
      </c>
    </row>
    <row r="212" spans="1:6" x14ac:dyDescent="0.7">
      <c r="A212" s="395" t="s">
        <v>1084</v>
      </c>
      <c r="B212" s="395" t="s">
        <v>923</v>
      </c>
      <c r="C212" s="395" t="s">
        <v>842</v>
      </c>
      <c r="D212" s="528">
        <v>-37660.993269054125</v>
      </c>
      <c r="E212" s="530">
        <v>252.7</v>
      </c>
      <c r="F212" s="532">
        <v>-0.14903440153958894</v>
      </c>
    </row>
    <row r="213" spans="1:6" x14ac:dyDescent="0.7">
      <c r="A213" s="395" t="s">
        <v>1084</v>
      </c>
      <c r="B213" s="395" t="s">
        <v>924</v>
      </c>
      <c r="C213" s="395" t="s">
        <v>842</v>
      </c>
      <c r="D213" s="529"/>
      <c r="E213" s="531"/>
      <c r="F213" s="533"/>
    </row>
    <row r="214" spans="1:6" x14ac:dyDescent="0.7">
      <c r="A214" s="395" t="s">
        <v>558</v>
      </c>
      <c r="B214" s="395" t="s">
        <v>998</v>
      </c>
      <c r="C214" s="395" t="s">
        <v>844</v>
      </c>
      <c r="D214" s="528">
        <v>75019.670400000003</v>
      </c>
      <c r="E214" s="530">
        <v>55.2</v>
      </c>
      <c r="F214" s="532">
        <v>1.3590519999999999</v>
      </c>
    </row>
    <row r="215" spans="1:6" x14ac:dyDescent="0.7">
      <c r="A215" s="395" t="s">
        <v>558</v>
      </c>
      <c r="B215" s="395" t="s">
        <v>1085</v>
      </c>
      <c r="C215" s="395" t="s">
        <v>844</v>
      </c>
      <c r="D215" s="529"/>
      <c r="E215" s="531"/>
      <c r="F215" s="533"/>
    </row>
    <row r="216" spans="1:6" x14ac:dyDescent="0.7">
      <c r="A216" s="395" t="s">
        <v>558</v>
      </c>
      <c r="B216" s="395" t="s">
        <v>1086</v>
      </c>
      <c r="C216" s="395" t="s">
        <v>844</v>
      </c>
      <c r="D216" s="396">
        <v>22421.025600000001</v>
      </c>
      <c r="E216" s="397">
        <v>55.2</v>
      </c>
      <c r="F216" s="398">
        <v>0.40617799999999998</v>
      </c>
    </row>
    <row r="217" spans="1:6" x14ac:dyDescent="0.7">
      <c r="A217" s="395" t="s">
        <v>560</v>
      </c>
      <c r="B217" s="395" t="s">
        <v>871</v>
      </c>
      <c r="C217" s="395" t="s">
        <v>844</v>
      </c>
      <c r="D217" s="396">
        <v>63730.272199999999</v>
      </c>
      <c r="E217" s="397">
        <v>32.200000000000003</v>
      </c>
      <c r="F217" s="398">
        <v>1.979201</v>
      </c>
    </row>
    <row r="218" spans="1:6" x14ac:dyDescent="0.7">
      <c r="A218" s="395" t="s">
        <v>560</v>
      </c>
      <c r="B218" s="395" t="s">
        <v>872</v>
      </c>
      <c r="C218" s="395" t="s">
        <v>844</v>
      </c>
      <c r="D218" s="396">
        <v>13078.9316</v>
      </c>
      <c r="E218" s="397">
        <v>32.200000000000003</v>
      </c>
      <c r="F218" s="398">
        <v>0.40617799999999998</v>
      </c>
    </row>
    <row r="219" spans="1:6" x14ac:dyDescent="0.7">
      <c r="A219" s="395" t="s">
        <v>562</v>
      </c>
      <c r="B219" s="395" t="s">
        <v>1087</v>
      </c>
      <c r="C219" s="395" t="s">
        <v>844</v>
      </c>
      <c r="D219" s="396">
        <v>62938.838000000003</v>
      </c>
      <c r="E219" s="397">
        <v>48.5</v>
      </c>
      <c r="F219" s="398">
        <v>1.2977080000000001</v>
      </c>
    </row>
    <row r="220" spans="1:6" x14ac:dyDescent="0.7">
      <c r="A220" s="395" t="s">
        <v>562</v>
      </c>
      <c r="B220" s="395" t="s">
        <v>1088</v>
      </c>
      <c r="C220" s="395" t="s">
        <v>844</v>
      </c>
      <c r="D220" s="396">
        <v>19699.632999999998</v>
      </c>
      <c r="E220" s="397">
        <v>48.5</v>
      </c>
      <c r="F220" s="398">
        <v>0.40617799999999998</v>
      </c>
    </row>
    <row r="221" spans="1:6" x14ac:dyDescent="0.7">
      <c r="A221" s="395" t="s">
        <v>1089</v>
      </c>
      <c r="B221" s="395" t="s">
        <v>1043</v>
      </c>
      <c r="C221" s="395" t="s">
        <v>842</v>
      </c>
      <c r="D221" s="528">
        <v>447243.40156004572</v>
      </c>
      <c r="E221" s="530">
        <v>49.9</v>
      </c>
      <c r="F221" s="532">
        <v>8.9627936184377894</v>
      </c>
    </row>
    <row r="222" spans="1:6" x14ac:dyDescent="0.7">
      <c r="A222" s="395" t="s">
        <v>1089</v>
      </c>
      <c r="B222" s="395" t="s">
        <v>1090</v>
      </c>
      <c r="C222" s="395" t="s">
        <v>842</v>
      </c>
      <c r="D222" s="529"/>
      <c r="E222" s="531"/>
      <c r="F222" s="533"/>
    </row>
    <row r="223" spans="1:6" x14ac:dyDescent="0.7">
      <c r="A223" s="395" t="s">
        <v>1089</v>
      </c>
      <c r="B223" s="395" t="s">
        <v>1091</v>
      </c>
      <c r="C223" s="395" t="s">
        <v>844</v>
      </c>
      <c r="D223" s="396">
        <v>20268.282199999998</v>
      </c>
      <c r="E223" s="397">
        <v>49.9</v>
      </c>
      <c r="F223" s="398">
        <v>0.40617799999999998</v>
      </c>
    </row>
    <row r="224" spans="1:6" x14ac:dyDescent="0.7">
      <c r="A224" s="395" t="s">
        <v>159</v>
      </c>
      <c r="B224" s="395" t="s">
        <v>1092</v>
      </c>
      <c r="C224" s="395" t="s">
        <v>842</v>
      </c>
      <c r="D224" s="396">
        <v>259282.06479170467</v>
      </c>
      <c r="E224" s="397">
        <v>99.9</v>
      </c>
      <c r="F224" s="398">
        <v>2.5954160639810278</v>
      </c>
    </row>
    <row r="225" spans="1:6" x14ac:dyDescent="0.7">
      <c r="A225" s="395" t="s">
        <v>159</v>
      </c>
      <c r="B225" s="395" t="s">
        <v>1093</v>
      </c>
      <c r="C225" s="395" t="s">
        <v>844</v>
      </c>
      <c r="D225" s="396">
        <v>40577.182200000003</v>
      </c>
      <c r="E225" s="397">
        <v>99.9</v>
      </c>
      <c r="F225" s="398">
        <v>0.40617799999999998</v>
      </c>
    </row>
    <row r="226" spans="1:6" x14ac:dyDescent="0.7">
      <c r="A226" s="395" t="s">
        <v>1094</v>
      </c>
      <c r="B226" s="395" t="s">
        <v>1095</v>
      </c>
      <c r="C226" s="395" t="s">
        <v>844</v>
      </c>
      <c r="D226" s="396">
        <v>16247.119999999999</v>
      </c>
      <c r="E226" s="397">
        <v>40</v>
      </c>
      <c r="F226" s="398">
        <v>0.40617799999999998</v>
      </c>
    </row>
    <row r="227" spans="1:6" x14ac:dyDescent="0.7">
      <c r="A227" s="395" t="s">
        <v>1096</v>
      </c>
      <c r="B227" s="395" t="s">
        <v>1097</v>
      </c>
      <c r="C227" s="395" t="s">
        <v>842</v>
      </c>
      <c r="D227" s="522">
        <v>-12352.671729444977</v>
      </c>
      <c r="E227" s="524">
        <v>108</v>
      </c>
      <c r="F227" s="526">
        <v>-0.1143765900874535</v>
      </c>
    </row>
    <row r="228" spans="1:6" x14ac:dyDescent="0.7">
      <c r="A228" s="395" t="s">
        <v>1096</v>
      </c>
      <c r="B228" s="395" t="s">
        <v>1098</v>
      </c>
      <c r="C228" s="395" t="s">
        <v>842</v>
      </c>
      <c r="D228" s="519"/>
      <c r="E228" s="520"/>
      <c r="F228" s="521"/>
    </row>
    <row r="229" spans="1:6" x14ac:dyDescent="0.7">
      <c r="A229" s="395" t="s">
        <v>1096</v>
      </c>
      <c r="B229" s="395" t="s">
        <v>1099</v>
      </c>
      <c r="C229" s="395" t="s">
        <v>842</v>
      </c>
      <c r="D229" s="523"/>
      <c r="E229" s="525"/>
      <c r="F229" s="527"/>
    </row>
    <row r="230" spans="1:6" x14ac:dyDescent="0.7">
      <c r="A230" s="395" t="s">
        <v>1096</v>
      </c>
      <c r="B230" s="395" t="s">
        <v>1100</v>
      </c>
      <c r="C230" s="395" t="s">
        <v>844</v>
      </c>
      <c r="D230" s="396">
        <v>18125.748000000003</v>
      </c>
      <c r="E230" s="397">
        <v>108</v>
      </c>
      <c r="F230" s="398">
        <v>0.16783100000000001</v>
      </c>
    </row>
    <row r="231" spans="1:6" x14ac:dyDescent="0.7">
      <c r="A231" s="395" t="s">
        <v>1101</v>
      </c>
      <c r="B231" s="395" t="s">
        <v>1102</v>
      </c>
      <c r="C231" s="395" t="s">
        <v>844</v>
      </c>
      <c r="D231" s="396">
        <v>809358.94199999992</v>
      </c>
      <c r="E231" s="397">
        <v>1517</v>
      </c>
      <c r="F231" s="398">
        <v>0.53352599999999994</v>
      </c>
    </row>
    <row r="232" spans="1:6" x14ac:dyDescent="0.7">
      <c r="A232" s="395" t="s">
        <v>1103</v>
      </c>
      <c r="B232" s="395" t="s">
        <v>1104</v>
      </c>
      <c r="C232" s="395" t="s">
        <v>844</v>
      </c>
      <c r="D232" s="396">
        <v>122532.48000000001</v>
      </c>
      <c r="E232" s="397">
        <v>240</v>
      </c>
      <c r="F232" s="398">
        <v>0.51055200000000001</v>
      </c>
    </row>
    <row r="233" spans="1:6" x14ac:dyDescent="0.7">
      <c r="A233" s="395" t="s">
        <v>1105</v>
      </c>
      <c r="B233" s="395" t="s">
        <v>1106</v>
      </c>
      <c r="C233" s="395" t="s">
        <v>842</v>
      </c>
      <c r="D233" s="522">
        <v>2371429.2491336949</v>
      </c>
      <c r="E233" s="524">
        <v>188.6</v>
      </c>
      <c r="F233" s="526">
        <v>12.573856039945362</v>
      </c>
    </row>
    <row r="234" spans="1:6" x14ac:dyDescent="0.7">
      <c r="A234" s="395" t="s">
        <v>1105</v>
      </c>
      <c r="B234" s="395" t="s">
        <v>1107</v>
      </c>
      <c r="C234" s="395" t="s">
        <v>842</v>
      </c>
      <c r="D234" s="519"/>
      <c r="E234" s="520"/>
      <c r="F234" s="521"/>
    </row>
    <row r="235" spans="1:6" x14ac:dyDescent="0.7">
      <c r="A235" s="395" t="s">
        <v>1105</v>
      </c>
      <c r="B235" s="395" t="s">
        <v>1108</v>
      </c>
      <c r="C235" s="395" t="s">
        <v>842</v>
      </c>
      <c r="D235" s="519"/>
      <c r="E235" s="520"/>
      <c r="F235" s="521"/>
    </row>
    <row r="236" spans="1:6" x14ac:dyDescent="0.7">
      <c r="A236" s="395" t="s">
        <v>1105</v>
      </c>
      <c r="B236" s="395" t="s">
        <v>1109</v>
      </c>
      <c r="C236" s="395" t="s">
        <v>842</v>
      </c>
      <c r="D236" s="519"/>
      <c r="E236" s="520"/>
      <c r="F236" s="521"/>
    </row>
    <row r="237" spans="1:6" x14ac:dyDescent="0.7">
      <c r="A237" s="395" t="s">
        <v>1105</v>
      </c>
      <c r="B237" s="395" t="s">
        <v>1110</v>
      </c>
      <c r="C237" s="395" t="s">
        <v>842</v>
      </c>
      <c r="D237" s="519"/>
      <c r="E237" s="520"/>
      <c r="F237" s="521"/>
    </row>
    <row r="238" spans="1:6" x14ac:dyDescent="0.7">
      <c r="A238" s="395" t="s">
        <v>1105</v>
      </c>
      <c r="B238" s="395" t="s">
        <v>1111</v>
      </c>
      <c r="C238" s="395" t="s">
        <v>842</v>
      </c>
      <c r="D238" s="519"/>
      <c r="E238" s="520"/>
      <c r="F238" s="521"/>
    </row>
    <row r="239" spans="1:6" x14ac:dyDescent="0.7">
      <c r="A239" s="395" t="s">
        <v>1105</v>
      </c>
      <c r="B239" s="395" t="s">
        <v>1112</v>
      </c>
      <c r="C239" s="395" t="s">
        <v>842</v>
      </c>
      <c r="D239" s="519"/>
      <c r="E239" s="520"/>
      <c r="F239" s="521"/>
    </row>
    <row r="240" spans="1:6" x14ac:dyDescent="0.7">
      <c r="A240" s="395" t="s">
        <v>1105</v>
      </c>
      <c r="B240" s="395" t="s">
        <v>1113</v>
      </c>
      <c r="C240" s="395" t="s">
        <v>842</v>
      </c>
      <c r="D240" s="519"/>
      <c r="E240" s="520"/>
      <c r="F240" s="521"/>
    </row>
    <row r="241" spans="1:6" x14ac:dyDescent="0.7">
      <c r="A241" s="395" t="s">
        <v>1105</v>
      </c>
      <c r="B241" s="395" t="s">
        <v>1114</v>
      </c>
      <c r="C241" s="395" t="s">
        <v>842</v>
      </c>
      <c r="D241" s="519"/>
      <c r="E241" s="520"/>
      <c r="F241" s="521"/>
    </row>
    <row r="242" spans="1:6" x14ac:dyDescent="0.7">
      <c r="A242" s="395" t="s">
        <v>1105</v>
      </c>
      <c r="B242" s="395" t="s">
        <v>1115</v>
      </c>
      <c r="C242" s="395" t="s">
        <v>842</v>
      </c>
      <c r="D242" s="519"/>
      <c r="E242" s="520"/>
      <c r="F242" s="521"/>
    </row>
    <row r="243" spans="1:6" x14ac:dyDescent="0.7">
      <c r="A243" s="395" t="s">
        <v>1105</v>
      </c>
      <c r="B243" s="395" t="s">
        <v>1116</v>
      </c>
      <c r="C243" s="395" t="s">
        <v>842</v>
      </c>
      <c r="D243" s="519"/>
      <c r="E243" s="520"/>
      <c r="F243" s="521"/>
    </row>
    <row r="244" spans="1:6" x14ac:dyDescent="0.7">
      <c r="A244" s="395" t="s">
        <v>1105</v>
      </c>
      <c r="B244" s="395" t="s">
        <v>1117</v>
      </c>
      <c r="C244" s="395" t="s">
        <v>842</v>
      </c>
      <c r="D244" s="519"/>
      <c r="E244" s="520"/>
      <c r="F244" s="521"/>
    </row>
    <row r="245" spans="1:6" x14ac:dyDescent="0.7">
      <c r="A245" s="395" t="s">
        <v>1105</v>
      </c>
      <c r="B245" s="395" t="s">
        <v>1118</v>
      </c>
      <c r="C245" s="395" t="s">
        <v>842</v>
      </c>
      <c r="D245" s="519"/>
      <c r="E245" s="520"/>
      <c r="F245" s="521"/>
    </row>
    <row r="246" spans="1:6" x14ac:dyDescent="0.7">
      <c r="A246" s="395" t="s">
        <v>1105</v>
      </c>
      <c r="B246" s="395" t="s">
        <v>1119</v>
      </c>
      <c r="C246" s="395" t="s">
        <v>842</v>
      </c>
      <c r="D246" s="519"/>
      <c r="E246" s="520"/>
      <c r="F246" s="521"/>
    </row>
    <row r="247" spans="1:6" x14ac:dyDescent="0.7">
      <c r="A247" s="395" t="s">
        <v>1105</v>
      </c>
      <c r="B247" s="395" t="s">
        <v>1120</v>
      </c>
      <c r="C247" s="395" t="s">
        <v>842</v>
      </c>
      <c r="D247" s="519"/>
      <c r="E247" s="520"/>
      <c r="F247" s="521"/>
    </row>
    <row r="248" spans="1:6" x14ac:dyDescent="0.7">
      <c r="A248" s="395" t="s">
        <v>1105</v>
      </c>
      <c r="B248" s="395" t="s">
        <v>1121</v>
      </c>
      <c r="C248" s="395" t="s">
        <v>842</v>
      </c>
      <c r="D248" s="523"/>
      <c r="E248" s="525"/>
      <c r="F248" s="527"/>
    </row>
    <row r="249" spans="1:6" x14ac:dyDescent="0.7">
      <c r="A249" s="395" t="s">
        <v>1105</v>
      </c>
      <c r="B249" s="395" t="s">
        <v>1122</v>
      </c>
      <c r="C249" s="395" t="s">
        <v>844</v>
      </c>
      <c r="D249" s="396">
        <v>161844.07239999998</v>
      </c>
      <c r="E249" s="397">
        <v>188.6</v>
      </c>
      <c r="F249" s="398">
        <v>0.85813399999999995</v>
      </c>
    </row>
    <row r="250" spans="1:6" x14ac:dyDescent="0.7">
      <c r="A250" s="395" t="s">
        <v>171</v>
      </c>
      <c r="B250" s="395" t="s">
        <v>1123</v>
      </c>
      <c r="C250" s="395" t="s">
        <v>842</v>
      </c>
      <c r="D250" s="522">
        <v>355900.01152159442</v>
      </c>
      <c r="E250" s="524">
        <v>99.9</v>
      </c>
      <c r="F250" s="526">
        <v>3.5625626778938377</v>
      </c>
    </row>
    <row r="251" spans="1:6" x14ac:dyDescent="0.7">
      <c r="A251" s="395" t="s">
        <v>171</v>
      </c>
      <c r="B251" s="395" t="s">
        <v>1124</v>
      </c>
      <c r="C251" s="395" t="s">
        <v>842</v>
      </c>
      <c r="D251" s="523"/>
      <c r="E251" s="525"/>
      <c r="F251" s="527"/>
    </row>
    <row r="252" spans="1:6" x14ac:dyDescent="0.7">
      <c r="A252" s="395" t="s">
        <v>171</v>
      </c>
      <c r="B252" s="395" t="s">
        <v>1125</v>
      </c>
      <c r="C252" s="395" t="s">
        <v>844</v>
      </c>
      <c r="D252" s="396">
        <v>40577.182200000003</v>
      </c>
      <c r="E252" s="397">
        <v>99.9</v>
      </c>
      <c r="F252" s="398">
        <v>0.40617799999999998</v>
      </c>
    </row>
    <row r="253" spans="1:6" x14ac:dyDescent="0.7">
      <c r="A253" s="395" t="s">
        <v>1126</v>
      </c>
      <c r="B253" s="395" t="s">
        <v>998</v>
      </c>
      <c r="C253" s="395" t="s">
        <v>842</v>
      </c>
      <c r="D253" s="522">
        <v>40771.567756182558</v>
      </c>
      <c r="E253" s="524">
        <v>30</v>
      </c>
      <c r="F253" s="526">
        <v>1.3590522585394185</v>
      </c>
    </row>
    <row r="254" spans="1:6" x14ac:dyDescent="0.7">
      <c r="A254" s="395" t="s">
        <v>1126</v>
      </c>
      <c r="B254" s="395" t="s">
        <v>1085</v>
      </c>
      <c r="C254" s="395" t="s">
        <v>842</v>
      </c>
      <c r="D254" s="523"/>
      <c r="E254" s="525"/>
      <c r="F254" s="527"/>
    </row>
    <row r="255" spans="1:6" x14ac:dyDescent="0.7">
      <c r="A255" s="395" t="s">
        <v>1126</v>
      </c>
      <c r="B255" s="395" t="s">
        <v>1086</v>
      </c>
      <c r="C255" s="395" t="s">
        <v>844</v>
      </c>
      <c r="D255" s="396">
        <v>12185.34</v>
      </c>
      <c r="E255" s="397">
        <v>30</v>
      </c>
      <c r="F255" s="398">
        <v>0.40617799999999998</v>
      </c>
    </row>
    <row r="256" spans="1:6" x14ac:dyDescent="0.7">
      <c r="A256" s="395" t="s">
        <v>1127</v>
      </c>
      <c r="B256" s="395" t="s">
        <v>1028</v>
      </c>
      <c r="C256" s="395" t="s">
        <v>842</v>
      </c>
      <c r="D256" s="396">
        <v>42750.752134726055</v>
      </c>
      <c r="E256" s="397">
        <v>54</v>
      </c>
      <c r="F256" s="398">
        <v>0.79168059508751953</v>
      </c>
    </row>
    <row r="257" spans="1:6" x14ac:dyDescent="0.7">
      <c r="A257" s="395" t="s">
        <v>1127</v>
      </c>
      <c r="B257" s="395" t="s">
        <v>1029</v>
      </c>
      <c r="C257" s="395" t="s">
        <v>844</v>
      </c>
      <c r="D257" s="396">
        <v>21933.612000000001</v>
      </c>
      <c r="E257" s="397">
        <v>54</v>
      </c>
      <c r="F257" s="398">
        <v>0.40617799999999998</v>
      </c>
    </row>
    <row r="258" spans="1:6" x14ac:dyDescent="0.7">
      <c r="A258" s="395" t="s">
        <v>1128</v>
      </c>
      <c r="B258" s="395" t="s">
        <v>878</v>
      </c>
      <c r="C258" s="395" t="s">
        <v>844</v>
      </c>
      <c r="D258" s="396">
        <v>24456.819</v>
      </c>
      <c r="E258" s="397">
        <v>28.5</v>
      </c>
      <c r="F258" s="398">
        <v>0.85813399999999995</v>
      </c>
    </row>
    <row r="259" spans="1:6" x14ac:dyDescent="0.7">
      <c r="A259" s="395" t="s">
        <v>174</v>
      </c>
      <c r="B259" s="395" t="s">
        <v>1129</v>
      </c>
      <c r="C259" s="395" t="s">
        <v>842</v>
      </c>
      <c r="D259" s="396">
        <v>371100.27894727472</v>
      </c>
      <c r="E259" s="397">
        <v>125</v>
      </c>
      <c r="F259" s="398">
        <v>2.9688022315781977</v>
      </c>
    </row>
    <row r="260" spans="1:6" x14ac:dyDescent="0.7">
      <c r="A260" s="395" t="s">
        <v>174</v>
      </c>
      <c r="B260" s="395" t="s">
        <v>1130</v>
      </c>
      <c r="C260" s="395" t="s">
        <v>844</v>
      </c>
      <c r="D260" s="396">
        <v>50772.25</v>
      </c>
      <c r="E260" s="397">
        <v>125</v>
      </c>
      <c r="F260" s="398">
        <v>0.40617799999999998</v>
      </c>
    </row>
    <row r="261" spans="1:6" x14ac:dyDescent="0.7">
      <c r="A261" s="395" t="s">
        <v>564</v>
      </c>
      <c r="B261" s="395" t="s">
        <v>1131</v>
      </c>
      <c r="C261" s="395" t="s">
        <v>844</v>
      </c>
      <c r="D261" s="396">
        <v>129381.77280000002</v>
      </c>
      <c r="E261" s="397">
        <v>67.2</v>
      </c>
      <c r="F261" s="398">
        <v>1.925324</v>
      </c>
    </row>
    <row r="262" spans="1:6" x14ac:dyDescent="0.7">
      <c r="A262" s="395" t="s">
        <v>564</v>
      </c>
      <c r="B262" s="395" t="s">
        <v>1132</v>
      </c>
      <c r="C262" s="395" t="s">
        <v>844</v>
      </c>
      <c r="D262" s="396">
        <v>27295.161599999999</v>
      </c>
      <c r="E262" s="397">
        <v>67.2</v>
      </c>
      <c r="F262" s="398">
        <v>0.40617799999999998</v>
      </c>
    </row>
    <row r="263" spans="1:6" x14ac:dyDescent="0.7">
      <c r="A263" s="395" t="s">
        <v>176</v>
      </c>
      <c r="B263" s="395" t="s">
        <v>1133</v>
      </c>
      <c r="C263" s="395" t="s">
        <v>844</v>
      </c>
      <c r="D263" s="522">
        <v>49390.614000000001</v>
      </c>
      <c r="E263" s="524">
        <v>1197</v>
      </c>
      <c r="F263" s="526">
        <v>4.1262E-2</v>
      </c>
    </row>
    <row r="264" spans="1:6" x14ac:dyDescent="0.7">
      <c r="A264" s="395" t="s">
        <v>176</v>
      </c>
      <c r="B264" s="395" t="s">
        <v>1134</v>
      </c>
      <c r="C264" s="395" t="s">
        <v>844</v>
      </c>
      <c r="D264" s="519"/>
      <c r="E264" s="520"/>
      <c r="F264" s="521"/>
    </row>
    <row r="265" spans="1:6" x14ac:dyDescent="0.7">
      <c r="A265" s="395" t="s">
        <v>176</v>
      </c>
      <c r="B265" s="395" t="s">
        <v>1135</v>
      </c>
      <c r="C265" s="395" t="s">
        <v>844</v>
      </c>
      <c r="D265" s="519"/>
      <c r="E265" s="520"/>
      <c r="F265" s="521"/>
    </row>
    <row r="266" spans="1:6" x14ac:dyDescent="0.7">
      <c r="A266" s="395" t="s">
        <v>176</v>
      </c>
      <c r="B266" s="395" t="s">
        <v>1136</v>
      </c>
      <c r="C266" s="395" t="s">
        <v>844</v>
      </c>
      <c r="D266" s="523"/>
      <c r="E266" s="525"/>
      <c r="F266" s="527"/>
    </row>
    <row r="267" spans="1:6" x14ac:dyDescent="0.7">
      <c r="A267" s="395" t="s">
        <v>176</v>
      </c>
      <c r="B267" s="395" t="s">
        <v>1137</v>
      </c>
      <c r="C267" s="395" t="s">
        <v>844</v>
      </c>
      <c r="D267" s="396">
        <v>445473.12599999999</v>
      </c>
      <c r="E267" s="397">
        <v>1197</v>
      </c>
      <c r="F267" s="398">
        <v>0.37215799999999999</v>
      </c>
    </row>
    <row r="268" spans="1:6" x14ac:dyDescent="0.7">
      <c r="A268" s="395" t="s">
        <v>1138</v>
      </c>
      <c r="B268" s="395" t="s">
        <v>1139</v>
      </c>
      <c r="C268" s="395" t="s">
        <v>844</v>
      </c>
      <c r="D268" s="396">
        <v>1260721.9379999998</v>
      </c>
      <c r="E268" s="397">
        <v>2363</v>
      </c>
      <c r="F268" s="398">
        <v>0.53352599999999994</v>
      </c>
    </row>
    <row r="269" spans="1:6" x14ac:dyDescent="0.7">
      <c r="A269" s="395" t="s">
        <v>1140</v>
      </c>
      <c r="B269" s="395" t="s">
        <v>1141</v>
      </c>
      <c r="C269" s="395" t="s">
        <v>842</v>
      </c>
      <c r="D269" s="522">
        <v>38827.894152875939</v>
      </c>
      <c r="E269" s="524">
        <v>299</v>
      </c>
      <c r="F269" s="526">
        <v>0.12985917776881586</v>
      </c>
    </row>
    <row r="270" spans="1:6" x14ac:dyDescent="0.7">
      <c r="A270" s="395" t="s">
        <v>1140</v>
      </c>
      <c r="B270" s="395" t="s">
        <v>1142</v>
      </c>
      <c r="C270" s="395" t="s">
        <v>842</v>
      </c>
      <c r="D270" s="523"/>
      <c r="E270" s="525"/>
      <c r="F270" s="527"/>
    </row>
    <row r="271" spans="1:6" x14ac:dyDescent="0.7">
      <c r="A271" s="395" t="s">
        <v>1140</v>
      </c>
      <c r="B271" s="395" t="s">
        <v>1143</v>
      </c>
      <c r="C271" s="395" t="s">
        <v>844</v>
      </c>
      <c r="D271" s="396">
        <v>77559.702999999994</v>
      </c>
      <c r="E271" s="397">
        <v>299</v>
      </c>
      <c r="F271" s="398">
        <v>0.25939699999999999</v>
      </c>
    </row>
    <row r="272" spans="1:6" x14ac:dyDescent="0.7">
      <c r="A272" s="395" t="s">
        <v>1144</v>
      </c>
      <c r="B272" s="395" t="s">
        <v>1145</v>
      </c>
      <c r="C272" s="395" t="s">
        <v>844</v>
      </c>
      <c r="D272" s="396">
        <v>51879.399999999994</v>
      </c>
      <c r="E272" s="397">
        <v>200</v>
      </c>
      <c r="F272" s="398">
        <v>0.25939699999999999</v>
      </c>
    </row>
    <row r="273" spans="1:6" x14ac:dyDescent="0.7">
      <c r="A273" s="395" t="s">
        <v>567</v>
      </c>
      <c r="B273" s="395" t="s">
        <v>1146</v>
      </c>
      <c r="C273" s="395" t="s">
        <v>844</v>
      </c>
      <c r="D273" s="396">
        <v>35182.800000000003</v>
      </c>
      <c r="E273" s="397">
        <v>200</v>
      </c>
      <c r="F273" s="398">
        <v>0.17591399999999999</v>
      </c>
    </row>
    <row r="274" spans="1:6" x14ac:dyDescent="0.7">
      <c r="A274" s="395" t="s">
        <v>567</v>
      </c>
      <c r="B274" s="395" t="s">
        <v>1147</v>
      </c>
      <c r="C274" s="395" t="s">
        <v>844</v>
      </c>
      <c r="D274" s="396">
        <v>24466.6</v>
      </c>
      <c r="E274" s="397">
        <v>200</v>
      </c>
      <c r="F274" s="398">
        <v>0.122333</v>
      </c>
    </row>
    <row r="275" spans="1:6" x14ac:dyDescent="0.7">
      <c r="A275" s="395" t="s">
        <v>1148</v>
      </c>
      <c r="B275" s="395" t="s">
        <v>1149</v>
      </c>
      <c r="C275" s="395" t="s">
        <v>844</v>
      </c>
      <c r="D275" s="396">
        <v>676510.96799999988</v>
      </c>
      <c r="E275" s="397">
        <v>1268</v>
      </c>
      <c r="F275" s="398">
        <v>0.53352599999999994</v>
      </c>
    </row>
    <row r="276" spans="1:6" x14ac:dyDescent="0.7">
      <c r="A276" s="395" t="s">
        <v>1150</v>
      </c>
      <c r="B276" s="395" t="s">
        <v>1151</v>
      </c>
      <c r="C276" s="395" t="s">
        <v>844</v>
      </c>
      <c r="D276" s="396">
        <v>17126.62</v>
      </c>
      <c r="E276" s="397">
        <v>140</v>
      </c>
      <c r="F276" s="398">
        <v>0.122333</v>
      </c>
    </row>
    <row r="277" spans="1:6" x14ac:dyDescent="0.7">
      <c r="A277" s="395" t="s">
        <v>1152</v>
      </c>
      <c r="B277" s="395" t="s">
        <v>1151</v>
      </c>
      <c r="C277" s="395" t="s">
        <v>844</v>
      </c>
      <c r="D277" s="396">
        <v>5810.8175000000001</v>
      </c>
      <c r="E277" s="397">
        <v>47.5</v>
      </c>
      <c r="F277" s="398">
        <v>0.122333</v>
      </c>
    </row>
    <row r="278" spans="1:6" x14ac:dyDescent="0.7">
      <c r="A278" s="395" t="s">
        <v>1153</v>
      </c>
      <c r="B278" s="395" t="s">
        <v>1151</v>
      </c>
      <c r="C278" s="395" t="s">
        <v>844</v>
      </c>
      <c r="D278" s="396">
        <v>5810.8175000000001</v>
      </c>
      <c r="E278" s="397">
        <v>47.5</v>
      </c>
      <c r="F278" s="398">
        <v>0.122333</v>
      </c>
    </row>
    <row r="279" spans="1:6" x14ac:dyDescent="0.7">
      <c r="A279" s="395" t="s">
        <v>1154</v>
      </c>
      <c r="B279" s="395" t="s">
        <v>1155</v>
      </c>
      <c r="C279" s="395" t="s">
        <v>842</v>
      </c>
      <c r="D279" s="396">
        <v>7916.805950875194</v>
      </c>
      <c r="E279" s="397">
        <v>20</v>
      </c>
      <c r="F279" s="398">
        <v>0.39584029754375971</v>
      </c>
    </row>
    <row r="280" spans="1:6" x14ac:dyDescent="0.7">
      <c r="A280" s="395" t="s">
        <v>1154</v>
      </c>
      <c r="B280" s="395" t="s">
        <v>1156</v>
      </c>
      <c r="C280" s="395" t="s">
        <v>844</v>
      </c>
      <c r="D280" s="396">
        <v>8123.5599999999995</v>
      </c>
      <c r="E280" s="397">
        <v>20</v>
      </c>
      <c r="F280" s="398">
        <v>0.40617799999999998</v>
      </c>
    </row>
    <row r="281" spans="1:6" x14ac:dyDescent="0.7">
      <c r="A281" s="395" t="s">
        <v>415</v>
      </c>
      <c r="B281" s="395" t="s">
        <v>1157</v>
      </c>
      <c r="C281" s="395" t="s">
        <v>844</v>
      </c>
      <c r="D281" s="396">
        <v>42820.886599999998</v>
      </c>
      <c r="E281" s="397">
        <v>49.9</v>
      </c>
      <c r="F281" s="398">
        <v>0.85813399999999995</v>
      </c>
    </row>
    <row r="282" spans="1:6" x14ac:dyDescent="0.7">
      <c r="A282" s="395" t="s">
        <v>1158</v>
      </c>
      <c r="B282" s="395" t="s">
        <v>1159</v>
      </c>
      <c r="C282" s="395" t="s">
        <v>844</v>
      </c>
      <c r="D282" s="396">
        <v>44658.960000000006</v>
      </c>
      <c r="E282" s="397">
        <v>120</v>
      </c>
      <c r="F282" s="398">
        <v>0.37215799999999999</v>
      </c>
    </row>
    <row r="283" spans="1:6" x14ac:dyDescent="0.7">
      <c r="A283" s="395" t="s">
        <v>1160</v>
      </c>
      <c r="B283" s="395" t="s">
        <v>1161</v>
      </c>
      <c r="C283" s="395" t="s">
        <v>844</v>
      </c>
      <c r="D283" s="396">
        <v>12943.9103</v>
      </c>
      <c r="E283" s="397">
        <v>49.9</v>
      </c>
      <c r="F283" s="398">
        <v>0.25939699999999999</v>
      </c>
    </row>
    <row r="284" spans="1:6" x14ac:dyDescent="0.7">
      <c r="A284" s="395" t="s">
        <v>1162</v>
      </c>
      <c r="B284" s="395" t="s">
        <v>1163</v>
      </c>
      <c r="C284" s="395" t="s">
        <v>844</v>
      </c>
      <c r="D284" s="396">
        <v>7781.91</v>
      </c>
      <c r="E284" s="397">
        <v>30</v>
      </c>
      <c r="F284" s="398">
        <v>0.25939699999999999</v>
      </c>
    </row>
    <row r="285" spans="1:6" x14ac:dyDescent="0.7">
      <c r="A285" s="395" t="s">
        <v>1164</v>
      </c>
      <c r="B285" s="395" t="s">
        <v>1165</v>
      </c>
      <c r="C285" s="395" t="s">
        <v>844</v>
      </c>
      <c r="D285" s="396">
        <v>485508.66</v>
      </c>
      <c r="E285" s="397">
        <v>910</v>
      </c>
      <c r="F285" s="398">
        <v>0.53352599999999994</v>
      </c>
    </row>
    <row r="286" spans="1:6" x14ac:dyDescent="0.7">
      <c r="A286" s="395" t="s">
        <v>1166</v>
      </c>
      <c r="B286" s="395" t="s">
        <v>1165</v>
      </c>
      <c r="C286" s="395" t="s">
        <v>844</v>
      </c>
      <c r="D286" s="396">
        <v>476438.71799999994</v>
      </c>
      <c r="E286" s="397">
        <v>893</v>
      </c>
      <c r="F286" s="398">
        <v>0.53352599999999994</v>
      </c>
    </row>
    <row r="287" spans="1:6" x14ac:dyDescent="0.7">
      <c r="A287" s="395" t="s">
        <v>1167</v>
      </c>
      <c r="B287" s="395" t="s">
        <v>1165</v>
      </c>
      <c r="C287" s="395" t="s">
        <v>844</v>
      </c>
      <c r="D287" s="396">
        <v>402812.12999999995</v>
      </c>
      <c r="E287" s="397">
        <v>755</v>
      </c>
      <c r="F287" s="398">
        <v>0.53352599999999994</v>
      </c>
    </row>
    <row r="288" spans="1:6" x14ac:dyDescent="0.7">
      <c r="A288" s="395" t="s">
        <v>1168</v>
      </c>
      <c r="B288" s="395" t="s">
        <v>1169</v>
      </c>
      <c r="C288" s="395" t="s">
        <v>844</v>
      </c>
      <c r="D288" s="396">
        <v>19496.544000000002</v>
      </c>
      <c r="E288" s="397">
        <v>48</v>
      </c>
      <c r="F288" s="398">
        <v>0.40617799999999998</v>
      </c>
    </row>
    <row r="289" spans="1:6" x14ac:dyDescent="0.7">
      <c r="A289" s="395" t="s">
        <v>1170</v>
      </c>
      <c r="B289" s="395" t="s">
        <v>1033</v>
      </c>
      <c r="C289" s="395" t="s">
        <v>842</v>
      </c>
      <c r="D289" s="522">
        <v>2485.3508988656122</v>
      </c>
      <c r="E289" s="524">
        <v>4.5</v>
      </c>
      <c r="F289" s="526">
        <v>0.55230019974791378</v>
      </c>
    </row>
    <row r="290" spans="1:6" x14ac:dyDescent="0.7">
      <c r="A290" s="395" t="s">
        <v>1170</v>
      </c>
      <c r="B290" s="395" t="s">
        <v>1034</v>
      </c>
      <c r="C290" s="395" t="s">
        <v>842</v>
      </c>
      <c r="D290" s="523"/>
      <c r="E290" s="525"/>
      <c r="F290" s="527"/>
    </row>
    <row r="291" spans="1:6" x14ac:dyDescent="0.7">
      <c r="A291" s="395" t="s">
        <v>1170</v>
      </c>
      <c r="B291" s="395" t="s">
        <v>1035</v>
      </c>
      <c r="C291" s="395" t="s">
        <v>844</v>
      </c>
      <c r="D291" s="396">
        <v>1827.8009999999999</v>
      </c>
      <c r="E291" s="397">
        <v>4.5</v>
      </c>
      <c r="F291" s="398">
        <v>0.40617799999999998</v>
      </c>
    </row>
    <row r="292" spans="1:6" x14ac:dyDescent="0.7">
      <c r="A292" s="395" t="s">
        <v>1171</v>
      </c>
      <c r="B292" s="395" t="s">
        <v>1172</v>
      </c>
      <c r="C292" s="395" t="s">
        <v>844</v>
      </c>
      <c r="D292" s="396">
        <v>12943.9103</v>
      </c>
      <c r="E292" s="397">
        <v>49.9</v>
      </c>
      <c r="F292" s="398">
        <v>0.25939699999999999</v>
      </c>
    </row>
    <row r="293" spans="1:6" x14ac:dyDescent="0.7">
      <c r="A293" s="395" t="s">
        <v>569</v>
      </c>
      <c r="B293" s="395" t="s">
        <v>1173</v>
      </c>
      <c r="C293" s="395" t="s">
        <v>842</v>
      </c>
      <c r="D293" s="396">
        <v>164827.92000000001</v>
      </c>
      <c r="E293" s="397">
        <v>60</v>
      </c>
      <c r="F293" s="398">
        <v>2.7471320000000001</v>
      </c>
    </row>
    <row r="294" spans="1:6" x14ac:dyDescent="0.7">
      <c r="A294" s="395" t="s">
        <v>569</v>
      </c>
      <c r="B294" s="395" t="s">
        <v>1174</v>
      </c>
      <c r="C294" s="395" t="s">
        <v>844</v>
      </c>
      <c r="D294" s="396">
        <v>24370.68</v>
      </c>
      <c r="E294" s="397">
        <v>60</v>
      </c>
      <c r="F294" s="398">
        <v>0.40617799999999998</v>
      </c>
    </row>
    <row r="295" spans="1:6" x14ac:dyDescent="0.7">
      <c r="A295" s="395" t="s">
        <v>1175</v>
      </c>
      <c r="B295" s="395" t="s">
        <v>1097</v>
      </c>
      <c r="C295" s="395" t="s">
        <v>842</v>
      </c>
      <c r="D295" s="522">
        <v>-16029.978223804288</v>
      </c>
      <c r="E295" s="524">
        <v>67</v>
      </c>
      <c r="F295" s="526">
        <v>-0.23925340632543715</v>
      </c>
    </row>
    <row r="296" spans="1:6" x14ac:dyDescent="0.7">
      <c r="A296" s="395" t="s">
        <v>1175</v>
      </c>
      <c r="B296" s="395" t="s">
        <v>1098</v>
      </c>
      <c r="C296" s="395" t="s">
        <v>842</v>
      </c>
      <c r="D296" s="519"/>
      <c r="E296" s="520"/>
      <c r="F296" s="521"/>
    </row>
    <row r="297" spans="1:6" x14ac:dyDescent="0.7">
      <c r="A297" s="395" t="s">
        <v>1175</v>
      </c>
      <c r="B297" s="395" t="s">
        <v>1099</v>
      </c>
      <c r="C297" s="395" t="s">
        <v>842</v>
      </c>
      <c r="D297" s="523"/>
      <c r="E297" s="525"/>
      <c r="F297" s="527"/>
    </row>
    <row r="298" spans="1:6" x14ac:dyDescent="0.7">
      <c r="A298" s="395" t="s">
        <v>1175</v>
      </c>
      <c r="B298" s="395" t="s">
        <v>1176</v>
      </c>
      <c r="C298" s="395" t="s">
        <v>844</v>
      </c>
      <c r="D298" s="396">
        <v>11244.677000000001</v>
      </c>
      <c r="E298" s="397">
        <v>67</v>
      </c>
      <c r="F298" s="398">
        <v>0.16783100000000001</v>
      </c>
    </row>
    <row r="299" spans="1:6" x14ac:dyDescent="0.7">
      <c r="A299" s="395" t="s">
        <v>1177</v>
      </c>
      <c r="B299" s="395" t="s">
        <v>1178</v>
      </c>
      <c r="C299" s="395" t="s">
        <v>842</v>
      </c>
      <c r="D299" s="396">
        <v>62910.512076203646</v>
      </c>
      <c r="E299" s="397">
        <v>274</v>
      </c>
      <c r="F299" s="398">
        <v>0.22960040903723958</v>
      </c>
    </row>
    <row r="300" spans="1:6" x14ac:dyDescent="0.7">
      <c r="A300" s="395" t="s">
        <v>1177</v>
      </c>
      <c r="B300" s="395" t="s">
        <v>1179</v>
      </c>
      <c r="C300" s="395" t="s">
        <v>844</v>
      </c>
      <c r="D300" s="396">
        <v>45985.694000000003</v>
      </c>
      <c r="E300" s="397">
        <v>274</v>
      </c>
      <c r="F300" s="398">
        <v>0.16783100000000001</v>
      </c>
    </row>
    <row r="301" spans="1:6" x14ac:dyDescent="0.7">
      <c r="A301" s="395" t="s">
        <v>1180</v>
      </c>
      <c r="B301" s="395" t="s">
        <v>1181</v>
      </c>
      <c r="C301" s="395" t="s">
        <v>844</v>
      </c>
      <c r="D301" s="396">
        <v>330252.59399999998</v>
      </c>
      <c r="E301" s="397">
        <v>619</v>
      </c>
      <c r="F301" s="398">
        <v>0.53352599999999994</v>
      </c>
    </row>
    <row r="302" spans="1:6" x14ac:dyDescent="0.7">
      <c r="A302" s="395" t="s">
        <v>191</v>
      </c>
      <c r="B302" s="395" t="s">
        <v>1182</v>
      </c>
      <c r="C302" s="395" t="s">
        <v>844</v>
      </c>
      <c r="D302" s="396">
        <v>177868.25</v>
      </c>
      <c r="E302" s="397">
        <v>350</v>
      </c>
      <c r="F302" s="398">
        <v>0.50819499999999995</v>
      </c>
    </row>
    <row r="303" spans="1:6" x14ac:dyDescent="0.7">
      <c r="A303" s="395" t="s">
        <v>191</v>
      </c>
      <c r="B303" s="395" t="s">
        <v>1183</v>
      </c>
      <c r="C303" s="395" t="s">
        <v>844</v>
      </c>
      <c r="D303" s="396">
        <v>42816.55</v>
      </c>
      <c r="E303" s="397">
        <v>350</v>
      </c>
      <c r="F303" s="398">
        <v>0.122333</v>
      </c>
    </row>
    <row r="304" spans="1:6" x14ac:dyDescent="0.7">
      <c r="A304" s="395" t="s">
        <v>1184</v>
      </c>
      <c r="B304" s="395" t="s">
        <v>859</v>
      </c>
      <c r="C304" s="395" t="s">
        <v>842</v>
      </c>
      <c r="D304" s="396">
        <v>3213.9255465870961</v>
      </c>
      <c r="E304" s="397">
        <v>20</v>
      </c>
      <c r="F304" s="398">
        <v>0.16069627732935482</v>
      </c>
    </row>
    <row r="305" spans="1:6" x14ac:dyDescent="0.7">
      <c r="A305" s="395" t="s">
        <v>1184</v>
      </c>
      <c r="B305" s="395" t="s">
        <v>1185</v>
      </c>
      <c r="C305" s="395" t="s">
        <v>844</v>
      </c>
      <c r="D305" s="396">
        <v>8123.5599999999995</v>
      </c>
      <c r="E305" s="397">
        <v>20</v>
      </c>
      <c r="F305" s="398">
        <v>0.40617799999999998</v>
      </c>
    </row>
    <row r="306" spans="1:6" x14ac:dyDescent="0.7">
      <c r="A306" s="395" t="s">
        <v>571</v>
      </c>
      <c r="B306" s="395" t="s">
        <v>1186</v>
      </c>
      <c r="C306" s="395" t="s">
        <v>844</v>
      </c>
      <c r="D306" s="396">
        <v>39499</v>
      </c>
      <c r="E306" s="397">
        <v>200</v>
      </c>
      <c r="F306" s="398">
        <v>0.197495</v>
      </c>
    </row>
    <row r="307" spans="1:6" x14ac:dyDescent="0.7">
      <c r="A307" s="395" t="s">
        <v>571</v>
      </c>
      <c r="B307" s="395" t="s">
        <v>1187</v>
      </c>
      <c r="C307" s="395" t="s">
        <v>844</v>
      </c>
      <c r="D307" s="396">
        <v>33566.200000000004</v>
      </c>
      <c r="E307" s="397">
        <v>200</v>
      </c>
      <c r="F307" s="398">
        <v>0.16783100000000001</v>
      </c>
    </row>
    <row r="308" spans="1:6" x14ac:dyDescent="0.7">
      <c r="A308" s="395" t="s">
        <v>1188</v>
      </c>
      <c r="B308" s="395" t="s">
        <v>1189</v>
      </c>
      <c r="C308" s="395" t="s">
        <v>844</v>
      </c>
      <c r="D308" s="396">
        <v>33566.200000000004</v>
      </c>
      <c r="E308" s="397">
        <v>200</v>
      </c>
      <c r="F308" s="398">
        <v>0.16783100000000001</v>
      </c>
    </row>
    <row r="309" spans="1:6" x14ac:dyDescent="0.7">
      <c r="A309" s="395" t="s">
        <v>417</v>
      </c>
      <c r="B309" s="395" t="s">
        <v>1190</v>
      </c>
      <c r="C309" s="395" t="s">
        <v>844</v>
      </c>
      <c r="D309" s="396">
        <v>18570.6842</v>
      </c>
      <c r="E309" s="397">
        <v>49.9</v>
      </c>
      <c r="F309" s="398">
        <v>0.37215799999999999</v>
      </c>
    </row>
    <row r="310" spans="1:6" x14ac:dyDescent="0.7">
      <c r="A310" s="395" t="s">
        <v>197</v>
      </c>
      <c r="B310" s="395" t="s">
        <v>1131</v>
      </c>
      <c r="C310" s="395" t="s">
        <v>844</v>
      </c>
      <c r="D310" s="396">
        <v>170198.6416</v>
      </c>
      <c r="E310" s="397">
        <v>88.4</v>
      </c>
      <c r="F310" s="398">
        <v>1.925324</v>
      </c>
    </row>
    <row r="311" spans="1:6" x14ac:dyDescent="0.7">
      <c r="A311" s="395" t="s">
        <v>197</v>
      </c>
      <c r="B311" s="395" t="s">
        <v>1132</v>
      </c>
      <c r="C311" s="395" t="s">
        <v>844</v>
      </c>
      <c r="D311" s="396">
        <v>35906.135200000004</v>
      </c>
      <c r="E311" s="397">
        <v>88.4</v>
      </c>
      <c r="F311" s="398">
        <v>0.40617799999999998</v>
      </c>
    </row>
    <row r="312" spans="1:6" x14ac:dyDescent="0.7">
      <c r="A312" s="395" t="s">
        <v>572</v>
      </c>
      <c r="B312" s="395" t="s">
        <v>1191</v>
      </c>
      <c r="C312" s="395" t="s">
        <v>844</v>
      </c>
      <c r="D312" s="522">
        <v>53507.35</v>
      </c>
      <c r="E312" s="524">
        <v>50</v>
      </c>
      <c r="F312" s="526">
        <v>1.070147</v>
      </c>
    </row>
    <row r="313" spans="1:6" x14ac:dyDescent="0.7">
      <c r="A313" s="395" t="s">
        <v>572</v>
      </c>
      <c r="B313" s="395" t="s">
        <v>1192</v>
      </c>
      <c r="C313" s="395" t="s">
        <v>844</v>
      </c>
      <c r="D313" s="519"/>
      <c r="E313" s="520"/>
      <c r="F313" s="521"/>
    </row>
    <row r="314" spans="1:6" x14ac:dyDescent="0.7">
      <c r="A314" s="395" t="s">
        <v>572</v>
      </c>
      <c r="B314" s="395" t="s">
        <v>1193</v>
      </c>
      <c r="C314" s="395" t="s">
        <v>844</v>
      </c>
      <c r="D314" s="523"/>
      <c r="E314" s="525"/>
      <c r="F314" s="527"/>
    </row>
    <row r="315" spans="1:6" x14ac:dyDescent="0.7">
      <c r="A315" s="395" t="s">
        <v>572</v>
      </c>
      <c r="B315" s="395" t="s">
        <v>1194</v>
      </c>
      <c r="C315" s="395" t="s">
        <v>844</v>
      </c>
      <c r="D315" s="396">
        <v>20308.899999999998</v>
      </c>
      <c r="E315" s="397">
        <v>50</v>
      </c>
      <c r="F315" s="398">
        <v>0.40617799999999998</v>
      </c>
    </row>
    <row r="316" spans="1:6" x14ac:dyDescent="0.7">
      <c r="A316" s="395" t="s">
        <v>1195</v>
      </c>
      <c r="B316" s="395" t="s">
        <v>1196</v>
      </c>
      <c r="C316" s="395" t="s">
        <v>844</v>
      </c>
      <c r="D316" s="396">
        <v>85727.586599999995</v>
      </c>
      <c r="E316" s="397">
        <v>99.9</v>
      </c>
      <c r="F316" s="398">
        <v>0.85813399999999995</v>
      </c>
    </row>
    <row r="317" spans="1:6" x14ac:dyDescent="0.7">
      <c r="A317" s="395" t="s">
        <v>1197</v>
      </c>
      <c r="B317" s="395" t="s">
        <v>1198</v>
      </c>
      <c r="C317" s="395" t="s">
        <v>844</v>
      </c>
      <c r="D317" s="396">
        <v>12943.9103</v>
      </c>
      <c r="E317" s="397">
        <v>49.9</v>
      </c>
      <c r="F317" s="398">
        <v>0.25939699999999999</v>
      </c>
    </row>
    <row r="318" spans="1:6" x14ac:dyDescent="0.7">
      <c r="A318" s="395" t="s">
        <v>201</v>
      </c>
      <c r="B318" s="395" t="s">
        <v>1199</v>
      </c>
      <c r="C318" s="395" t="s">
        <v>842</v>
      </c>
      <c r="D318" s="522">
        <v>-375956.16384884884</v>
      </c>
      <c r="E318" s="524">
        <v>905</v>
      </c>
      <c r="F318" s="526">
        <v>-0.41542117552358993</v>
      </c>
    </row>
    <row r="319" spans="1:6" x14ac:dyDescent="0.7">
      <c r="A319" s="395" t="s">
        <v>201</v>
      </c>
      <c r="B319" s="395" t="s">
        <v>1200</v>
      </c>
      <c r="C319" s="395" t="s">
        <v>842</v>
      </c>
      <c r="D319" s="519"/>
      <c r="E319" s="520"/>
      <c r="F319" s="521"/>
    </row>
    <row r="320" spans="1:6" x14ac:dyDescent="0.7">
      <c r="A320" s="395" t="s">
        <v>201</v>
      </c>
      <c r="B320" s="395" t="s">
        <v>1201</v>
      </c>
      <c r="C320" s="395" t="s">
        <v>842</v>
      </c>
      <c r="D320" s="519"/>
      <c r="E320" s="520"/>
      <c r="F320" s="521"/>
    </row>
    <row r="321" spans="1:6" x14ac:dyDescent="0.7">
      <c r="A321" s="395" t="s">
        <v>201</v>
      </c>
      <c r="B321" s="395" t="s">
        <v>1202</v>
      </c>
      <c r="C321" s="395" t="s">
        <v>842</v>
      </c>
      <c r="D321" s="523"/>
      <c r="E321" s="525"/>
      <c r="F321" s="527"/>
    </row>
    <row r="322" spans="1:6" x14ac:dyDescent="0.7">
      <c r="A322" s="395" t="s">
        <v>201</v>
      </c>
      <c r="B322" s="395" t="s">
        <v>1203</v>
      </c>
      <c r="C322" s="395" t="s">
        <v>844</v>
      </c>
      <c r="D322" s="396">
        <v>234754.28499999997</v>
      </c>
      <c r="E322" s="397">
        <v>905</v>
      </c>
      <c r="F322" s="398">
        <v>0.25939699999999999</v>
      </c>
    </row>
    <row r="323" spans="1:6" x14ac:dyDescent="0.7">
      <c r="A323" s="395" t="s">
        <v>1204</v>
      </c>
      <c r="B323" s="395" t="s">
        <v>1205</v>
      </c>
      <c r="C323" s="395" t="s">
        <v>844</v>
      </c>
      <c r="D323" s="396">
        <v>14785.629000000001</v>
      </c>
      <c r="E323" s="397">
        <v>57</v>
      </c>
      <c r="F323" s="398">
        <v>0.25939699999999999</v>
      </c>
    </row>
    <row r="324" spans="1:6" x14ac:dyDescent="0.7">
      <c r="A324" s="395" t="s">
        <v>573</v>
      </c>
      <c r="B324" s="395" t="s">
        <v>1206</v>
      </c>
      <c r="C324" s="395" t="s">
        <v>844</v>
      </c>
      <c r="D324" s="522">
        <v>100091.454</v>
      </c>
      <c r="E324" s="539">
        <v>106</v>
      </c>
      <c r="F324" s="541">
        <v>0.94425899999999996</v>
      </c>
    </row>
    <row r="325" spans="1:6" x14ac:dyDescent="0.7">
      <c r="A325" s="395" t="s">
        <v>573</v>
      </c>
      <c r="B325" s="395" t="s">
        <v>1207</v>
      </c>
      <c r="C325" s="395" t="s">
        <v>844</v>
      </c>
      <c r="D325" s="523"/>
      <c r="E325" s="540"/>
      <c r="F325" s="542"/>
    </row>
    <row r="326" spans="1:6" x14ac:dyDescent="0.7">
      <c r="A326" s="395" t="s">
        <v>573</v>
      </c>
      <c r="B326" s="395" t="s">
        <v>1208</v>
      </c>
      <c r="C326" s="395" t="s">
        <v>844</v>
      </c>
      <c r="D326" s="396">
        <v>90962.203999999998</v>
      </c>
      <c r="E326" s="397">
        <v>106</v>
      </c>
      <c r="F326" s="398">
        <v>0.85813399999999995</v>
      </c>
    </row>
    <row r="327" spans="1:6" x14ac:dyDescent="0.7">
      <c r="A327" s="395" t="s">
        <v>1209</v>
      </c>
      <c r="B327" s="395" t="s">
        <v>1210</v>
      </c>
      <c r="C327" s="395" t="s">
        <v>844</v>
      </c>
      <c r="D327" s="396">
        <v>21213.006000000001</v>
      </c>
      <c r="E327" s="397">
        <v>57</v>
      </c>
      <c r="F327" s="398">
        <v>0.37215799999999999</v>
      </c>
    </row>
    <row r="328" spans="1:6" x14ac:dyDescent="0.7">
      <c r="A328" s="395" t="s">
        <v>1211</v>
      </c>
      <c r="B328" s="395" t="s">
        <v>1210</v>
      </c>
      <c r="C328" s="395" t="s">
        <v>844</v>
      </c>
      <c r="D328" s="396">
        <v>21213.006000000001</v>
      </c>
      <c r="E328" s="397">
        <v>57</v>
      </c>
      <c r="F328" s="398">
        <v>0.37215799999999999</v>
      </c>
    </row>
    <row r="329" spans="1:6" x14ac:dyDescent="0.7">
      <c r="A329" s="395" t="s">
        <v>1212</v>
      </c>
      <c r="B329" s="395" t="s">
        <v>1213</v>
      </c>
      <c r="C329" s="395" t="s">
        <v>844</v>
      </c>
      <c r="D329" s="396">
        <v>191953.78</v>
      </c>
      <c r="E329" s="397">
        <v>740</v>
      </c>
      <c r="F329" s="398">
        <v>0.25939699999999999</v>
      </c>
    </row>
    <row r="330" spans="1:6" x14ac:dyDescent="0.7">
      <c r="A330" s="395" t="s">
        <v>1214</v>
      </c>
      <c r="B330" s="395" t="s">
        <v>1205</v>
      </c>
      <c r="C330" s="395" t="s">
        <v>844</v>
      </c>
      <c r="D330" s="396">
        <v>32424.625</v>
      </c>
      <c r="E330" s="397">
        <v>125</v>
      </c>
      <c r="F330" s="398">
        <v>0.25939699999999999</v>
      </c>
    </row>
    <row r="331" spans="1:6" x14ac:dyDescent="0.7">
      <c r="A331" s="395" t="s">
        <v>1215</v>
      </c>
      <c r="B331" s="395" t="s">
        <v>960</v>
      </c>
      <c r="C331" s="395" t="s">
        <v>842</v>
      </c>
      <c r="D331" s="522">
        <v>26303.069109343043</v>
      </c>
      <c r="E331" s="524">
        <v>36</v>
      </c>
      <c r="F331" s="526">
        <v>0.73064080859286229</v>
      </c>
    </row>
    <row r="332" spans="1:6" x14ac:dyDescent="0.7">
      <c r="A332" s="395" t="s">
        <v>1215</v>
      </c>
      <c r="B332" s="395" t="s">
        <v>961</v>
      </c>
      <c r="C332" s="395" t="s">
        <v>842</v>
      </c>
      <c r="D332" s="519"/>
      <c r="E332" s="520"/>
      <c r="F332" s="521"/>
    </row>
    <row r="333" spans="1:6" x14ac:dyDescent="0.7">
      <c r="A333" s="395" t="s">
        <v>1215</v>
      </c>
      <c r="B333" s="395" t="s">
        <v>962</v>
      </c>
      <c r="C333" s="395" t="s">
        <v>842</v>
      </c>
      <c r="D333" s="519"/>
      <c r="E333" s="520"/>
      <c r="F333" s="521"/>
    </row>
    <row r="334" spans="1:6" x14ac:dyDescent="0.7">
      <c r="A334" s="395" t="s">
        <v>1215</v>
      </c>
      <c r="B334" s="395" t="s">
        <v>963</v>
      </c>
      <c r="C334" s="395" t="s">
        <v>842</v>
      </c>
      <c r="D334" s="519"/>
      <c r="E334" s="520"/>
      <c r="F334" s="521"/>
    </row>
    <row r="335" spans="1:6" x14ac:dyDescent="0.7">
      <c r="A335" s="395" t="s">
        <v>1215</v>
      </c>
      <c r="B335" s="395" t="s">
        <v>964</v>
      </c>
      <c r="C335" s="395" t="s">
        <v>842</v>
      </c>
      <c r="D335" s="519"/>
      <c r="E335" s="520"/>
      <c r="F335" s="521"/>
    </row>
    <row r="336" spans="1:6" x14ac:dyDescent="0.7">
      <c r="A336" s="395" t="s">
        <v>1215</v>
      </c>
      <c r="B336" s="395" t="s">
        <v>965</v>
      </c>
      <c r="C336" s="395" t="s">
        <v>842</v>
      </c>
      <c r="D336" s="519"/>
      <c r="E336" s="520"/>
      <c r="F336" s="521"/>
    </row>
    <row r="337" spans="1:6" x14ac:dyDescent="0.7">
      <c r="A337" s="395" t="s">
        <v>1215</v>
      </c>
      <c r="B337" s="395" t="s">
        <v>966</v>
      </c>
      <c r="C337" s="395" t="s">
        <v>842</v>
      </c>
      <c r="D337" s="523"/>
      <c r="E337" s="525"/>
      <c r="F337" s="527"/>
    </row>
    <row r="338" spans="1:6" x14ac:dyDescent="0.7">
      <c r="A338" s="395" t="s">
        <v>1215</v>
      </c>
      <c r="B338" s="395" t="s">
        <v>1216</v>
      </c>
      <c r="C338" s="395" t="s">
        <v>844</v>
      </c>
      <c r="D338" s="396">
        <v>14622.407999999999</v>
      </c>
      <c r="E338" s="397">
        <v>36</v>
      </c>
      <c r="F338" s="398">
        <v>0.40617799999999998</v>
      </c>
    </row>
    <row r="339" spans="1:6" x14ac:dyDescent="0.7">
      <c r="A339" s="395" t="s">
        <v>1217</v>
      </c>
      <c r="B339" s="395" t="s">
        <v>1218</v>
      </c>
      <c r="C339" s="395" t="s">
        <v>842</v>
      </c>
      <c r="D339" s="396">
        <v>20267.023234240496</v>
      </c>
      <c r="E339" s="397">
        <v>51.2</v>
      </c>
      <c r="F339" s="398">
        <v>0.39584029754375971</v>
      </c>
    </row>
    <row r="340" spans="1:6" x14ac:dyDescent="0.7">
      <c r="A340" s="395" t="s">
        <v>1217</v>
      </c>
      <c r="B340" s="395" t="s">
        <v>1219</v>
      </c>
      <c r="C340" s="395" t="s">
        <v>844</v>
      </c>
      <c r="D340" s="396">
        <v>20796.313599999998</v>
      </c>
      <c r="E340" s="397">
        <v>51.2</v>
      </c>
      <c r="F340" s="398">
        <v>0.40617799999999998</v>
      </c>
    </row>
    <row r="341" spans="1:6" x14ac:dyDescent="0.7">
      <c r="A341" s="395" t="s">
        <v>575</v>
      </c>
      <c r="B341" s="395" t="s">
        <v>960</v>
      </c>
      <c r="C341" s="395" t="s">
        <v>844</v>
      </c>
      <c r="D341" s="522">
        <v>141792.30899999998</v>
      </c>
      <c r="E341" s="524">
        <v>69</v>
      </c>
      <c r="F341" s="526">
        <v>2.054961</v>
      </c>
    </row>
    <row r="342" spans="1:6" x14ac:dyDescent="0.7">
      <c r="A342" s="395" t="s">
        <v>575</v>
      </c>
      <c r="B342" s="395" t="s">
        <v>961</v>
      </c>
      <c r="C342" s="395" t="s">
        <v>844</v>
      </c>
      <c r="D342" s="519"/>
      <c r="E342" s="520"/>
      <c r="F342" s="521"/>
    </row>
    <row r="343" spans="1:6" x14ac:dyDescent="0.7">
      <c r="A343" s="395" t="s">
        <v>575</v>
      </c>
      <c r="B343" s="395" t="s">
        <v>962</v>
      </c>
      <c r="C343" s="395" t="s">
        <v>844</v>
      </c>
      <c r="D343" s="519"/>
      <c r="E343" s="520"/>
      <c r="F343" s="521"/>
    </row>
    <row r="344" spans="1:6" x14ac:dyDescent="0.7">
      <c r="A344" s="395" t="s">
        <v>575</v>
      </c>
      <c r="B344" s="395" t="s">
        <v>963</v>
      </c>
      <c r="C344" s="395" t="s">
        <v>844</v>
      </c>
      <c r="D344" s="519"/>
      <c r="E344" s="520"/>
      <c r="F344" s="521"/>
    </row>
    <row r="345" spans="1:6" x14ac:dyDescent="0.7">
      <c r="A345" s="395" t="s">
        <v>575</v>
      </c>
      <c r="B345" s="395" t="s">
        <v>964</v>
      </c>
      <c r="C345" s="395" t="s">
        <v>844</v>
      </c>
      <c r="D345" s="519"/>
      <c r="E345" s="520"/>
      <c r="F345" s="521"/>
    </row>
    <row r="346" spans="1:6" x14ac:dyDescent="0.7">
      <c r="A346" s="395" t="s">
        <v>575</v>
      </c>
      <c r="B346" s="395" t="s">
        <v>965</v>
      </c>
      <c r="C346" s="395" t="s">
        <v>844</v>
      </c>
      <c r="D346" s="519"/>
      <c r="E346" s="520"/>
      <c r="F346" s="521"/>
    </row>
    <row r="347" spans="1:6" x14ac:dyDescent="0.7">
      <c r="A347" s="395" t="s">
        <v>575</v>
      </c>
      <c r="B347" s="395" t="s">
        <v>966</v>
      </c>
      <c r="C347" s="395" t="s">
        <v>844</v>
      </c>
      <c r="D347" s="519"/>
      <c r="E347" s="520"/>
      <c r="F347" s="521"/>
    </row>
    <row r="348" spans="1:6" x14ac:dyDescent="0.7">
      <c r="A348" s="395" t="s">
        <v>575</v>
      </c>
      <c r="B348" s="395" t="s">
        <v>967</v>
      </c>
      <c r="C348" s="395" t="s">
        <v>844</v>
      </c>
      <c r="D348" s="523"/>
      <c r="E348" s="525"/>
      <c r="F348" s="527"/>
    </row>
    <row r="349" spans="1:6" x14ac:dyDescent="0.7">
      <c r="A349" s="395" t="s">
        <v>575</v>
      </c>
      <c r="B349" s="395" t="s">
        <v>968</v>
      </c>
      <c r="C349" s="395" t="s">
        <v>844</v>
      </c>
      <c r="D349" s="396">
        <v>59211.245999999999</v>
      </c>
      <c r="E349" s="397">
        <v>69</v>
      </c>
      <c r="F349" s="398">
        <v>0.85813399999999995</v>
      </c>
    </row>
    <row r="350" spans="1:6" x14ac:dyDescent="0.7">
      <c r="A350" s="395" t="s">
        <v>1220</v>
      </c>
      <c r="B350" s="395" t="s">
        <v>960</v>
      </c>
      <c r="C350" s="395" t="s">
        <v>842</v>
      </c>
      <c r="D350" s="522">
        <v>24841.78749215732</v>
      </c>
      <c r="E350" s="524">
        <v>34</v>
      </c>
      <c r="F350" s="526">
        <v>0.73064080859286229</v>
      </c>
    </row>
    <row r="351" spans="1:6" x14ac:dyDescent="0.7">
      <c r="A351" s="395" t="s">
        <v>1220</v>
      </c>
      <c r="B351" s="395" t="s">
        <v>961</v>
      </c>
      <c r="C351" s="395" t="s">
        <v>842</v>
      </c>
      <c r="D351" s="519"/>
      <c r="E351" s="520"/>
      <c r="F351" s="521"/>
    </row>
    <row r="352" spans="1:6" x14ac:dyDescent="0.7">
      <c r="A352" s="395" t="s">
        <v>1220</v>
      </c>
      <c r="B352" s="395" t="s">
        <v>962</v>
      </c>
      <c r="C352" s="395" t="s">
        <v>842</v>
      </c>
      <c r="D352" s="519"/>
      <c r="E352" s="520"/>
      <c r="F352" s="521"/>
    </row>
    <row r="353" spans="1:6" x14ac:dyDescent="0.7">
      <c r="A353" s="395" t="s">
        <v>1220</v>
      </c>
      <c r="B353" s="395" t="s">
        <v>963</v>
      </c>
      <c r="C353" s="395" t="s">
        <v>842</v>
      </c>
      <c r="D353" s="519"/>
      <c r="E353" s="520"/>
      <c r="F353" s="521"/>
    </row>
    <row r="354" spans="1:6" x14ac:dyDescent="0.7">
      <c r="A354" s="395" t="s">
        <v>1220</v>
      </c>
      <c r="B354" s="395" t="s">
        <v>964</v>
      </c>
      <c r="C354" s="395" t="s">
        <v>842</v>
      </c>
      <c r="D354" s="519"/>
      <c r="E354" s="520"/>
      <c r="F354" s="521"/>
    </row>
    <row r="355" spans="1:6" x14ac:dyDescent="0.7">
      <c r="A355" s="395" t="s">
        <v>1220</v>
      </c>
      <c r="B355" s="395" t="s">
        <v>965</v>
      </c>
      <c r="C355" s="395" t="s">
        <v>842</v>
      </c>
      <c r="D355" s="519"/>
      <c r="E355" s="520"/>
      <c r="F355" s="521"/>
    </row>
    <row r="356" spans="1:6" x14ac:dyDescent="0.7">
      <c r="A356" s="395" t="s">
        <v>1220</v>
      </c>
      <c r="B356" s="395" t="s">
        <v>966</v>
      </c>
      <c r="C356" s="395" t="s">
        <v>842</v>
      </c>
      <c r="D356" s="523"/>
      <c r="E356" s="525"/>
      <c r="F356" s="527"/>
    </row>
    <row r="357" spans="1:6" x14ac:dyDescent="0.7">
      <c r="A357" s="395" t="s">
        <v>1220</v>
      </c>
      <c r="B357" s="395" t="s">
        <v>1216</v>
      </c>
      <c r="C357" s="395" t="s">
        <v>844</v>
      </c>
      <c r="D357" s="396">
        <v>13810.052</v>
      </c>
      <c r="E357" s="397">
        <v>34</v>
      </c>
      <c r="F357" s="398">
        <v>0.40617799999999998</v>
      </c>
    </row>
    <row r="358" spans="1:6" x14ac:dyDescent="0.7">
      <c r="A358" s="395" t="s">
        <v>1221</v>
      </c>
      <c r="B358" s="395" t="s">
        <v>1222</v>
      </c>
      <c r="C358" s="395" t="s">
        <v>844</v>
      </c>
      <c r="D358" s="396">
        <v>12321.3575</v>
      </c>
      <c r="E358" s="397">
        <v>47.5</v>
      </c>
      <c r="F358" s="398">
        <v>0.25939699999999999</v>
      </c>
    </row>
    <row r="359" spans="1:6" x14ac:dyDescent="0.7">
      <c r="A359" s="395" t="s">
        <v>1223</v>
      </c>
      <c r="B359" s="395" t="s">
        <v>1222</v>
      </c>
      <c r="C359" s="395" t="s">
        <v>844</v>
      </c>
      <c r="D359" s="396">
        <v>12321.3575</v>
      </c>
      <c r="E359" s="397">
        <v>47.5</v>
      </c>
      <c r="F359" s="398">
        <v>0.25939699999999999</v>
      </c>
    </row>
    <row r="360" spans="1:6" x14ac:dyDescent="0.7">
      <c r="A360" s="395" t="s">
        <v>116</v>
      </c>
      <c r="B360" s="395" t="s">
        <v>1224</v>
      </c>
      <c r="C360" s="395" t="s">
        <v>844</v>
      </c>
      <c r="D360" s="522">
        <v>445291.04000000004</v>
      </c>
      <c r="E360" s="524">
        <v>920</v>
      </c>
      <c r="F360" s="526">
        <v>0.484012</v>
      </c>
    </row>
    <row r="361" spans="1:6" x14ac:dyDescent="0.7">
      <c r="A361" s="395" t="s">
        <v>116</v>
      </c>
      <c r="B361" s="395" t="s">
        <v>1225</v>
      </c>
      <c r="C361" s="395" t="s">
        <v>844</v>
      </c>
      <c r="D361" s="523"/>
      <c r="E361" s="525"/>
      <c r="F361" s="527"/>
    </row>
    <row r="362" spans="1:6" x14ac:dyDescent="0.7">
      <c r="A362" s="395" t="s">
        <v>116</v>
      </c>
      <c r="B362" s="395" t="s">
        <v>1226</v>
      </c>
      <c r="C362" s="395" t="s">
        <v>844</v>
      </c>
      <c r="D362" s="396">
        <v>238645.24</v>
      </c>
      <c r="E362" s="397">
        <v>920</v>
      </c>
      <c r="F362" s="398">
        <v>0.25939699999999999</v>
      </c>
    </row>
    <row r="363" spans="1:6" x14ac:dyDescent="0.7">
      <c r="A363" s="395" t="s">
        <v>1227</v>
      </c>
      <c r="B363" s="395" t="s">
        <v>1228</v>
      </c>
      <c r="C363" s="395" t="s">
        <v>844</v>
      </c>
      <c r="D363" s="396">
        <v>8895.0430000000015</v>
      </c>
      <c r="E363" s="397">
        <v>53</v>
      </c>
      <c r="F363" s="398">
        <v>0.16783100000000001</v>
      </c>
    </row>
    <row r="364" spans="1:6" x14ac:dyDescent="0.7">
      <c r="A364" s="395" t="s">
        <v>1229</v>
      </c>
      <c r="B364" s="395" t="s">
        <v>1102</v>
      </c>
      <c r="C364" s="395" t="s">
        <v>844</v>
      </c>
      <c r="D364" s="396">
        <v>392141.61</v>
      </c>
      <c r="E364" s="397">
        <v>735</v>
      </c>
      <c r="F364" s="398">
        <v>0.53352599999999994</v>
      </c>
    </row>
    <row r="365" spans="1:6" x14ac:dyDescent="0.7">
      <c r="A365" s="395" t="s">
        <v>1230</v>
      </c>
      <c r="B365" s="395" t="s">
        <v>1161</v>
      </c>
      <c r="C365" s="395" t="s">
        <v>844</v>
      </c>
      <c r="D365" s="396">
        <v>14785.629000000001</v>
      </c>
      <c r="E365" s="397">
        <v>57</v>
      </c>
      <c r="F365" s="398">
        <v>0.25939699999999999</v>
      </c>
    </row>
    <row r="366" spans="1:6" x14ac:dyDescent="0.7">
      <c r="A366" s="395" t="s">
        <v>578</v>
      </c>
      <c r="B366" s="395" t="s">
        <v>1173</v>
      </c>
      <c r="C366" s="395" t="s">
        <v>844</v>
      </c>
      <c r="D366" s="396">
        <v>140103.73200000002</v>
      </c>
      <c r="E366" s="397">
        <v>51</v>
      </c>
      <c r="F366" s="398">
        <v>2.7471320000000001</v>
      </c>
    </row>
    <row r="367" spans="1:6" x14ac:dyDescent="0.7">
      <c r="A367" s="395" t="s">
        <v>578</v>
      </c>
      <c r="B367" s="395" t="s">
        <v>1174</v>
      </c>
      <c r="C367" s="395" t="s">
        <v>844</v>
      </c>
      <c r="D367" s="396">
        <v>20715.077999999998</v>
      </c>
      <c r="E367" s="397">
        <v>51</v>
      </c>
      <c r="F367" s="398">
        <v>0.40617799999999998</v>
      </c>
    </row>
    <row r="368" spans="1:6" x14ac:dyDescent="0.7">
      <c r="A368" s="395" t="s">
        <v>1231</v>
      </c>
      <c r="B368" s="395" t="s">
        <v>1232</v>
      </c>
      <c r="C368" s="395" t="s">
        <v>842</v>
      </c>
      <c r="D368" s="522">
        <v>39657.399112749845</v>
      </c>
      <c r="E368" s="524">
        <v>200</v>
      </c>
      <c r="F368" s="526">
        <v>0.19828699556374921</v>
      </c>
    </row>
    <row r="369" spans="1:6" x14ac:dyDescent="0.7">
      <c r="A369" s="395" t="s">
        <v>1231</v>
      </c>
      <c r="B369" s="395" t="s">
        <v>1233</v>
      </c>
      <c r="C369" s="395" t="s">
        <v>842</v>
      </c>
      <c r="D369" s="519"/>
      <c r="E369" s="520"/>
      <c r="F369" s="521"/>
    </row>
    <row r="370" spans="1:6" x14ac:dyDescent="0.7">
      <c r="A370" s="395" t="s">
        <v>1231</v>
      </c>
      <c r="B370" s="395" t="s">
        <v>1234</v>
      </c>
      <c r="C370" s="395" t="s">
        <v>842</v>
      </c>
      <c r="D370" s="519"/>
      <c r="E370" s="520"/>
      <c r="F370" s="521"/>
    </row>
    <row r="371" spans="1:6" x14ac:dyDescent="0.7">
      <c r="A371" s="395" t="s">
        <v>1231</v>
      </c>
      <c r="B371" s="395" t="s">
        <v>1235</v>
      </c>
      <c r="C371" s="395" t="s">
        <v>842</v>
      </c>
      <c r="D371" s="523"/>
      <c r="E371" s="525"/>
      <c r="F371" s="527"/>
    </row>
    <row r="372" spans="1:6" x14ac:dyDescent="0.7">
      <c r="A372" s="395" t="s">
        <v>1231</v>
      </c>
      <c r="B372" s="395" t="s">
        <v>1236</v>
      </c>
      <c r="C372" s="395" t="s">
        <v>844</v>
      </c>
      <c r="D372" s="396">
        <v>51879.399999999994</v>
      </c>
      <c r="E372" s="397">
        <v>200</v>
      </c>
      <c r="F372" s="398">
        <v>0.25939699999999999</v>
      </c>
    </row>
    <row r="373" spans="1:6" x14ac:dyDescent="0.7">
      <c r="A373" s="395" t="s">
        <v>1237</v>
      </c>
      <c r="B373" s="395" t="s">
        <v>1238</v>
      </c>
      <c r="C373" s="395" t="s">
        <v>844</v>
      </c>
      <c r="D373" s="396">
        <v>21213.006000000001</v>
      </c>
      <c r="E373" s="397">
        <v>57</v>
      </c>
      <c r="F373" s="398">
        <v>0.37215799999999999</v>
      </c>
    </row>
    <row r="374" spans="1:6" x14ac:dyDescent="0.7">
      <c r="A374" s="395" t="s">
        <v>1239</v>
      </c>
      <c r="B374" s="395" t="s">
        <v>1240</v>
      </c>
      <c r="C374" s="395" t="s">
        <v>844</v>
      </c>
      <c r="D374" s="396">
        <v>77559.702999999994</v>
      </c>
      <c r="E374" s="397">
        <v>299</v>
      </c>
      <c r="F374" s="398">
        <v>0.25939699999999999</v>
      </c>
    </row>
    <row r="375" spans="1:6" x14ac:dyDescent="0.7">
      <c r="A375" s="395" t="s">
        <v>1239</v>
      </c>
      <c r="B375" s="395" t="s">
        <v>1241</v>
      </c>
      <c r="C375" s="395" t="s">
        <v>842</v>
      </c>
      <c r="D375" s="522">
        <v>-189605.02736368554</v>
      </c>
      <c r="E375" s="524">
        <v>299</v>
      </c>
      <c r="F375" s="526">
        <v>-0.63413052629995159</v>
      </c>
    </row>
    <row r="376" spans="1:6" x14ac:dyDescent="0.7">
      <c r="A376" s="395" t="s">
        <v>1239</v>
      </c>
      <c r="B376" s="395" t="s">
        <v>1242</v>
      </c>
      <c r="C376" s="395" t="s">
        <v>842</v>
      </c>
      <c r="D376" s="519"/>
      <c r="E376" s="520"/>
      <c r="F376" s="521"/>
    </row>
    <row r="377" spans="1:6" x14ac:dyDescent="0.7">
      <c r="A377" s="395" t="s">
        <v>1239</v>
      </c>
      <c r="B377" s="395" t="s">
        <v>1243</v>
      </c>
      <c r="C377" s="395" t="s">
        <v>842</v>
      </c>
      <c r="D377" s="519"/>
      <c r="E377" s="520"/>
      <c r="F377" s="521"/>
    </row>
    <row r="378" spans="1:6" x14ac:dyDescent="0.7">
      <c r="A378" s="395" t="s">
        <v>1239</v>
      </c>
      <c r="B378" s="395" t="s">
        <v>1244</v>
      </c>
      <c r="C378" s="395" t="s">
        <v>842</v>
      </c>
      <c r="D378" s="523"/>
      <c r="E378" s="525"/>
      <c r="F378" s="527"/>
    </row>
    <row r="379" spans="1:6" x14ac:dyDescent="0.7">
      <c r="A379" s="395" t="s">
        <v>1245</v>
      </c>
      <c r="B379" s="395" t="s">
        <v>881</v>
      </c>
      <c r="C379" s="395" t="s">
        <v>842</v>
      </c>
      <c r="D379" s="522">
        <v>134867.81849197048</v>
      </c>
      <c r="E379" s="524">
        <v>65</v>
      </c>
      <c r="F379" s="526">
        <v>2.0748895152610842</v>
      </c>
    </row>
    <row r="380" spans="1:6" x14ac:dyDescent="0.7">
      <c r="A380" s="395" t="s">
        <v>1245</v>
      </c>
      <c r="B380" s="395" t="s">
        <v>882</v>
      </c>
      <c r="C380" s="395" t="s">
        <v>842</v>
      </c>
      <c r="D380" s="519"/>
      <c r="E380" s="520"/>
      <c r="F380" s="521"/>
    </row>
    <row r="381" spans="1:6" x14ac:dyDescent="0.7">
      <c r="A381" s="395" t="s">
        <v>1245</v>
      </c>
      <c r="B381" s="395" t="s">
        <v>1246</v>
      </c>
      <c r="C381" s="395" t="s">
        <v>842</v>
      </c>
      <c r="D381" s="519"/>
      <c r="E381" s="520"/>
      <c r="F381" s="521"/>
    </row>
    <row r="382" spans="1:6" x14ac:dyDescent="0.7">
      <c r="A382" s="395" t="s">
        <v>1245</v>
      </c>
      <c r="B382" s="395" t="s">
        <v>884</v>
      </c>
      <c r="C382" s="395" t="s">
        <v>842</v>
      </c>
      <c r="D382" s="519"/>
      <c r="E382" s="520"/>
      <c r="F382" s="521"/>
    </row>
    <row r="383" spans="1:6" x14ac:dyDescent="0.7">
      <c r="A383" s="395" t="s">
        <v>1245</v>
      </c>
      <c r="B383" s="395" t="s">
        <v>885</v>
      </c>
      <c r="C383" s="395" t="s">
        <v>842</v>
      </c>
      <c r="D383" s="523"/>
      <c r="E383" s="525"/>
      <c r="F383" s="527"/>
    </row>
    <row r="384" spans="1:6" x14ac:dyDescent="0.7">
      <c r="A384" s="395" t="s">
        <v>1245</v>
      </c>
      <c r="B384" s="395" t="s">
        <v>1247</v>
      </c>
      <c r="C384" s="395" t="s">
        <v>844</v>
      </c>
      <c r="D384" s="396">
        <v>26401.57</v>
      </c>
      <c r="E384" s="397">
        <v>65</v>
      </c>
      <c r="F384" s="398">
        <v>0.40617799999999998</v>
      </c>
    </row>
    <row r="385" spans="1:6" x14ac:dyDescent="0.7">
      <c r="A385" s="395" t="s">
        <v>1248</v>
      </c>
      <c r="B385" s="395" t="s">
        <v>1060</v>
      </c>
      <c r="C385" s="395" t="s">
        <v>844</v>
      </c>
      <c r="D385" s="396">
        <v>12321.3575</v>
      </c>
      <c r="E385" s="397">
        <v>47.5</v>
      </c>
      <c r="F385" s="398">
        <v>0.25939699999999999</v>
      </c>
    </row>
    <row r="386" spans="1:6" x14ac:dyDescent="0.7">
      <c r="A386" s="395" t="s">
        <v>1249</v>
      </c>
      <c r="B386" s="395" t="s">
        <v>1250</v>
      </c>
      <c r="C386" s="395" t="s">
        <v>844</v>
      </c>
      <c r="D386" s="396">
        <v>21453.35</v>
      </c>
      <c r="E386" s="397">
        <v>25</v>
      </c>
      <c r="F386" s="398">
        <v>0.85813399999999995</v>
      </c>
    </row>
    <row r="387" spans="1:6" x14ac:dyDescent="0.7">
      <c r="A387" s="395" t="s">
        <v>1251</v>
      </c>
      <c r="B387" s="395" t="s">
        <v>1252</v>
      </c>
      <c r="C387" s="395" t="s">
        <v>844</v>
      </c>
      <c r="D387" s="396">
        <v>14785.629000000001</v>
      </c>
      <c r="E387" s="397">
        <v>57</v>
      </c>
      <c r="F387" s="398">
        <v>0.25939699999999999</v>
      </c>
    </row>
    <row r="388" spans="1:6" x14ac:dyDescent="0.7">
      <c r="A388" s="395" t="s">
        <v>1253</v>
      </c>
      <c r="B388" s="395" t="s">
        <v>1254</v>
      </c>
      <c r="C388" s="395" t="s">
        <v>844</v>
      </c>
      <c r="D388" s="396">
        <v>53705.920000000006</v>
      </c>
      <c r="E388" s="397">
        <v>320</v>
      </c>
      <c r="F388" s="398">
        <v>0.16783100000000001</v>
      </c>
    </row>
    <row r="389" spans="1:6" x14ac:dyDescent="0.7">
      <c r="A389" s="395" t="s">
        <v>1255</v>
      </c>
      <c r="B389" s="395" t="s">
        <v>1254</v>
      </c>
      <c r="C389" s="395" t="s">
        <v>844</v>
      </c>
      <c r="D389" s="396">
        <v>9566.3670000000002</v>
      </c>
      <c r="E389" s="397">
        <v>57</v>
      </c>
      <c r="F389" s="398">
        <v>0.16783100000000001</v>
      </c>
    </row>
    <row r="390" spans="1:6" x14ac:dyDescent="0.7">
      <c r="A390" s="395" t="s">
        <v>1256</v>
      </c>
      <c r="B390" s="395" t="s">
        <v>960</v>
      </c>
      <c r="C390" s="395" t="s">
        <v>842</v>
      </c>
      <c r="D390" s="522">
        <v>73618.742995145862</v>
      </c>
      <c r="E390" s="524">
        <v>18.7</v>
      </c>
      <c r="F390" s="526">
        <v>3.9368311762110086</v>
      </c>
    </row>
    <row r="391" spans="1:6" x14ac:dyDescent="0.7">
      <c r="A391" s="395" t="s">
        <v>1256</v>
      </c>
      <c r="B391" s="395" t="s">
        <v>961</v>
      </c>
      <c r="C391" s="395" t="s">
        <v>842</v>
      </c>
      <c r="D391" s="519"/>
      <c r="E391" s="520"/>
      <c r="F391" s="521"/>
    </row>
    <row r="392" spans="1:6" x14ac:dyDescent="0.7">
      <c r="A392" s="395" t="s">
        <v>1256</v>
      </c>
      <c r="B392" s="395" t="s">
        <v>962</v>
      </c>
      <c r="C392" s="395" t="s">
        <v>842</v>
      </c>
      <c r="D392" s="519"/>
      <c r="E392" s="520"/>
      <c r="F392" s="521"/>
    </row>
    <row r="393" spans="1:6" x14ac:dyDescent="0.7">
      <c r="A393" s="395" t="s">
        <v>1256</v>
      </c>
      <c r="B393" s="395" t="s">
        <v>963</v>
      </c>
      <c r="C393" s="395" t="s">
        <v>842</v>
      </c>
      <c r="D393" s="519"/>
      <c r="E393" s="520"/>
      <c r="F393" s="521"/>
    </row>
    <row r="394" spans="1:6" x14ac:dyDescent="0.7">
      <c r="A394" s="395" t="s">
        <v>1256</v>
      </c>
      <c r="B394" s="395" t="s">
        <v>964</v>
      </c>
      <c r="C394" s="395" t="s">
        <v>842</v>
      </c>
      <c r="D394" s="519"/>
      <c r="E394" s="520"/>
      <c r="F394" s="521"/>
    </row>
    <row r="395" spans="1:6" x14ac:dyDescent="0.7">
      <c r="A395" s="395" t="s">
        <v>1256</v>
      </c>
      <c r="B395" s="395" t="s">
        <v>965</v>
      </c>
      <c r="C395" s="395" t="s">
        <v>842</v>
      </c>
      <c r="D395" s="519"/>
      <c r="E395" s="520"/>
      <c r="F395" s="521"/>
    </row>
    <row r="396" spans="1:6" x14ac:dyDescent="0.7">
      <c r="A396" s="395" t="s">
        <v>1256</v>
      </c>
      <c r="B396" s="395" t="s">
        <v>966</v>
      </c>
      <c r="C396" s="395" t="s">
        <v>842</v>
      </c>
      <c r="D396" s="523"/>
      <c r="E396" s="525"/>
      <c r="F396" s="527"/>
    </row>
    <row r="397" spans="1:6" x14ac:dyDescent="0.7">
      <c r="A397" s="395" t="s">
        <v>1256</v>
      </c>
      <c r="B397" s="395" t="s">
        <v>1257</v>
      </c>
      <c r="C397" s="395" t="s">
        <v>844</v>
      </c>
      <c r="D397" s="396">
        <v>7595.5285999999996</v>
      </c>
      <c r="E397" s="397">
        <v>18.7</v>
      </c>
      <c r="F397" s="398">
        <v>0.40617799999999998</v>
      </c>
    </row>
    <row r="398" spans="1:6" x14ac:dyDescent="0.7">
      <c r="A398" s="395" t="s">
        <v>135</v>
      </c>
      <c r="B398" s="395" t="s">
        <v>1258</v>
      </c>
      <c r="C398" s="395" t="s">
        <v>842</v>
      </c>
      <c r="D398" s="522">
        <v>-24272.463019103772</v>
      </c>
      <c r="E398" s="524">
        <v>15</v>
      </c>
      <c r="F398" s="526">
        <v>-1.6181642012735848</v>
      </c>
    </row>
    <row r="399" spans="1:6" x14ac:dyDescent="0.7">
      <c r="A399" s="395" t="s">
        <v>135</v>
      </c>
      <c r="B399" s="395" t="s">
        <v>1259</v>
      </c>
      <c r="C399" s="395" t="s">
        <v>842</v>
      </c>
      <c r="D399" s="519"/>
      <c r="E399" s="520"/>
      <c r="F399" s="521"/>
    </row>
    <row r="400" spans="1:6" x14ac:dyDescent="0.7">
      <c r="A400" s="395" t="s">
        <v>135</v>
      </c>
      <c r="B400" s="395" t="s">
        <v>1260</v>
      </c>
      <c r="C400" s="395" t="s">
        <v>842</v>
      </c>
      <c r="D400" s="523"/>
      <c r="E400" s="525"/>
      <c r="F400" s="527"/>
    </row>
    <row r="401" spans="1:6" x14ac:dyDescent="0.7">
      <c r="A401" s="395" t="s">
        <v>135</v>
      </c>
      <c r="B401" s="395" t="s">
        <v>1261</v>
      </c>
      <c r="C401" s="395" t="s">
        <v>844</v>
      </c>
      <c r="D401" s="396">
        <v>6092.67</v>
      </c>
      <c r="E401" s="397">
        <v>15</v>
      </c>
      <c r="F401" s="398">
        <v>0.40617799999999998</v>
      </c>
    </row>
    <row r="402" spans="1:6" x14ac:dyDescent="0.7">
      <c r="A402" s="395" t="s">
        <v>1262</v>
      </c>
      <c r="B402" s="395" t="s">
        <v>928</v>
      </c>
      <c r="C402" s="395" t="s">
        <v>844</v>
      </c>
      <c r="D402" s="396">
        <v>21213.006000000001</v>
      </c>
      <c r="E402" s="397">
        <v>57</v>
      </c>
      <c r="F402" s="398">
        <v>0.37215799999999999</v>
      </c>
    </row>
    <row r="403" spans="1:6" x14ac:dyDescent="0.7">
      <c r="A403" s="395" t="s">
        <v>1263</v>
      </c>
      <c r="B403" s="395" t="s">
        <v>1264</v>
      </c>
      <c r="C403" s="395" t="s">
        <v>844</v>
      </c>
      <c r="D403" s="396">
        <v>128720.1</v>
      </c>
      <c r="E403" s="397">
        <v>150</v>
      </c>
      <c r="F403" s="398">
        <v>0.85813399999999995</v>
      </c>
    </row>
    <row r="404" spans="1:6" x14ac:dyDescent="0.7">
      <c r="A404" s="395" t="s">
        <v>1265</v>
      </c>
      <c r="B404" s="395" t="s">
        <v>1266</v>
      </c>
      <c r="C404" s="395" t="s">
        <v>844</v>
      </c>
      <c r="D404" s="396">
        <v>181924.408</v>
      </c>
      <c r="E404" s="397">
        <v>212</v>
      </c>
      <c r="F404" s="398">
        <v>0.85813399999999995</v>
      </c>
    </row>
    <row r="405" spans="1:6" x14ac:dyDescent="0.7">
      <c r="A405" s="395" t="s">
        <v>1267</v>
      </c>
      <c r="B405" s="395" t="s">
        <v>1268</v>
      </c>
      <c r="C405" s="395" t="s">
        <v>844</v>
      </c>
      <c r="D405" s="396">
        <v>30410.981999999996</v>
      </c>
      <c r="E405" s="397">
        <v>57</v>
      </c>
      <c r="F405" s="398">
        <v>0.53352599999999994</v>
      </c>
    </row>
    <row r="406" spans="1:6" x14ac:dyDescent="0.7">
      <c r="A406" s="395" t="s">
        <v>1269</v>
      </c>
      <c r="B406" s="395" t="s">
        <v>1268</v>
      </c>
      <c r="C406" s="395" t="s">
        <v>844</v>
      </c>
      <c r="D406" s="396">
        <v>26409.536999999997</v>
      </c>
      <c r="E406" s="397">
        <v>49.5</v>
      </c>
      <c r="F406" s="398">
        <v>0.53352599999999994</v>
      </c>
    </row>
    <row r="407" spans="1:6" x14ac:dyDescent="0.7">
      <c r="A407" s="395" t="s">
        <v>1270</v>
      </c>
      <c r="B407" s="395" t="s">
        <v>1271</v>
      </c>
      <c r="C407" s="395" t="s">
        <v>844</v>
      </c>
      <c r="D407" s="396">
        <v>6104.4166999999998</v>
      </c>
      <c r="E407" s="397">
        <v>49.9</v>
      </c>
      <c r="F407" s="398">
        <v>0.122333</v>
      </c>
    </row>
    <row r="408" spans="1:6" x14ac:dyDescent="0.7">
      <c r="A408" s="395" t="s">
        <v>1272</v>
      </c>
      <c r="B408" s="395" t="s">
        <v>1273</v>
      </c>
      <c r="C408" s="395" t="s">
        <v>844</v>
      </c>
      <c r="D408" s="396">
        <v>21213.006000000001</v>
      </c>
      <c r="E408" s="397">
        <v>57</v>
      </c>
      <c r="F408" s="398">
        <v>0.37215799999999999</v>
      </c>
    </row>
    <row r="409" spans="1:6" x14ac:dyDescent="0.7">
      <c r="A409" s="395" t="s">
        <v>1274</v>
      </c>
      <c r="B409" s="395" t="s">
        <v>1275</v>
      </c>
      <c r="C409" s="395" t="s">
        <v>844</v>
      </c>
      <c r="D409" s="396">
        <v>7311.2039999999997</v>
      </c>
      <c r="E409" s="397">
        <v>18</v>
      </c>
      <c r="F409" s="398">
        <v>0.40617799999999998</v>
      </c>
    </row>
    <row r="410" spans="1:6" x14ac:dyDescent="0.7">
      <c r="A410" s="395" t="s">
        <v>1276</v>
      </c>
      <c r="B410" s="395" t="s">
        <v>1277</v>
      </c>
      <c r="C410" s="395" t="s">
        <v>844</v>
      </c>
      <c r="D410" s="396">
        <v>1173223.6739999999</v>
      </c>
      <c r="E410" s="397">
        <v>2199</v>
      </c>
      <c r="F410" s="398">
        <v>0.53352599999999994</v>
      </c>
    </row>
    <row r="411" spans="1:6" x14ac:dyDescent="0.7">
      <c r="A411" s="395" t="s">
        <v>580</v>
      </c>
      <c r="B411" s="395" t="s">
        <v>1141</v>
      </c>
      <c r="C411" s="395" t="s">
        <v>844</v>
      </c>
      <c r="D411" s="522">
        <v>29607.852000000003</v>
      </c>
      <c r="E411" s="524">
        <v>228</v>
      </c>
      <c r="F411" s="526">
        <v>0.129859</v>
      </c>
    </row>
    <row r="412" spans="1:6" x14ac:dyDescent="0.7">
      <c r="A412" s="395" t="s">
        <v>580</v>
      </c>
      <c r="B412" s="395" t="s">
        <v>1142</v>
      </c>
      <c r="C412" s="395" t="s">
        <v>844</v>
      </c>
      <c r="D412" s="523"/>
      <c r="E412" s="525"/>
      <c r="F412" s="527"/>
    </row>
    <row r="413" spans="1:6" x14ac:dyDescent="0.7">
      <c r="A413" s="395" t="s">
        <v>580</v>
      </c>
      <c r="B413" s="395" t="s">
        <v>1143</v>
      </c>
      <c r="C413" s="395" t="s">
        <v>844</v>
      </c>
      <c r="D413" s="396">
        <v>59142.516000000003</v>
      </c>
      <c r="E413" s="397">
        <v>228</v>
      </c>
      <c r="F413" s="398">
        <v>0.25939699999999999</v>
      </c>
    </row>
    <row r="414" spans="1:6" x14ac:dyDescent="0.7">
      <c r="A414" s="395" t="s">
        <v>581</v>
      </c>
      <c r="B414" s="395" t="s">
        <v>851</v>
      </c>
      <c r="C414" s="395" t="s">
        <v>844</v>
      </c>
      <c r="D414" s="522">
        <v>168838.64500000002</v>
      </c>
      <c r="E414" s="524">
        <v>85</v>
      </c>
      <c r="F414" s="526">
        <v>1.986337</v>
      </c>
    </row>
    <row r="415" spans="1:6" x14ac:dyDescent="0.7">
      <c r="A415" s="395" t="s">
        <v>581</v>
      </c>
      <c r="B415" s="395" t="s">
        <v>852</v>
      </c>
      <c r="C415" s="395" t="s">
        <v>844</v>
      </c>
      <c r="D415" s="519"/>
      <c r="E415" s="520"/>
      <c r="F415" s="521"/>
    </row>
    <row r="416" spans="1:6" x14ac:dyDescent="0.7">
      <c r="A416" s="395" t="s">
        <v>581</v>
      </c>
      <c r="B416" s="395" t="s">
        <v>853</v>
      </c>
      <c r="C416" s="395" t="s">
        <v>844</v>
      </c>
      <c r="D416" s="519"/>
      <c r="E416" s="520"/>
      <c r="F416" s="521"/>
    </row>
    <row r="417" spans="1:6" x14ac:dyDescent="0.7">
      <c r="A417" s="395" t="s">
        <v>581</v>
      </c>
      <c r="B417" s="395" t="s">
        <v>854</v>
      </c>
      <c r="C417" s="395" t="s">
        <v>844</v>
      </c>
      <c r="D417" s="523"/>
      <c r="E417" s="525"/>
      <c r="F417" s="527"/>
    </row>
    <row r="418" spans="1:6" x14ac:dyDescent="0.7">
      <c r="A418" s="395" t="s">
        <v>581</v>
      </c>
      <c r="B418" s="395" t="s">
        <v>855</v>
      </c>
      <c r="C418" s="395" t="s">
        <v>842</v>
      </c>
      <c r="D418" s="522">
        <v>0</v>
      </c>
      <c r="E418" s="524">
        <v>85</v>
      </c>
      <c r="F418" s="526">
        <v>0</v>
      </c>
    </row>
    <row r="419" spans="1:6" x14ac:dyDescent="0.7">
      <c r="A419" s="395" t="s">
        <v>581</v>
      </c>
      <c r="B419" s="395" t="s">
        <v>856</v>
      </c>
      <c r="C419" s="395" t="s">
        <v>842</v>
      </c>
      <c r="D419" s="523"/>
      <c r="E419" s="525"/>
      <c r="F419" s="527"/>
    </row>
    <row r="420" spans="1:6" x14ac:dyDescent="0.7">
      <c r="A420" s="395" t="s">
        <v>581</v>
      </c>
      <c r="B420" s="395" t="s">
        <v>857</v>
      </c>
      <c r="C420" s="395" t="s">
        <v>844</v>
      </c>
      <c r="D420" s="396">
        <v>72941.39</v>
      </c>
      <c r="E420" s="397">
        <v>85</v>
      </c>
      <c r="F420" s="398">
        <v>0.85813399999999995</v>
      </c>
    </row>
    <row r="421" spans="1:6" x14ac:dyDescent="0.7">
      <c r="A421" s="395" t="s">
        <v>1278</v>
      </c>
      <c r="B421" s="395" t="s">
        <v>1279</v>
      </c>
      <c r="C421" s="395" t="s">
        <v>844</v>
      </c>
      <c r="D421" s="396">
        <v>439146.44</v>
      </c>
      <c r="E421" s="397">
        <v>1180</v>
      </c>
      <c r="F421" s="398">
        <v>0.37215799999999999</v>
      </c>
    </row>
    <row r="422" spans="1:6" x14ac:dyDescent="0.7">
      <c r="A422" s="395" t="s">
        <v>554</v>
      </c>
      <c r="B422" s="395" t="s">
        <v>1033</v>
      </c>
      <c r="C422" s="395" t="s">
        <v>842</v>
      </c>
      <c r="D422" s="522">
        <v>5302.0819175799725</v>
      </c>
      <c r="E422" s="539">
        <v>9.6</v>
      </c>
      <c r="F422" s="541">
        <v>0.55230019974791378</v>
      </c>
    </row>
    <row r="423" spans="1:6" x14ac:dyDescent="0.7">
      <c r="A423" s="395" t="s">
        <v>554</v>
      </c>
      <c r="B423" s="395" t="s">
        <v>1034</v>
      </c>
      <c r="C423" s="395" t="s">
        <v>842</v>
      </c>
      <c r="D423" s="523"/>
      <c r="E423" s="540"/>
      <c r="F423" s="542"/>
    </row>
    <row r="424" spans="1:6" x14ac:dyDescent="0.7">
      <c r="A424" s="395" t="s">
        <v>554</v>
      </c>
      <c r="B424" s="395" t="s">
        <v>1035</v>
      </c>
      <c r="C424" s="395" t="s">
        <v>842</v>
      </c>
      <c r="D424" s="396">
        <v>3899.3087999999998</v>
      </c>
      <c r="E424" s="397">
        <v>9.6</v>
      </c>
      <c r="F424" s="398">
        <v>0.40617799999999998</v>
      </c>
    </row>
    <row r="425" spans="1:6" x14ac:dyDescent="0.7">
      <c r="A425" s="395" t="s">
        <v>1280</v>
      </c>
      <c r="B425" s="395" t="s">
        <v>1060</v>
      </c>
      <c r="C425" s="395" t="s">
        <v>844</v>
      </c>
      <c r="D425" s="396">
        <v>12321.3575</v>
      </c>
      <c r="E425" s="397">
        <v>47.5</v>
      </c>
      <c r="F425" s="398">
        <v>0.25939699999999999</v>
      </c>
    </row>
    <row r="426" spans="1:6" x14ac:dyDescent="0.7">
      <c r="A426" s="395" t="s">
        <v>1281</v>
      </c>
      <c r="B426" s="395" t="s">
        <v>1060</v>
      </c>
      <c r="C426" s="395" t="s">
        <v>844</v>
      </c>
      <c r="D426" s="396">
        <v>12321.3575</v>
      </c>
      <c r="E426" s="397">
        <v>47.5</v>
      </c>
      <c r="F426" s="398">
        <v>0.25939699999999999</v>
      </c>
    </row>
    <row r="427" spans="1:6" x14ac:dyDescent="0.7">
      <c r="A427" s="395" t="s">
        <v>1282</v>
      </c>
      <c r="B427" s="395" t="s">
        <v>1283</v>
      </c>
      <c r="C427" s="395" t="s">
        <v>844</v>
      </c>
      <c r="D427" s="396">
        <v>98570.86</v>
      </c>
      <c r="E427" s="397">
        <v>380</v>
      </c>
      <c r="F427" s="398">
        <v>0.25939699999999999</v>
      </c>
    </row>
    <row r="428" spans="1:6" x14ac:dyDescent="0.7">
      <c r="A428" s="395" t="s">
        <v>1284</v>
      </c>
      <c r="B428" s="395" t="s">
        <v>1285</v>
      </c>
      <c r="C428" s="395" t="s">
        <v>844</v>
      </c>
      <c r="D428" s="396">
        <v>5337.38879</v>
      </c>
      <c r="E428" s="397">
        <v>43.63</v>
      </c>
      <c r="F428" s="398">
        <v>0.122333</v>
      </c>
    </row>
    <row r="429" spans="1:6" x14ac:dyDescent="0.7">
      <c r="A429" s="395" t="s">
        <v>1286</v>
      </c>
      <c r="B429" s="395" t="s">
        <v>1287</v>
      </c>
      <c r="C429" s="395" t="s">
        <v>844</v>
      </c>
      <c r="D429" s="396">
        <v>77559.702999999994</v>
      </c>
      <c r="E429" s="397">
        <v>299</v>
      </c>
      <c r="F429" s="398">
        <v>0.25939699999999999</v>
      </c>
    </row>
    <row r="430" spans="1:6" x14ac:dyDescent="0.7">
      <c r="A430" s="395" t="s">
        <v>1286</v>
      </c>
      <c r="B430" s="395" t="s">
        <v>1288</v>
      </c>
      <c r="C430" s="395" t="s">
        <v>842</v>
      </c>
      <c r="D430" s="537">
        <v>43501.029003496064</v>
      </c>
      <c r="E430" s="539">
        <v>299</v>
      </c>
      <c r="F430" s="541">
        <v>0.14548839131604036</v>
      </c>
    </row>
    <row r="431" spans="1:6" x14ac:dyDescent="0.7">
      <c r="A431" s="395" t="s">
        <v>1286</v>
      </c>
      <c r="B431" s="395" t="s">
        <v>1289</v>
      </c>
      <c r="C431" s="395" t="s">
        <v>842</v>
      </c>
      <c r="D431" s="543"/>
      <c r="E431" s="544"/>
      <c r="F431" s="545"/>
    </row>
    <row r="432" spans="1:6" x14ac:dyDescent="0.7">
      <c r="A432" s="395" t="s">
        <v>1286</v>
      </c>
      <c r="B432" s="395" t="s">
        <v>1290</v>
      </c>
      <c r="C432" s="395" t="s">
        <v>842</v>
      </c>
      <c r="D432" s="543"/>
      <c r="E432" s="544"/>
      <c r="F432" s="545"/>
    </row>
    <row r="433" spans="1:6" x14ac:dyDescent="0.7">
      <c r="A433" s="395" t="s">
        <v>1286</v>
      </c>
      <c r="B433" s="395" t="s">
        <v>1291</v>
      </c>
      <c r="C433" s="395" t="s">
        <v>842</v>
      </c>
      <c r="D433" s="543"/>
      <c r="E433" s="544"/>
      <c r="F433" s="545"/>
    </row>
    <row r="434" spans="1:6" x14ac:dyDescent="0.7">
      <c r="A434" s="395" t="s">
        <v>1286</v>
      </c>
      <c r="B434" s="395" t="s">
        <v>1292</v>
      </c>
      <c r="C434" s="395" t="s">
        <v>842</v>
      </c>
      <c r="D434" s="543"/>
      <c r="E434" s="544"/>
      <c r="F434" s="545"/>
    </row>
    <row r="435" spans="1:6" x14ac:dyDescent="0.7">
      <c r="A435" s="395" t="s">
        <v>1286</v>
      </c>
      <c r="B435" s="395" t="s">
        <v>1293</v>
      </c>
      <c r="C435" s="395" t="s">
        <v>842</v>
      </c>
      <c r="D435" s="538"/>
      <c r="E435" s="540"/>
      <c r="F435" s="542"/>
    </row>
    <row r="436" spans="1:6" x14ac:dyDescent="0.7">
      <c r="A436" s="395" t="s">
        <v>1294</v>
      </c>
      <c r="B436" s="395" t="s">
        <v>1295</v>
      </c>
      <c r="C436" s="395" t="s">
        <v>844</v>
      </c>
      <c r="D436" s="396">
        <v>58364.325000000004</v>
      </c>
      <c r="E436" s="397">
        <v>225</v>
      </c>
      <c r="F436" s="398">
        <v>0.25939699999999999</v>
      </c>
    </row>
    <row r="437" spans="1:6" x14ac:dyDescent="0.7">
      <c r="A437" s="395" t="s">
        <v>1296</v>
      </c>
      <c r="B437" s="395" t="s">
        <v>1297</v>
      </c>
      <c r="C437" s="395" t="s">
        <v>844</v>
      </c>
      <c r="D437" s="396">
        <v>12969.849999999999</v>
      </c>
      <c r="E437" s="397">
        <v>50</v>
      </c>
      <c r="F437" s="398">
        <v>0.25939699999999999</v>
      </c>
    </row>
    <row r="438" spans="1:6" x14ac:dyDescent="0.7">
      <c r="A438" s="395" t="s">
        <v>1298</v>
      </c>
      <c r="B438" s="395" t="s">
        <v>1297</v>
      </c>
      <c r="C438" s="395" t="s">
        <v>844</v>
      </c>
      <c r="D438" s="396">
        <v>12969.849999999999</v>
      </c>
      <c r="E438" s="397">
        <v>50</v>
      </c>
      <c r="F438" s="398">
        <v>0.25939699999999999</v>
      </c>
    </row>
    <row r="439" spans="1:6" x14ac:dyDescent="0.7">
      <c r="A439" s="395" t="s">
        <v>144</v>
      </c>
      <c r="B439" s="395" t="s">
        <v>1299</v>
      </c>
      <c r="C439" s="395" t="s">
        <v>844</v>
      </c>
      <c r="D439" s="396">
        <v>15517.980000000001</v>
      </c>
      <c r="E439" s="397">
        <v>810</v>
      </c>
      <c r="F439" s="398">
        <v>1.9158000000000001E-2</v>
      </c>
    </row>
    <row r="440" spans="1:6" x14ac:dyDescent="0.7">
      <c r="A440" s="395" t="s">
        <v>144</v>
      </c>
      <c r="B440" s="395" t="s">
        <v>1300</v>
      </c>
      <c r="C440" s="395" t="s">
        <v>844</v>
      </c>
      <c r="D440" s="396">
        <v>99089.73</v>
      </c>
      <c r="E440" s="397">
        <v>810</v>
      </c>
      <c r="F440" s="398">
        <v>0.122333</v>
      </c>
    </row>
    <row r="441" spans="1:6" x14ac:dyDescent="0.7">
      <c r="A441" s="395" t="s">
        <v>1301</v>
      </c>
      <c r="B441" s="395" t="s">
        <v>1302</v>
      </c>
      <c r="C441" s="395" t="s">
        <v>844</v>
      </c>
      <c r="D441" s="396">
        <v>185468.85499999998</v>
      </c>
      <c r="E441" s="397">
        <v>715</v>
      </c>
      <c r="F441" s="398">
        <v>0.25939699999999999</v>
      </c>
    </row>
    <row r="442" spans="1:6" x14ac:dyDescent="0.7">
      <c r="A442" s="395" t="s">
        <v>1303</v>
      </c>
      <c r="B442" s="395" t="s">
        <v>1304</v>
      </c>
      <c r="C442" s="395" t="s">
        <v>842</v>
      </c>
      <c r="D442" s="396">
        <v>26388.66645294414</v>
      </c>
      <c r="E442" s="397">
        <v>20</v>
      </c>
      <c r="F442" s="398">
        <v>1.319433322647207</v>
      </c>
    </row>
    <row r="443" spans="1:6" x14ac:dyDescent="0.7">
      <c r="A443" s="395" t="s">
        <v>1303</v>
      </c>
      <c r="B443" s="395" t="s">
        <v>1305</v>
      </c>
      <c r="C443" s="395" t="s">
        <v>844</v>
      </c>
      <c r="D443" s="396">
        <v>8123.5599999999995</v>
      </c>
      <c r="E443" s="397">
        <v>20</v>
      </c>
      <c r="F443" s="398">
        <v>0.40617799999999998</v>
      </c>
    </row>
    <row r="444" spans="1:6" x14ac:dyDescent="0.7">
      <c r="A444" s="395" t="s">
        <v>147</v>
      </c>
      <c r="B444" s="395" t="s">
        <v>1306</v>
      </c>
      <c r="C444" s="395" t="s">
        <v>844</v>
      </c>
      <c r="D444" s="537">
        <v>-22057.200000000001</v>
      </c>
      <c r="E444" s="539">
        <v>1100</v>
      </c>
      <c r="F444" s="541">
        <v>-2.0052E-2</v>
      </c>
    </row>
    <row r="445" spans="1:6" x14ac:dyDescent="0.7">
      <c r="A445" s="395" t="s">
        <v>147</v>
      </c>
      <c r="B445" s="395" t="s">
        <v>1307</v>
      </c>
      <c r="C445" s="395" t="s">
        <v>844</v>
      </c>
      <c r="D445" s="538"/>
      <c r="E445" s="540"/>
      <c r="F445" s="542"/>
    </row>
    <row r="446" spans="1:6" x14ac:dyDescent="0.7">
      <c r="A446" s="395" t="s">
        <v>147</v>
      </c>
      <c r="B446" s="395" t="s">
        <v>1308</v>
      </c>
      <c r="C446" s="395" t="s">
        <v>844</v>
      </c>
      <c r="D446" s="396">
        <v>409373.8</v>
      </c>
      <c r="E446" s="397">
        <v>1100</v>
      </c>
      <c r="F446" s="398">
        <v>0.37215799999999999</v>
      </c>
    </row>
    <row r="447" spans="1:6" x14ac:dyDescent="0.7">
      <c r="A447" s="395" t="s">
        <v>583</v>
      </c>
      <c r="B447" s="395" t="s">
        <v>851</v>
      </c>
      <c r="C447" s="395" t="s">
        <v>844</v>
      </c>
      <c r="D447" s="522">
        <v>514750.37760000007</v>
      </c>
      <c r="E447" s="524">
        <v>86.4</v>
      </c>
      <c r="F447" s="526">
        <v>5.9577590000000002</v>
      </c>
    </row>
    <row r="448" spans="1:6" x14ac:dyDescent="0.7">
      <c r="A448" s="395" t="s">
        <v>583</v>
      </c>
      <c r="B448" s="395" t="s">
        <v>852</v>
      </c>
      <c r="C448" s="395" t="s">
        <v>844</v>
      </c>
      <c r="D448" s="519"/>
      <c r="E448" s="520"/>
      <c r="F448" s="521"/>
    </row>
    <row r="449" spans="1:6" x14ac:dyDescent="0.7">
      <c r="A449" s="395" t="s">
        <v>583</v>
      </c>
      <c r="B449" s="395" t="s">
        <v>853</v>
      </c>
      <c r="C449" s="395" t="s">
        <v>844</v>
      </c>
      <c r="D449" s="519"/>
      <c r="E449" s="520"/>
      <c r="F449" s="521"/>
    </row>
    <row r="450" spans="1:6" x14ac:dyDescent="0.7">
      <c r="A450" s="395" t="s">
        <v>583</v>
      </c>
      <c r="B450" s="395" t="s">
        <v>854</v>
      </c>
      <c r="C450" s="395" t="s">
        <v>844</v>
      </c>
      <c r="D450" s="519"/>
      <c r="E450" s="520"/>
      <c r="F450" s="521"/>
    </row>
    <row r="451" spans="1:6" x14ac:dyDescent="0.7">
      <c r="A451" s="395" t="s">
        <v>583</v>
      </c>
      <c r="B451" s="395" t="s">
        <v>1309</v>
      </c>
      <c r="C451" s="395" t="s">
        <v>844</v>
      </c>
      <c r="D451" s="519"/>
      <c r="E451" s="520"/>
      <c r="F451" s="521"/>
    </row>
    <row r="452" spans="1:6" x14ac:dyDescent="0.7">
      <c r="A452" s="395" t="s">
        <v>583</v>
      </c>
      <c r="B452" s="395" t="s">
        <v>1310</v>
      </c>
      <c r="C452" s="395" t="s">
        <v>844</v>
      </c>
      <c r="D452" s="519"/>
      <c r="E452" s="520"/>
      <c r="F452" s="521"/>
    </row>
    <row r="453" spans="1:6" x14ac:dyDescent="0.7">
      <c r="A453" s="395" t="s">
        <v>583</v>
      </c>
      <c r="B453" s="395" t="s">
        <v>1311</v>
      </c>
      <c r="C453" s="395" t="s">
        <v>844</v>
      </c>
      <c r="D453" s="523"/>
      <c r="E453" s="525"/>
      <c r="F453" s="527"/>
    </row>
    <row r="454" spans="1:6" x14ac:dyDescent="0.7">
      <c r="A454" s="395" t="s">
        <v>583</v>
      </c>
      <c r="B454" s="395" t="s">
        <v>1312</v>
      </c>
      <c r="C454" s="395" t="s">
        <v>844</v>
      </c>
      <c r="D454" s="396">
        <v>35093.779199999997</v>
      </c>
      <c r="E454" s="397">
        <v>86.4</v>
      </c>
      <c r="F454" s="398">
        <v>0.40617799999999998</v>
      </c>
    </row>
    <row r="455" spans="1:6" x14ac:dyDescent="0.7">
      <c r="A455" s="395" t="s">
        <v>585</v>
      </c>
      <c r="B455" s="395" t="s">
        <v>851</v>
      </c>
      <c r="C455" s="395" t="s">
        <v>842</v>
      </c>
      <c r="D455" s="522">
        <v>846199.25</v>
      </c>
      <c r="E455" s="524">
        <v>250</v>
      </c>
      <c r="F455" s="526">
        <v>3.3847969999999998</v>
      </c>
    </row>
    <row r="456" spans="1:6" x14ac:dyDescent="0.7">
      <c r="A456" s="395" t="s">
        <v>585</v>
      </c>
      <c r="B456" s="395" t="s">
        <v>852</v>
      </c>
      <c r="C456" s="395" t="s">
        <v>842</v>
      </c>
      <c r="D456" s="519"/>
      <c r="E456" s="520"/>
      <c r="F456" s="521"/>
    </row>
    <row r="457" spans="1:6" x14ac:dyDescent="0.7">
      <c r="A457" s="395" t="s">
        <v>585</v>
      </c>
      <c r="B457" s="395" t="s">
        <v>853</v>
      </c>
      <c r="C457" s="395" t="s">
        <v>842</v>
      </c>
      <c r="D457" s="519"/>
      <c r="E457" s="520"/>
      <c r="F457" s="521"/>
    </row>
    <row r="458" spans="1:6" x14ac:dyDescent="0.7">
      <c r="A458" s="395" t="s">
        <v>585</v>
      </c>
      <c r="B458" s="395" t="s">
        <v>854</v>
      </c>
      <c r="C458" s="395" t="s">
        <v>842</v>
      </c>
      <c r="D458" s="519"/>
      <c r="E458" s="520"/>
      <c r="F458" s="521"/>
    </row>
    <row r="459" spans="1:6" x14ac:dyDescent="0.7">
      <c r="A459" s="395" t="s">
        <v>585</v>
      </c>
      <c r="B459" s="395" t="s">
        <v>1309</v>
      </c>
      <c r="C459" s="395" t="s">
        <v>842</v>
      </c>
      <c r="D459" s="523"/>
      <c r="E459" s="525"/>
      <c r="F459" s="527"/>
    </row>
    <row r="460" spans="1:6" x14ac:dyDescent="0.7">
      <c r="A460" s="395" t="s">
        <v>585</v>
      </c>
      <c r="B460" s="395" t="s">
        <v>1313</v>
      </c>
      <c r="C460" s="395" t="s">
        <v>844</v>
      </c>
      <c r="D460" s="396">
        <v>432569.50000000006</v>
      </c>
      <c r="E460" s="397">
        <v>250</v>
      </c>
      <c r="F460" s="398">
        <v>1.7302780000000002</v>
      </c>
    </row>
    <row r="461" spans="1:6" x14ac:dyDescent="0.7">
      <c r="A461" s="395" t="s">
        <v>585</v>
      </c>
      <c r="B461" s="395" t="s">
        <v>1314</v>
      </c>
      <c r="C461" s="395" t="s">
        <v>844</v>
      </c>
      <c r="D461" s="396">
        <v>101544.5</v>
      </c>
      <c r="E461" s="397">
        <v>250</v>
      </c>
      <c r="F461" s="398">
        <v>0.40617799999999998</v>
      </c>
    </row>
    <row r="462" spans="1:6" x14ac:dyDescent="0.7">
      <c r="A462" s="395" t="s">
        <v>586</v>
      </c>
      <c r="B462" s="395" t="s">
        <v>852</v>
      </c>
      <c r="C462" s="395" t="s">
        <v>842</v>
      </c>
      <c r="D462" s="396">
        <v>27808.710000000003</v>
      </c>
      <c r="E462" s="397">
        <v>30</v>
      </c>
      <c r="F462" s="398">
        <v>0.92695700000000003</v>
      </c>
    </row>
    <row r="463" spans="1:6" x14ac:dyDescent="0.7">
      <c r="A463" s="395" t="s">
        <v>586</v>
      </c>
      <c r="B463" s="395" t="s">
        <v>851</v>
      </c>
      <c r="C463" s="395" t="s">
        <v>844</v>
      </c>
      <c r="D463" s="522">
        <v>149893.14000000001</v>
      </c>
      <c r="E463" s="524">
        <v>30</v>
      </c>
      <c r="F463" s="526">
        <v>4.9964380000000004</v>
      </c>
    </row>
    <row r="464" spans="1:6" x14ac:dyDescent="0.7">
      <c r="A464" s="395" t="s">
        <v>586</v>
      </c>
      <c r="B464" s="395" t="s">
        <v>853</v>
      </c>
      <c r="C464" s="395" t="s">
        <v>844</v>
      </c>
      <c r="D464" s="519"/>
      <c r="E464" s="520"/>
      <c r="F464" s="521"/>
    </row>
    <row r="465" spans="1:6" x14ac:dyDescent="0.7">
      <c r="A465" s="395" t="s">
        <v>586</v>
      </c>
      <c r="B465" s="395" t="s">
        <v>854</v>
      </c>
      <c r="C465" s="395" t="s">
        <v>844</v>
      </c>
      <c r="D465" s="519"/>
      <c r="E465" s="520"/>
      <c r="F465" s="521"/>
    </row>
    <row r="466" spans="1:6" x14ac:dyDescent="0.7">
      <c r="A466" s="395" t="s">
        <v>586</v>
      </c>
      <c r="B466" s="395" t="s">
        <v>1309</v>
      </c>
      <c r="C466" s="395" t="s">
        <v>844</v>
      </c>
      <c r="D466" s="523"/>
      <c r="E466" s="525"/>
      <c r="F466" s="527"/>
    </row>
    <row r="467" spans="1:6" x14ac:dyDescent="0.7">
      <c r="A467" s="395" t="s">
        <v>586</v>
      </c>
      <c r="B467" s="395" t="s">
        <v>1315</v>
      </c>
      <c r="C467" s="395" t="s">
        <v>844</v>
      </c>
      <c r="D467" s="396">
        <v>12185.34</v>
      </c>
      <c r="E467" s="397">
        <v>30</v>
      </c>
      <c r="F467" s="398">
        <v>0.40617799999999998</v>
      </c>
    </row>
    <row r="468" spans="1:6" x14ac:dyDescent="0.7">
      <c r="A468" s="395" t="s">
        <v>1316</v>
      </c>
      <c r="B468" s="395" t="s">
        <v>1317</v>
      </c>
      <c r="C468" s="395" t="s">
        <v>844</v>
      </c>
      <c r="D468" s="396">
        <v>320095.89799999999</v>
      </c>
      <c r="E468" s="397">
        <v>1234</v>
      </c>
      <c r="F468" s="398">
        <v>0.25939699999999999</v>
      </c>
    </row>
    <row r="469" spans="1:6" x14ac:dyDescent="0.7">
      <c r="A469" s="395" t="s">
        <v>1318</v>
      </c>
      <c r="B469" s="395" t="s">
        <v>1317</v>
      </c>
      <c r="C469" s="395" t="s">
        <v>844</v>
      </c>
      <c r="D469" s="396">
        <v>12943.9103</v>
      </c>
      <c r="E469" s="397">
        <v>49.9</v>
      </c>
      <c r="F469" s="398">
        <v>0.25939699999999999</v>
      </c>
    </row>
    <row r="470" spans="1:6" x14ac:dyDescent="0.7">
      <c r="A470" s="395" t="s">
        <v>1319</v>
      </c>
      <c r="B470" s="395" t="s">
        <v>1320</v>
      </c>
      <c r="C470" s="395" t="s">
        <v>844</v>
      </c>
      <c r="D470" s="396">
        <v>316334.3</v>
      </c>
      <c r="E470" s="397">
        <v>850</v>
      </c>
      <c r="F470" s="398">
        <v>0.37215799999999999</v>
      </c>
    </row>
    <row r="471" spans="1:6" x14ac:dyDescent="0.7">
      <c r="A471" s="395" t="s">
        <v>1321</v>
      </c>
      <c r="B471" s="395" t="s">
        <v>1297</v>
      </c>
      <c r="C471" s="395" t="s">
        <v>844</v>
      </c>
      <c r="D471" s="396">
        <v>64589.852999999988</v>
      </c>
      <c r="E471" s="397">
        <v>249</v>
      </c>
      <c r="F471" s="398">
        <v>0.25939699999999999</v>
      </c>
    </row>
    <row r="472" spans="1:6" x14ac:dyDescent="0.7">
      <c r="A472" s="395" t="s">
        <v>588</v>
      </c>
      <c r="B472" s="395" t="s">
        <v>1322</v>
      </c>
      <c r="C472" s="395" t="s">
        <v>844</v>
      </c>
      <c r="D472" s="396">
        <v>16911.54</v>
      </c>
      <c r="E472" s="397">
        <v>84.6</v>
      </c>
      <c r="F472" s="398">
        <v>0.19990000000000002</v>
      </c>
    </row>
    <row r="473" spans="1:6" x14ac:dyDescent="0.7">
      <c r="A473" s="395" t="s">
        <v>588</v>
      </c>
      <c r="B473" s="395" t="s">
        <v>1323</v>
      </c>
      <c r="C473" s="395" t="s">
        <v>842</v>
      </c>
      <c r="D473" s="528">
        <v>-9345.0851999999995</v>
      </c>
      <c r="E473" s="530">
        <v>84.6</v>
      </c>
      <c r="F473" s="532">
        <v>-0.110462</v>
      </c>
    </row>
    <row r="474" spans="1:6" x14ac:dyDescent="0.7">
      <c r="A474" s="395" t="s">
        <v>588</v>
      </c>
      <c r="B474" s="395" t="s">
        <v>1324</v>
      </c>
      <c r="C474" s="395" t="s">
        <v>842</v>
      </c>
      <c r="D474" s="534"/>
      <c r="E474" s="535"/>
      <c r="F474" s="536"/>
    </row>
    <row r="475" spans="1:6" x14ac:dyDescent="0.7">
      <c r="A475" s="395" t="s">
        <v>588</v>
      </c>
      <c r="B475" s="395" t="s">
        <v>1325</v>
      </c>
      <c r="C475" s="395" t="s">
        <v>842</v>
      </c>
      <c r="D475" s="529"/>
      <c r="E475" s="531"/>
      <c r="F475" s="533"/>
    </row>
    <row r="476" spans="1:6" x14ac:dyDescent="0.7">
      <c r="A476" s="395" t="s">
        <v>588</v>
      </c>
      <c r="B476" s="395" t="s">
        <v>1326</v>
      </c>
      <c r="C476" s="395" t="s">
        <v>844</v>
      </c>
      <c r="D476" s="396">
        <v>34362.658799999997</v>
      </c>
      <c r="E476" s="397">
        <v>84.6</v>
      </c>
      <c r="F476" s="398">
        <v>0.40617799999999998</v>
      </c>
    </row>
    <row r="477" spans="1:6" x14ac:dyDescent="0.7">
      <c r="A477" s="395" t="s">
        <v>1327</v>
      </c>
      <c r="B477" s="395" t="s">
        <v>1328</v>
      </c>
      <c r="C477" s="395" t="s">
        <v>844</v>
      </c>
      <c r="D477" s="396">
        <v>319058.31</v>
      </c>
      <c r="E477" s="397">
        <v>1230</v>
      </c>
      <c r="F477" s="398">
        <v>0.25939699999999999</v>
      </c>
    </row>
    <row r="478" spans="1:6" x14ac:dyDescent="0.7">
      <c r="A478" s="395" t="s">
        <v>1329</v>
      </c>
      <c r="B478" s="395" t="s">
        <v>1330</v>
      </c>
      <c r="C478" s="395" t="s">
        <v>844</v>
      </c>
      <c r="D478" s="396">
        <v>53032.514999999999</v>
      </c>
      <c r="E478" s="397">
        <v>142.5</v>
      </c>
      <c r="F478" s="398">
        <v>0.37215799999999999</v>
      </c>
    </row>
    <row r="479" spans="1:6" x14ac:dyDescent="0.7">
      <c r="A479" s="395" t="s">
        <v>1331</v>
      </c>
      <c r="B479" s="395" t="s">
        <v>1332</v>
      </c>
      <c r="C479" s="395" t="s">
        <v>844</v>
      </c>
      <c r="D479" s="396">
        <v>32494.239999999998</v>
      </c>
      <c r="E479" s="397">
        <v>80</v>
      </c>
      <c r="F479" s="398">
        <v>0.40617799999999998</v>
      </c>
    </row>
    <row r="480" spans="1:6" x14ac:dyDescent="0.7">
      <c r="A480" s="395" t="s">
        <v>1333</v>
      </c>
      <c r="B480" s="395" t="s">
        <v>1060</v>
      </c>
      <c r="C480" s="395" t="s">
        <v>844</v>
      </c>
      <c r="D480" s="396">
        <v>12321.3575</v>
      </c>
      <c r="E480" s="397">
        <v>47.5</v>
      </c>
      <c r="F480" s="398">
        <v>0.25939699999999999</v>
      </c>
    </row>
    <row r="481" spans="1:6" x14ac:dyDescent="0.7">
      <c r="A481" s="395" t="s">
        <v>160</v>
      </c>
      <c r="B481" s="395" t="s">
        <v>1334</v>
      </c>
      <c r="C481" s="395" t="s">
        <v>842</v>
      </c>
      <c r="D481" s="528">
        <v>-312818.51551706292</v>
      </c>
      <c r="E481" s="530">
        <v>1365</v>
      </c>
      <c r="F481" s="532">
        <v>-0.22917107363887393</v>
      </c>
    </row>
    <row r="482" spans="1:6" x14ac:dyDescent="0.7">
      <c r="A482" s="395" t="s">
        <v>160</v>
      </c>
      <c r="B482" s="395" t="s">
        <v>1335</v>
      </c>
      <c r="C482" s="395" t="s">
        <v>842</v>
      </c>
      <c r="D482" s="529"/>
      <c r="E482" s="531"/>
      <c r="F482" s="533"/>
    </row>
    <row r="483" spans="1:6" x14ac:dyDescent="0.7">
      <c r="A483" s="395" t="s">
        <v>160</v>
      </c>
      <c r="B483" s="395" t="s">
        <v>1336</v>
      </c>
      <c r="C483" s="395" t="s">
        <v>844</v>
      </c>
      <c r="D483" s="396">
        <v>728262.99</v>
      </c>
      <c r="E483" s="397">
        <v>1365</v>
      </c>
      <c r="F483" s="398">
        <v>0.53352599999999994</v>
      </c>
    </row>
    <row r="484" spans="1:6" x14ac:dyDescent="0.7">
      <c r="A484" s="395" t="s">
        <v>1337</v>
      </c>
      <c r="B484" s="395" t="s">
        <v>1266</v>
      </c>
      <c r="C484" s="395" t="s">
        <v>844</v>
      </c>
      <c r="D484" s="396">
        <v>201661.49</v>
      </c>
      <c r="E484" s="397">
        <v>235</v>
      </c>
      <c r="F484" s="398">
        <v>0.85813399999999995</v>
      </c>
    </row>
    <row r="485" spans="1:6" x14ac:dyDescent="0.7">
      <c r="A485" s="395" t="s">
        <v>1338</v>
      </c>
      <c r="B485" s="395" t="s">
        <v>1060</v>
      </c>
      <c r="C485" s="395" t="s">
        <v>844</v>
      </c>
      <c r="D485" s="396">
        <v>12321.3575</v>
      </c>
      <c r="E485" s="397">
        <v>47.5</v>
      </c>
      <c r="F485" s="398">
        <v>0.25939699999999999</v>
      </c>
    </row>
    <row r="486" spans="1:6" x14ac:dyDescent="0.7">
      <c r="A486" s="395" t="s">
        <v>163</v>
      </c>
      <c r="B486" s="395" t="s">
        <v>1339</v>
      </c>
      <c r="C486" s="395" t="s">
        <v>844</v>
      </c>
      <c r="D486" s="528">
        <v>330694.05</v>
      </c>
      <c r="E486" s="530">
        <v>950</v>
      </c>
      <c r="F486" s="532">
        <v>0.34809899999999999</v>
      </c>
    </row>
    <row r="487" spans="1:6" x14ac:dyDescent="0.7">
      <c r="A487" s="395" t="s">
        <v>163</v>
      </c>
      <c r="B487" s="395" t="s">
        <v>1340</v>
      </c>
      <c r="C487" s="395" t="s">
        <v>844</v>
      </c>
      <c r="D487" s="529"/>
      <c r="E487" s="531"/>
      <c r="F487" s="533"/>
    </row>
    <row r="488" spans="1:6" x14ac:dyDescent="0.7">
      <c r="A488" s="395" t="s">
        <v>163</v>
      </c>
      <c r="B488" s="395" t="s">
        <v>1341</v>
      </c>
      <c r="C488" s="395" t="s">
        <v>844</v>
      </c>
      <c r="D488" s="396">
        <v>246427.15</v>
      </c>
      <c r="E488" s="397">
        <v>950</v>
      </c>
      <c r="F488" s="398">
        <v>0.25939699999999999</v>
      </c>
    </row>
    <row r="489" spans="1:6" x14ac:dyDescent="0.7">
      <c r="A489" s="395" t="s">
        <v>1342</v>
      </c>
      <c r="B489" s="395" t="s">
        <v>1339</v>
      </c>
      <c r="C489" s="395" t="s">
        <v>842</v>
      </c>
      <c r="D489" s="528">
        <v>104426.07116049022</v>
      </c>
      <c r="E489" s="530">
        <v>299.99</v>
      </c>
      <c r="F489" s="532">
        <v>0.3480985071518724</v>
      </c>
    </row>
    <row r="490" spans="1:6" x14ac:dyDescent="0.7">
      <c r="A490" s="395" t="s">
        <v>1342</v>
      </c>
      <c r="B490" s="395" t="s">
        <v>1340</v>
      </c>
      <c r="C490" s="395" t="s">
        <v>842</v>
      </c>
      <c r="D490" s="529"/>
      <c r="E490" s="531"/>
      <c r="F490" s="533"/>
    </row>
    <row r="491" spans="1:6" x14ac:dyDescent="0.7">
      <c r="A491" s="395" t="s">
        <v>1342</v>
      </c>
      <c r="B491" s="395" t="s">
        <v>1341</v>
      </c>
      <c r="C491" s="395" t="s">
        <v>844</v>
      </c>
      <c r="D491" s="396">
        <v>77816.506030000004</v>
      </c>
      <c r="E491" s="397">
        <v>299.99</v>
      </c>
      <c r="F491" s="398">
        <v>0.25939699999999999</v>
      </c>
    </row>
    <row r="492" spans="1:6" x14ac:dyDescent="0.7">
      <c r="A492" s="395" t="s">
        <v>1343</v>
      </c>
      <c r="B492" s="395" t="s">
        <v>1344</v>
      </c>
      <c r="C492" s="395" t="s">
        <v>844</v>
      </c>
      <c r="D492" s="396">
        <v>55823.7</v>
      </c>
      <c r="E492" s="397">
        <v>150</v>
      </c>
      <c r="F492" s="398">
        <v>0.37215799999999999</v>
      </c>
    </row>
    <row r="493" spans="1:6" x14ac:dyDescent="0.7">
      <c r="A493" s="395" t="s">
        <v>1345</v>
      </c>
      <c r="B493" s="395" t="s">
        <v>1346</v>
      </c>
      <c r="C493" s="395" t="s">
        <v>844</v>
      </c>
      <c r="D493" s="396">
        <v>55823.7</v>
      </c>
      <c r="E493" s="397">
        <v>150</v>
      </c>
      <c r="F493" s="398">
        <v>0.37215799999999999</v>
      </c>
    </row>
    <row r="494" spans="1:6" x14ac:dyDescent="0.7">
      <c r="A494" s="395" t="s">
        <v>1347</v>
      </c>
      <c r="B494" s="395" t="s">
        <v>1151</v>
      </c>
      <c r="C494" s="395" t="s">
        <v>844</v>
      </c>
      <c r="D494" s="396">
        <v>5810.8175000000001</v>
      </c>
      <c r="E494" s="397">
        <v>47.5</v>
      </c>
      <c r="F494" s="398">
        <v>0.122333</v>
      </c>
    </row>
    <row r="495" spans="1:6" x14ac:dyDescent="0.7">
      <c r="A495" s="395" t="s">
        <v>1348</v>
      </c>
      <c r="B495" s="395" t="s">
        <v>1349</v>
      </c>
      <c r="C495" s="395" t="s">
        <v>844</v>
      </c>
      <c r="D495" s="396">
        <v>934737.55199999991</v>
      </c>
      <c r="E495" s="397">
        <v>1752</v>
      </c>
      <c r="F495" s="398">
        <v>0.53352599999999994</v>
      </c>
    </row>
    <row r="496" spans="1:6" x14ac:dyDescent="0.7">
      <c r="A496" s="395" t="s">
        <v>591</v>
      </c>
      <c r="B496" s="395" t="s">
        <v>941</v>
      </c>
      <c r="C496" s="395" t="s">
        <v>842</v>
      </c>
      <c r="D496" s="528">
        <v>162994.77600000001</v>
      </c>
      <c r="E496" s="530">
        <v>102</v>
      </c>
      <c r="F496" s="532">
        <v>1.597988</v>
      </c>
    </row>
    <row r="497" spans="1:6" x14ac:dyDescent="0.7">
      <c r="A497" s="395" t="s">
        <v>591</v>
      </c>
      <c r="B497" s="395" t="s">
        <v>874</v>
      </c>
      <c r="C497" s="395" t="s">
        <v>842</v>
      </c>
      <c r="D497" s="529"/>
      <c r="E497" s="531"/>
      <c r="F497" s="533"/>
    </row>
    <row r="498" spans="1:6" x14ac:dyDescent="0.7">
      <c r="A498" s="395" t="s">
        <v>591</v>
      </c>
      <c r="B498" s="395" t="s">
        <v>1350</v>
      </c>
      <c r="C498" s="395" t="s">
        <v>844</v>
      </c>
      <c r="D498" s="396">
        <v>119108.35799999999</v>
      </c>
      <c r="E498" s="397">
        <v>102</v>
      </c>
      <c r="F498" s="398">
        <v>1.167729</v>
      </c>
    </row>
    <row r="499" spans="1:6" x14ac:dyDescent="0.7">
      <c r="A499" s="395" t="s">
        <v>591</v>
      </c>
      <c r="B499" s="395" t="s">
        <v>1351</v>
      </c>
      <c r="C499" s="395" t="s">
        <v>844</v>
      </c>
      <c r="D499" s="396">
        <v>41430.155999999995</v>
      </c>
      <c r="E499" s="397">
        <v>102</v>
      </c>
      <c r="F499" s="398">
        <v>0.40617799999999998</v>
      </c>
    </row>
    <row r="500" spans="1:6" x14ac:dyDescent="0.7">
      <c r="A500" s="395" t="s">
        <v>1352</v>
      </c>
      <c r="B500" s="395" t="s">
        <v>1353</v>
      </c>
      <c r="C500" s="395" t="s">
        <v>842</v>
      </c>
      <c r="D500" s="528">
        <v>91939.885290190708</v>
      </c>
      <c r="E500" s="530">
        <v>67.650000000000006</v>
      </c>
      <c r="F500" s="532">
        <v>1.3590522585394043</v>
      </c>
    </row>
    <row r="501" spans="1:6" x14ac:dyDescent="0.7">
      <c r="A501" s="395" t="s">
        <v>1352</v>
      </c>
      <c r="B501" s="395" t="s">
        <v>1354</v>
      </c>
      <c r="C501" s="395" t="s">
        <v>842</v>
      </c>
      <c r="D501" s="529"/>
      <c r="E501" s="531"/>
      <c r="F501" s="533"/>
    </row>
    <row r="502" spans="1:6" x14ac:dyDescent="0.7">
      <c r="A502" s="395" t="s">
        <v>1352</v>
      </c>
      <c r="B502" s="395" t="s">
        <v>1355</v>
      </c>
      <c r="C502" s="395" t="s">
        <v>844</v>
      </c>
      <c r="D502" s="396">
        <v>27477.941700000003</v>
      </c>
      <c r="E502" s="397">
        <v>67.650000000000006</v>
      </c>
      <c r="F502" s="398">
        <v>0.40617799999999998</v>
      </c>
    </row>
    <row r="503" spans="1:6" x14ac:dyDescent="0.7">
      <c r="A503" s="395" t="s">
        <v>177</v>
      </c>
      <c r="B503" s="395" t="s">
        <v>1356</v>
      </c>
      <c r="C503" s="395" t="s">
        <v>844</v>
      </c>
      <c r="D503" s="528">
        <v>223640.58649999998</v>
      </c>
      <c r="E503" s="530">
        <v>63.5</v>
      </c>
      <c r="F503" s="532">
        <v>3.5218989999999999</v>
      </c>
    </row>
    <row r="504" spans="1:6" x14ac:dyDescent="0.7">
      <c r="A504" s="395" t="s">
        <v>177</v>
      </c>
      <c r="B504" s="395" t="s">
        <v>1357</v>
      </c>
      <c r="C504" s="395" t="s">
        <v>844</v>
      </c>
      <c r="D504" s="529"/>
      <c r="E504" s="531"/>
      <c r="F504" s="533"/>
    </row>
    <row r="505" spans="1:6" x14ac:dyDescent="0.7">
      <c r="A505" s="395" t="s">
        <v>177</v>
      </c>
      <c r="B505" s="395" t="s">
        <v>1358</v>
      </c>
      <c r="C505" s="395" t="s">
        <v>844</v>
      </c>
      <c r="D505" s="396">
        <v>25792.303</v>
      </c>
      <c r="E505" s="397">
        <v>63.5</v>
      </c>
      <c r="F505" s="398">
        <v>0.40617799999999998</v>
      </c>
    </row>
    <row r="506" spans="1:6" x14ac:dyDescent="0.7">
      <c r="A506" s="395" t="s">
        <v>180</v>
      </c>
      <c r="B506" s="395" t="s">
        <v>1359</v>
      </c>
      <c r="C506" s="395" t="s">
        <v>844</v>
      </c>
      <c r="D506" s="396">
        <v>257993.29540000003</v>
      </c>
      <c r="E506" s="397">
        <v>227.8</v>
      </c>
      <c r="F506" s="398">
        <v>1.1325430000000001</v>
      </c>
    </row>
    <row r="507" spans="1:6" x14ac:dyDescent="0.7">
      <c r="A507" s="395" t="s">
        <v>180</v>
      </c>
      <c r="B507" s="395" t="s">
        <v>1360</v>
      </c>
      <c r="C507" s="395" t="s">
        <v>842</v>
      </c>
      <c r="D507" s="522">
        <v>58612.939999999995</v>
      </c>
      <c r="E507" s="524">
        <v>227.8</v>
      </c>
      <c r="F507" s="526">
        <v>0.25729999999999997</v>
      </c>
    </row>
    <row r="508" spans="1:6" x14ac:dyDescent="0.7">
      <c r="A508" s="395" t="s">
        <v>180</v>
      </c>
      <c r="B508" s="395" t="s">
        <v>1361</v>
      </c>
      <c r="C508" s="395" t="s">
        <v>842</v>
      </c>
      <c r="D508" s="519"/>
      <c r="E508" s="520"/>
      <c r="F508" s="521"/>
    </row>
    <row r="509" spans="1:6" x14ac:dyDescent="0.7">
      <c r="A509" s="395" t="s">
        <v>180</v>
      </c>
      <c r="B509" s="395" t="s">
        <v>1362</v>
      </c>
      <c r="C509" s="395" t="s">
        <v>842</v>
      </c>
      <c r="D509" s="519"/>
      <c r="E509" s="520"/>
      <c r="F509" s="521"/>
    </row>
    <row r="510" spans="1:6" x14ac:dyDescent="0.7">
      <c r="A510" s="395" t="s">
        <v>180</v>
      </c>
      <c r="B510" s="395" t="s">
        <v>1363</v>
      </c>
      <c r="C510" s="395" t="s">
        <v>842</v>
      </c>
      <c r="D510" s="523"/>
      <c r="E510" s="525"/>
      <c r="F510" s="527"/>
    </row>
    <row r="511" spans="1:6" x14ac:dyDescent="0.7">
      <c r="A511" s="395" t="s">
        <v>180</v>
      </c>
      <c r="B511" s="395" t="s">
        <v>1364</v>
      </c>
      <c r="C511" s="395" t="s">
        <v>844</v>
      </c>
      <c r="D511" s="396">
        <v>92527.348399999988</v>
      </c>
      <c r="E511" s="397">
        <v>227.8</v>
      </c>
      <c r="F511" s="398">
        <v>0.40617799999999998</v>
      </c>
    </row>
    <row r="512" spans="1:6" x14ac:dyDescent="0.7">
      <c r="A512" s="395" t="s">
        <v>1365</v>
      </c>
      <c r="B512" s="395" t="s">
        <v>1040</v>
      </c>
      <c r="C512" s="395" t="s">
        <v>844</v>
      </c>
      <c r="D512" s="396">
        <v>33669.730600000003</v>
      </c>
      <c r="E512" s="397">
        <v>129.80000000000001</v>
      </c>
      <c r="F512" s="398">
        <v>0.25939699999999999</v>
      </c>
    </row>
    <row r="513" spans="1:6" x14ac:dyDescent="0.7">
      <c r="A513" s="395" t="s">
        <v>1366</v>
      </c>
      <c r="B513" s="395" t="s">
        <v>1367</v>
      </c>
      <c r="C513" s="395" t="s">
        <v>844</v>
      </c>
      <c r="D513" s="396">
        <v>10349.940299999998</v>
      </c>
      <c r="E513" s="397">
        <v>39.9</v>
      </c>
      <c r="F513" s="398">
        <v>0.25939699999999999</v>
      </c>
    </row>
    <row r="514" spans="1:6" x14ac:dyDescent="0.7">
      <c r="A514" s="395" t="s">
        <v>1368</v>
      </c>
      <c r="B514" s="395" t="s">
        <v>1367</v>
      </c>
      <c r="C514" s="395" t="s">
        <v>844</v>
      </c>
      <c r="D514" s="396">
        <v>12969.849999999999</v>
      </c>
      <c r="E514" s="397">
        <v>50</v>
      </c>
      <c r="F514" s="398">
        <v>0.25939699999999999</v>
      </c>
    </row>
    <row r="515" spans="1:6" x14ac:dyDescent="0.7">
      <c r="A515" s="395" t="s">
        <v>1369</v>
      </c>
      <c r="B515" s="395" t="s">
        <v>1367</v>
      </c>
      <c r="C515" s="395" t="s">
        <v>844</v>
      </c>
      <c r="D515" s="396">
        <v>12943.9103</v>
      </c>
      <c r="E515" s="397">
        <v>49.9</v>
      </c>
      <c r="F515" s="398">
        <v>0.25939699999999999</v>
      </c>
    </row>
    <row r="516" spans="1:6" x14ac:dyDescent="0.7">
      <c r="A516" s="395" t="s">
        <v>1370</v>
      </c>
      <c r="B516" s="395" t="s">
        <v>1371</v>
      </c>
      <c r="C516" s="395" t="s">
        <v>844</v>
      </c>
      <c r="D516" s="396">
        <v>453497.09999999992</v>
      </c>
      <c r="E516" s="397">
        <v>850</v>
      </c>
      <c r="F516" s="398">
        <v>0.53352599999999994</v>
      </c>
    </row>
    <row r="517" spans="1:6" x14ac:dyDescent="0.7">
      <c r="A517" s="395" t="s">
        <v>1372</v>
      </c>
      <c r="B517" s="395" t="s">
        <v>1373</v>
      </c>
      <c r="C517" s="395" t="s">
        <v>844</v>
      </c>
      <c r="D517" s="396">
        <v>4465.8959999999997</v>
      </c>
      <c r="E517" s="397">
        <v>12</v>
      </c>
      <c r="F517" s="398">
        <v>0.37215799999999999</v>
      </c>
    </row>
    <row r="518" spans="1:6" x14ac:dyDescent="0.7">
      <c r="A518" s="395" t="s">
        <v>594</v>
      </c>
      <c r="B518" s="395" t="s">
        <v>1374</v>
      </c>
      <c r="C518" s="395" t="s">
        <v>844</v>
      </c>
      <c r="D518" s="522">
        <v>244629.40800000002</v>
      </c>
      <c r="E518" s="524">
        <v>96</v>
      </c>
      <c r="F518" s="526">
        <v>2.5482230000000001</v>
      </c>
    </row>
    <row r="519" spans="1:6" x14ac:dyDescent="0.7">
      <c r="A519" s="395" t="s">
        <v>594</v>
      </c>
      <c r="B519" s="395" t="s">
        <v>1375</v>
      </c>
      <c r="C519" s="395" t="s">
        <v>844</v>
      </c>
      <c r="D519" s="523"/>
      <c r="E519" s="525"/>
      <c r="F519" s="527"/>
    </row>
    <row r="520" spans="1:6" x14ac:dyDescent="0.7">
      <c r="A520" s="395" t="s">
        <v>594</v>
      </c>
      <c r="B520" s="395" t="s">
        <v>1376</v>
      </c>
      <c r="C520" s="395" t="s">
        <v>844</v>
      </c>
      <c r="D520" s="396">
        <v>38993.088000000003</v>
      </c>
      <c r="E520" s="397">
        <v>96</v>
      </c>
      <c r="F520" s="398">
        <v>0.40617799999999998</v>
      </c>
    </row>
    <row r="521" spans="1:6" x14ac:dyDescent="0.7">
      <c r="A521" s="395" t="s">
        <v>1377</v>
      </c>
      <c r="B521" s="395" t="s">
        <v>1378</v>
      </c>
      <c r="C521" s="395" t="s">
        <v>844</v>
      </c>
      <c r="D521" s="396">
        <v>106065.03</v>
      </c>
      <c r="E521" s="397">
        <v>285</v>
      </c>
      <c r="F521" s="398">
        <v>0.37215799999999999</v>
      </c>
    </row>
    <row r="522" spans="1:6" x14ac:dyDescent="0.7">
      <c r="A522" s="395" t="s">
        <v>1379</v>
      </c>
      <c r="B522" s="395" t="s">
        <v>1380</v>
      </c>
      <c r="C522" s="395" t="s">
        <v>844</v>
      </c>
      <c r="D522" s="396">
        <v>25934.512060000001</v>
      </c>
      <c r="E522" s="397">
        <v>99.98</v>
      </c>
      <c r="F522" s="398">
        <v>0.25939699999999999</v>
      </c>
    </row>
    <row r="523" spans="1:6" x14ac:dyDescent="0.7">
      <c r="A523" s="395" t="s">
        <v>1381</v>
      </c>
      <c r="B523" s="395" t="s">
        <v>1382</v>
      </c>
      <c r="C523" s="395" t="s">
        <v>844</v>
      </c>
      <c r="D523" s="396">
        <v>746936.39999999991</v>
      </c>
      <c r="E523" s="397">
        <v>1400</v>
      </c>
      <c r="F523" s="398">
        <v>0.53352599999999994</v>
      </c>
    </row>
    <row r="524" spans="1:6" x14ac:dyDescent="0.7">
      <c r="A524" s="395" t="s">
        <v>1383</v>
      </c>
      <c r="B524" s="395" t="s">
        <v>1384</v>
      </c>
      <c r="C524" s="395" t="s">
        <v>844</v>
      </c>
      <c r="D524" s="396">
        <v>111647.4</v>
      </c>
      <c r="E524" s="397">
        <v>300</v>
      </c>
      <c r="F524" s="398">
        <v>0.37215799999999999</v>
      </c>
    </row>
    <row r="525" spans="1:6" x14ac:dyDescent="0.7">
      <c r="A525" s="395" t="s">
        <v>555</v>
      </c>
      <c r="B525" s="395" t="s">
        <v>1033</v>
      </c>
      <c r="C525" s="395" t="s">
        <v>842</v>
      </c>
      <c r="D525" s="522">
        <v>15243.48551304242</v>
      </c>
      <c r="E525" s="524">
        <v>27.6</v>
      </c>
      <c r="F525" s="526">
        <v>0.55230019974791378</v>
      </c>
    </row>
    <row r="526" spans="1:6" x14ac:dyDescent="0.7">
      <c r="A526" s="395" t="s">
        <v>555</v>
      </c>
      <c r="B526" s="395" t="s">
        <v>1034</v>
      </c>
      <c r="C526" s="395" t="s">
        <v>842</v>
      </c>
      <c r="D526" s="523"/>
      <c r="E526" s="525"/>
      <c r="F526" s="527"/>
    </row>
    <row r="527" spans="1:6" x14ac:dyDescent="0.7">
      <c r="A527" s="395" t="s">
        <v>555</v>
      </c>
      <c r="B527" s="395" t="s">
        <v>1035</v>
      </c>
      <c r="C527" s="395" t="s">
        <v>842</v>
      </c>
      <c r="D527" s="396">
        <v>11210.5128</v>
      </c>
      <c r="E527" s="397">
        <v>27.6</v>
      </c>
      <c r="F527" s="398">
        <v>0.40617799999999998</v>
      </c>
    </row>
    <row r="528" spans="1:6" x14ac:dyDescent="0.7">
      <c r="A528" s="395" t="s">
        <v>1385</v>
      </c>
      <c r="B528" s="395" t="s">
        <v>1386</v>
      </c>
      <c r="C528" s="395" t="s">
        <v>844</v>
      </c>
      <c r="D528" s="396">
        <v>324246.25</v>
      </c>
      <c r="E528" s="397">
        <v>1250</v>
      </c>
      <c r="F528" s="398">
        <v>0.25939699999999999</v>
      </c>
    </row>
    <row r="529" spans="1:6" x14ac:dyDescent="0.7">
      <c r="A529" s="395" t="s">
        <v>1387</v>
      </c>
      <c r="B529" s="395" t="s">
        <v>1228</v>
      </c>
      <c r="C529" s="395" t="s">
        <v>844</v>
      </c>
      <c r="D529" s="396">
        <v>3356.6200000000003</v>
      </c>
      <c r="E529" s="397">
        <v>20</v>
      </c>
      <c r="F529" s="398">
        <v>0.16783100000000001</v>
      </c>
    </row>
    <row r="530" spans="1:6" x14ac:dyDescent="0.7">
      <c r="A530" s="395" t="s">
        <v>596</v>
      </c>
      <c r="B530" s="395" t="s">
        <v>851</v>
      </c>
      <c r="C530" s="395" t="s">
        <v>844</v>
      </c>
      <c r="D530" s="522">
        <v>223904.33099999998</v>
      </c>
      <c r="E530" s="524">
        <v>37.799999999999997</v>
      </c>
      <c r="F530" s="526">
        <v>5.9233950000000002</v>
      </c>
    </row>
    <row r="531" spans="1:6" x14ac:dyDescent="0.7">
      <c r="A531" s="395" t="s">
        <v>596</v>
      </c>
      <c r="B531" s="395" t="s">
        <v>852</v>
      </c>
      <c r="C531" s="395" t="s">
        <v>844</v>
      </c>
      <c r="D531" s="519"/>
      <c r="E531" s="520"/>
      <c r="F531" s="521"/>
    </row>
    <row r="532" spans="1:6" x14ac:dyDescent="0.7">
      <c r="A532" s="395" t="s">
        <v>596</v>
      </c>
      <c r="B532" s="395" t="s">
        <v>853</v>
      </c>
      <c r="C532" s="395" t="s">
        <v>844</v>
      </c>
      <c r="D532" s="519"/>
      <c r="E532" s="520"/>
      <c r="F532" s="521"/>
    </row>
    <row r="533" spans="1:6" x14ac:dyDescent="0.7">
      <c r="A533" s="395" t="s">
        <v>596</v>
      </c>
      <c r="B533" s="395" t="s">
        <v>854</v>
      </c>
      <c r="C533" s="395" t="s">
        <v>844</v>
      </c>
      <c r="D533" s="519"/>
      <c r="E533" s="520"/>
      <c r="F533" s="521"/>
    </row>
    <row r="534" spans="1:6" x14ac:dyDescent="0.7">
      <c r="A534" s="395" t="s">
        <v>596</v>
      </c>
      <c r="B534" s="395" t="s">
        <v>1309</v>
      </c>
      <c r="C534" s="395" t="s">
        <v>844</v>
      </c>
      <c r="D534" s="523"/>
      <c r="E534" s="525"/>
      <c r="F534" s="527"/>
    </row>
    <row r="535" spans="1:6" x14ac:dyDescent="0.7">
      <c r="A535" s="395" t="s">
        <v>596</v>
      </c>
      <c r="B535" s="395" t="s">
        <v>1315</v>
      </c>
      <c r="C535" s="395" t="s">
        <v>844</v>
      </c>
      <c r="D535" s="396">
        <v>15353.528399999997</v>
      </c>
      <c r="E535" s="397">
        <v>37.799999999999997</v>
      </c>
      <c r="F535" s="398">
        <v>0.40617799999999998</v>
      </c>
    </row>
    <row r="536" spans="1:6" x14ac:dyDescent="0.7">
      <c r="A536" s="395" t="s">
        <v>1388</v>
      </c>
      <c r="B536" s="395" t="s">
        <v>1320</v>
      </c>
      <c r="C536" s="395" t="s">
        <v>844</v>
      </c>
      <c r="D536" s="396">
        <v>130218.0842</v>
      </c>
      <c r="E536" s="397">
        <v>349.9</v>
      </c>
      <c r="F536" s="398">
        <v>0.37215799999999999</v>
      </c>
    </row>
    <row r="537" spans="1:6" x14ac:dyDescent="0.7">
      <c r="A537" s="395" t="s">
        <v>1389</v>
      </c>
      <c r="B537" s="395" t="s">
        <v>1320</v>
      </c>
      <c r="C537" s="395" t="s">
        <v>844</v>
      </c>
      <c r="D537" s="396">
        <v>44658.96</v>
      </c>
      <c r="E537" s="397">
        <v>120</v>
      </c>
      <c r="F537" s="398">
        <v>0.37215799999999999</v>
      </c>
    </row>
    <row r="538" spans="1:6" x14ac:dyDescent="0.7">
      <c r="A538" s="395" t="s">
        <v>1390</v>
      </c>
      <c r="B538" s="395" t="s">
        <v>1391</v>
      </c>
      <c r="C538" s="395" t="s">
        <v>844</v>
      </c>
      <c r="D538" s="396">
        <v>640231.19999999995</v>
      </c>
      <c r="E538" s="397">
        <v>1200</v>
      </c>
      <c r="F538" s="398">
        <v>0.53352599999999994</v>
      </c>
    </row>
    <row r="539" spans="1:6" x14ac:dyDescent="0.7">
      <c r="A539" s="395" t="s">
        <v>598</v>
      </c>
      <c r="B539" s="395" t="s">
        <v>1392</v>
      </c>
      <c r="C539" s="395" t="s">
        <v>842</v>
      </c>
      <c r="D539" s="522">
        <v>705.24999999999989</v>
      </c>
      <c r="E539" s="524">
        <v>434</v>
      </c>
      <c r="F539" s="526">
        <v>1.6249999999999999E-3</v>
      </c>
    </row>
    <row r="540" spans="1:6" x14ac:dyDescent="0.7">
      <c r="A540" s="395" t="s">
        <v>598</v>
      </c>
      <c r="B540" s="395" t="s">
        <v>1393</v>
      </c>
      <c r="C540" s="395" t="s">
        <v>842</v>
      </c>
      <c r="D540" s="523"/>
      <c r="E540" s="525"/>
      <c r="F540" s="527"/>
    </row>
    <row r="541" spans="1:6" x14ac:dyDescent="0.7">
      <c r="A541" s="395" t="s">
        <v>598</v>
      </c>
      <c r="B541" s="395" t="s">
        <v>1394</v>
      </c>
      <c r="C541" s="395" t="s">
        <v>844</v>
      </c>
      <c r="D541" s="522">
        <v>27612168.038000003</v>
      </c>
      <c r="E541" s="524">
        <v>434</v>
      </c>
      <c r="F541" s="526">
        <v>63.622507000000006</v>
      </c>
    </row>
    <row r="542" spans="1:6" x14ac:dyDescent="0.7">
      <c r="A542" s="395" t="s">
        <v>598</v>
      </c>
      <c r="B542" s="395" t="s">
        <v>1395</v>
      </c>
      <c r="C542" s="395" t="s">
        <v>844</v>
      </c>
      <c r="D542" s="523"/>
      <c r="E542" s="525"/>
      <c r="F542" s="527"/>
    </row>
    <row r="543" spans="1:6" x14ac:dyDescent="0.7">
      <c r="A543" s="395" t="s">
        <v>598</v>
      </c>
      <c r="B543" s="395" t="s">
        <v>1396</v>
      </c>
      <c r="C543" s="395" t="s">
        <v>844</v>
      </c>
      <c r="D543" s="396">
        <v>372430.15599999996</v>
      </c>
      <c r="E543" s="397">
        <v>434</v>
      </c>
      <c r="F543" s="398">
        <v>0.85813399999999995</v>
      </c>
    </row>
    <row r="544" spans="1:6" x14ac:dyDescent="0.7">
      <c r="A544" s="395" t="s">
        <v>1397</v>
      </c>
      <c r="B544" s="395" t="s">
        <v>1149</v>
      </c>
      <c r="C544" s="395" t="s">
        <v>844</v>
      </c>
      <c r="D544" s="396">
        <v>159524.274</v>
      </c>
      <c r="E544" s="397">
        <v>299</v>
      </c>
      <c r="F544" s="398">
        <v>0.53352599999999994</v>
      </c>
    </row>
    <row r="545" spans="1:6" x14ac:dyDescent="0.7">
      <c r="A545" s="395" t="s">
        <v>1398</v>
      </c>
      <c r="B545" s="395" t="s">
        <v>1232</v>
      </c>
      <c r="C545" s="395" t="s">
        <v>842</v>
      </c>
      <c r="D545" s="522">
        <v>65434.708536037237</v>
      </c>
      <c r="E545" s="524">
        <v>330</v>
      </c>
      <c r="F545" s="526">
        <v>0.19828699556374921</v>
      </c>
    </row>
    <row r="546" spans="1:6" x14ac:dyDescent="0.7">
      <c r="A546" s="395" t="s">
        <v>1398</v>
      </c>
      <c r="B546" s="395" t="s">
        <v>1233</v>
      </c>
      <c r="C546" s="395" t="s">
        <v>842</v>
      </c>
      <c r="D546" s="519"/>
      <c r="E546" s="520"/>
      <c r="F546" s="521"/>
    </row>
    <row r="547" spans="1:6" x14ac:dyDescent="0.7">
      <c r="A547" s="395" t="s">
        <v>1398</v>
      </c>
      <c r="B547" s="395" t="s">
        <v>1234</v>
      </c>
      <c r="C547" s="395" t="s">
        <v>842</v>
      </c>
      <c r="D547" s="519"/>
      <c r="E547" s="520"/>
      <c r="F547" s="521"/>
    </row>
    <row r="548" spans="1:6" x14ac:dyDescent="0.7">
      <c r="A548" s="399" t="s">
        <v>1398</v>
      </c>
      <c r="B548" s="399" t="s">
        <v>1235</v>
      </c>
      <c r="C548" s="399" t="s">
        <v>842</v>
      </c>
      <c r="D548" s="514"/>
      <c r="E548" s="516"/>
      <c r="F548" s="518"/>
    </row>
    <row r="549" spans="1:6" x14ac:dyDescent="0.7">
      <c r="A549" s="399" t="s">
        <v>1399</v>
      </c>
      <c r="B549" s="399" t="s">
        <v>1232</v>
      </c>
      <c r="C549" s="399" t="s">
        <v>842</v>
      </c>
      <c r="D549" s="513">
        <v>65434.708536037237</v>
      </c>
      <c r="E549" s="515">
        <v>330</v>
      </c>
      <c r="F549" s="517">
        <v>0.19828699556374921</v>
      </c>
    </row>
    <row r="550" spans="1:6" x14ac:dyDescent="0.7">
      <c r="A550" s="399" t="s">
        <v>1399</v>
      </c>
      <c r="B550" s="399" t="s">
        <v>1233</v>
      </c>
      <c r="C550" s="399" t="s">
        <v>842</v>
      </c>
      <c r="D550" s="519"/>
      <c r="E550" s="520"/>
      <c r="F550" s="521"/>
    </row>
    <row r="551" spans="1:6" x14ac:dyDescent="0.7">
      <c r="A551" s="399" t="s">
        <v>1399</v>
      </c>
      <c r="B551" s="399" t="s">
        <v>1234</v>
      </c>
      <c r="C551" s="399" t="s">
        <v>842</v>
      </c>
      <c r="D551" s="519"/>
      <c r="E551" s="520"/>
      <c r="F551" s="521"/>
    </row>
    <row r="552" spans="1:6" x14ac:dyDescent="0.7">
      <c r="A552" s="399" t="s">
        <v>1399</v>
      </c>
      <c r="B552" s="399" t="s">
        <v>1235</v>
      </c>
      <c r="C552" s="399" t="s">
        <v>842</v>
      </c>
      <c r="D552" s="514"/>
      <c r="E552" s="516"/>
      <c r="F552" s="518"/>
    </row>
    <row r="553" spans="1:6" x14ac:dyDescent="0.7">
      <c r="A553" s="399" t="s">
        <v>427</v>
      </c>
      <c r="B553" s="399" t="s">
        <v>1371</v>
      </c>
      <c r="C553" s="399" t="s">
        <v>844</v>
      </c>
      <c r="D553" s="400">
        <v>26622.947399999997</v>
      </c>
      <c r="E553" s="401">
        <v>49.9</v>
      </c>
      <c r="F553" s="402">
        <v>0.53352599999999994</v>
      </c>
    </row>
    <row r="554" spans="1:6" x14ac:dyDescent="0.7">
      <c r="A554" s="399" t="s">
        <v>1400</v>
      </c>
      <c r="B554" s="399" t="s">
        <v>1371</v>
      </c>
      <c r="C554" s="399" t="s">
        <v>844</v>
      </c>
      <c r="D554" s="400">
        <v>30410.981999999996</v>
      </c>
      <c r="E554" s="401">
        <v>57</v>
      </c>
      <c r="F554" s="402">
        <v>0.53352599999999994</v>
      </c>
    </row>
    <row r="555" spans="1:6" x14ac:dyDescent="0.7">
      <c r="A555" s="399" t="s">
        <v>1401</v>
      </c>
      <c r="B555" s="399" t="s">
        <v>1402</v>
      </c>
      <c r="C555" s="399" t="s">
        <v>844</v>
      </c>
      <c r="D555" s="400">
        <v>21213.006000000001</v>
      </c>
      <c r="E555" s="401">
        <v>57</v>
      </c>
      <c r="F555" s="402">
        <v>0.37215799999999999</v>
      </c>
    </row>
    <row r="556" spans="1:6" x14ac:dyDescent="0.7">
      <c r="A556" s="399" t="s">
        <v>1403</v>
      </c>
      <c r="B556" s="399" t="s">
        <v>1404</v>
      </c>
      <c r="C556" s="399" t="s">
        <v>844</v>
      </c>
      <c r="D556" s="400">
        <v>90763.010299999994</v>
      </c>
      <c r="E556" s="401">
        <v>349.9</v>
      </c>
      <c r="F556" s="402">
        <v>0.25939699999999999</v>
      </c>
    </row>
    <row r="557" spans="1:6" x14ac:dyDescent="0.7">
      <c r="A557" s="399" t="s">
        <v>1405</v>
      </c>
      <c r="B557" s="399" t="s">
        <v>1406</v>
      </c>
      <c r="C557" s="399" t="s">
        <v>844</v>
      </c>
      <c r="D557" s="400">
        <v>711190.15799999994</v>
      </c>
      <c r="E557" s="401">
        <v>1333</v>
      </c>
      <c r="F557" s="402">
        <v>0.53352599999999994</v>
      </c>
    </row>
    <row r="558" spans="1:6" x14ac:dyDescent="0.7">
      <c r="A558" s="399" t="s">
        <v>1407</v>
      </c>
      <c r="B558" s="399" t="s">
        <v>1408</v>
      </c>
      <c r="C558" s="399" t="s">
        <v>844</v>
      </c>
      <c r="D558" s="400">
        <v>18570.6842</v>
      </c>
      <c r="E558" s="401">
        <v>49.9</v>
      </c>
      <c r="F558" s="402">
        <v>0.37215799999999999</v>
      </c>
    </row>
    <row r="559" spans="1:6" x14ac:dyDescent="0.7">
      <c r="A559" s="399" t="s">
        <v>1409</v>
      </c>
      <c r="B559" s="399" t="s">
        <v>1410</v>
      </c>
      <c r="C559" s="399" t="s">
        <v>844</v>
      </c>
      <c r="D559" s="400">
        <v>21213.006000000001</v>
      </c>
      <c r="E559" s="401">
        <v>57</v>
      </c>
      <c r="F559" s="402">
        <v>0.37215799999999999</v>
      </c>
    </row>
    <row r="560" spans="1:6" x14ac:dyDescent="0.7">
      <c r="A560" s="399" t="s">
        <v>1411</v>
      </c>
      <c r="B560" s="399" t="s">
        <v>950</v>
      </c>
      <c r="C560" s="399" t="s">
        <v>842</v>
      </c>
      <c r="D560" s="400">
        <v>160.7202863260693</v>
      </c>
      <c r="E560" s="401">
        <v>1</v>
      </c>
      <c r="F560" s="402">
        <v>0.1607202863260693</v>
      </c>
    </row>
    <row r="561" spans="1:6" x14ac:dyDescent="0.7">
      <c r="A561" s="399" t="s">
        <v>1411</v>
      </c>
      <c r="B561" s="399" t="s">
        <v>951</v>
      </c>
      <c r="C561" s="399" t="s">
        <v>844</v>
      </c>
      <c r="D561" s="400">
        <v>167.83100000000002</v>
      </c>
      <c r="E561" s="401">
        <v>1</v>
      </c>
      <c r="F561" s="402">
        <v>0.16783100000000001</v>
      </c>
    </row>
    <row r="562" spans="1:6" x14ac:dyDescent="0.7">
      <c r="A562" s="399" t="s">
        <v>1412</v>
      </c>
      <c r="B562" s="399" t="s">
        <v>950</v>
      </c>
      <c r="C562" s="399" t="s">
        <v>842</v>
      </c>
      <c r="D562" s="400">
        <v>9161.0563205859507</v>
      </c>
      <c r="E562" s="401">
        <v>57</v>
      </c>
      <c r="F562" s="402">
        <v>0.1607202863260693</v>
      </c>
    </row>
    <row r="563" spans="1:6" x14ac:dyDescent="0.7">
      <c r="A563" s="399" t="s">
        <v>1412</v>
      </c>
      <c r="B563" s="399" t="s">
        <v>951</v>
      </c>
      <c r="C563" s="399" t="s">
        <v>844</v>
      </c>
      <c r="D563" s="400">
        <v>9566.3670000000002</v>
      </c>
      <c r="E563" s="401">
        <v>57</v>
      </c>
      <c r="F563" s="402">
        <v>0.16783100000000001</v>
      </c>
    </row>
    <row r="564" spans="1:6" x14ac:dyDescent="0.7">
      <c r="A564" s="399" t="s">
        <v>189</v>
      </c>
      <c r="B564" s="399" t="s">
        <v>1413</v>
      </c>
      <c r="C564" s="399" t="s">
        <v>842</v>
      </c>
      <c r="D564" s="400">
        <v>42016.87485381493</v>
      </c>
      <c r="E564" s="401">
        <v>305</v>
      </c>
      <c r="F564" s="402">
        <v>0.13776024542234405</v>
      </c>
    </row>
    <row r="565" spans="1:6" x14ac:dyDescent="0.7">
      <c r="A565" s="399" t="s">
        <v>189</v>
      </c>
      <c r="B565" s="399" t="s">
        <v>1414</v>
      </c>
      <c r="C565" s="399" t="s">
        <v>844</v>
      </c>
      <c r="D565" s="400">
        <v>51188.455000000002</v>
      </c>
      <c r="E565" s="401">
        <v>305</v>
      </c>
      <c r="F565" s="402">
        <v>0.16783100000000001</v>
      </c>
    </row>
    <row r="566" spans="1:6" x14ac:dyDescent="0.7">
      <c r="A566" s="399" t="s">
        <v>192</v>
      </c>
      <c r="B566" s="399" t="s">
        <v>1415</v>
      </c>
      <c r="C566" s="399" t="s">
        <v>844</v>
      </c>
      <c r="D566" s="400">
        <v>92896.397999999986</v>
      </c>
      <c r="E566" s="401">
        <v>238</v>
      </c>
      <c r="F566" s="402">
        <v>0.39032099999999997</v>
      </c>
    </row>
    <row r="567" spans="1:6" x14ac:dyDescent="0.7">
      <c r="A567" s="399" t="s">
        <v>192</v>
      </c>
      <c r="B567" s="399" t="s">
        <v>1416</v>
      </c>
      <c r="C567" s="399" t="s">
        <v>844</v>
      </c>
      <c r="D567" s="400">
        <v>39943.777999999998</v>
      </c>
      <c r="E567" s="401">
        <v>238</v>
      </c>
      <c r="F567" s="402">
        <v>0.16783100000000001</v>
      </c>
    </row>
    <row r="568" spans="1:6" x14ac:dyDescent="0.7">
      <c r="A568" s="399" t="s">
        <v>601</v>
      </c>
      <c r="B568" s="399" t="s">
        <v>851</v>
      </c>
      <c r="C568" s="399" t="s">
        <v>844</v>
      </c>
      <c r="D568" s="513">
        <v>159931.66500000001</v>
      </c>
      <c r="E568" s="515">
        <v>27</v>
      </c>
      <c r="F568" s="517">
        <v>5.9233950000000002</v>
      </c>
    </row>
    <row r="569" spans="1:6" x14ac:dyDescent="0.7">
      <c r="A569" s="399" t="s">
        <v>601</v>
      </c>
      <c r="B569" s="399" t="s">
        <v>852</v>
      </c>
      <c r="C569" s="399" t="s">
        <v>844</v>
      </c>
      <c r="D569" s="519"/>
      <c r="E569" s="520"/>
      <c r="F569" s="521"/>
    </row>
    <row r="570" spans="1:6" x14ac:dyDescent="0.7">
      <c r="A570" s="399" t="s">
        <v>601</v>
      </c>
      <c r="B570" s="399" t="s">
        <v>853</v>
      </c>
      <c r="C570" s="399" t="s">
        <v>844</v>
      </c>
      <c r="D570" s="519"/>
      <c r="E570" s="520"/>
      <c r="F570" s="521"/>
    </row>
    <row r="571" spans="1:6" x14ac:dyDescent="0.7">
      <c r="A571" s="399" t="s">
        <v>601</v>
      </c>
      <c r="B571" s="399" t="s">
        <v>854</v>
      </c>
      <c r="C571" s="399" t="s">
        <v>844</v>
      </c>
      <c r="D571" s="519"/>
      <c r="E571" s="520"/>
      <c r="F571" s="521"/>
    </row>
    <row r="572" spans="1:6" x14ac:dyDescent="0.7">
      <c r="A572" s="399" t="s">
        <v>601</v>
      </c>
      <c r="B572" s="399" t="s">
        <v>1309</v>
      </c>
      <c r="C572" s="399" t="s">
        <v>844</v>
      </c>
      <c r="D572" s="514"/>
      <c r="E572" s="516"/>
      <c r="F572" s="518"/>
    </row>
    <row r="573" spans="1:6" x14ac:dyDescent="0.7">
      <c r="A573" s="399" t="s">
        <v>601</v>
      </c>
      <c r="B573" s="399" t="s">
        <v>1315</v>
      </c>
      <c r="C573" s="399" t="s">
        <v>844</v>
      </c>
      <c r="D573" s="400">
        <v>10966.806</v>
      </c>
      <c r="E573" s="401">
        <v>27</v>
      </c>
      <c r="F573" s="402">
        <v>0.40617799999999998</v>
      </c>
    </row>
    <row r="574" spans="1:6" x14ac:dyDescent="0.7">
      <c r="A574" s="399" t="s">
        <v>1417</v>
      </c>
      <c r="B574" s="399" t="s">
        <v>1418</v>
      </c>
      <c r="C574" s="399" t="s">
        <v>844</v>
      </c>
      <c r="D574" s="400">
        <v>18570.6842</v>
      </c>
      <c r="E574" s="401">
        <v>49.9</v>
      </c>
      <c r="F574" s="402">
        <v>0.37215799999999999</v>
      </c>
    </row>
    <row r="575" spans="1:6" x14ac:dyDescent="0.7">
      <c r="A575" s="399" t="s">
        <v>1419</v>
      </c>
      <c r="B575" s="399" t="s">
        <v>1015</v>
      </c>
      <c r="C575" s="399" t="s">
        <v>844</v>
      </c>
      <c r="D575" s="400">
        <v>30410.981999999996</v>
      </c>
      <c r="E575" s="401">
        <v>57</v>
      </c>
      <c r="F575" s="402">
        <v>0.53352599999999994</v>
      </c>
    </row>
    <row r="576" spans="1:6" x14ac:dyDescent="0.7">
      <c r="A576" s="399" t="s">
        <v>1420</v>
      </c>
      <c r="B576" s="399" t="s">
        <v>1421</v>
      </c>
      <c r="C576" s="399" t="s">
        <v>844</v>
      </c>
      <c r="D576" s="400">
        <v>52474.277999999998</v>
      </c>
      <c r="E576" s="401">
        <v>141</v>
      </c>
      <c r="F576" s="402">
        <v>0.37215799999999999</v>
      </c>
    </row>
    <row r="577" spans="1:6" x14ac:dyDescent="0.7">
      <c r="A577" s="399" t="s">
        <v>1422</v>
      </c>
      <c r="B577" s="399" t="s">
        <v>1421</v>
      </c>
      <c r="C577" s="399" t="s">
        <v>844</v>
      </c>
      <c r="D577" s="400">
        <v>55823.7</v>
      </c>
      <c r="E577" s="401">
        <v>150</v>
      </c>
      <c r="F577" s="402">
        <v>0.37215799999999999</v>
      </c>
    </row>
    <row r="578" spans="1:6" x14ac:dyDescent="0.7">
      <c r="A578" s="399" t="s">
        <v>602</v>
      </c>
      <c r="B578" s="399" t="s">
        <v>851</v>
      </c>
      <c r="C578" s="399" t="s">
        <v>844</v>
      </c>
      <c r="D578" s="513">
        <v>85015.223599999998</v>
      </c>
      <c r="E578" s="515">
        <v>42.8</v>
      </c>
      <c r="F578" s="517">
        <v>1.986337</v>
      </c>
    </row>
    <row r="579" spans="1:6" x14ac:dyDescent="0.7">
      <c r="A579" s="399" t="s">
        <v>602</v>
      </c>
      <c r="B579" s="399" t="s">
        <v>852</v>
      </c>
      <c r="C579" s="399" t="s">
        <v>844</v>
      </c>
      <c r="D579" s="519"/>
      <c r="E579" s="520"/>
      <c r="F579" s="521"/>
    </row>
    <row r="580" spans="1:6" x14ac:dyDescent="0.7">
      <c r="A580" s="399" t="s">
        <v>602</v>
      </c>
      <c r="B580" s="399" t="s">
        <v>853</v>
      </c>
      <c r="C580" s="399" t="s">
        <v>844</v>
      </c>
      <c r="D580" s="519"/>
      <c r="E580" s="520"/>
      <c r="F580" s="521"/>
    </row>
    <row r="581" spans="1:6" x14ac:dyDescent="0.7">
      <c r="A581" s="399" t="s">
        <v>602</v>
      </c>
      <c r="B581" s="399" t="s">
        <v>854</v>
      </c>
      <c r="C581" s="399" t="s">
        <v>844</v>
      </c>
      <c r="D581" s="514"/>
      <c r="E581" s="516"/>
      <c r="F581" s="518"/>
    </row>
    <row r="582" spans="1:6" x14ac:dyDescent="0.7">
      <c r="A582" s="399" t="s">
        <v>602</v>
      </c>
      <c r="B582" s="399" t="s">
        <v>855</v>
      </c>
      <c r="C582" s="399" t="s">
        <v>842</v>
      </c>
      <c r="D582" s="513">
        <v>0</v>
      </c>
      <c r="E582" s="515">
        <v>42.8</v>
      </c>
      <c r="F582" s="517">
        <v>0</v>
      </c>
    </row>
    <row r="583" spans="1:6" x14ac:dyDescent="0.7">
      <c r="A583" s="399" t="s">
        <v>602</v>
      </c>
      <c r="B583" s="399" t="s">
        <v>856</v>
      </c>
      <c r="C583" s="399" t="s">
        <v>842</v>
      </c>
      <c r="D583" s="514"/>
      <c r="E583" s="516"/>
      <c r="F583" s="518"/>
    </row>
    <row r="584" spans="1:6" x14ac:dyDescent="0.7">
      <c r="A584" s="399" t="s">
        <v>602</v>
      </c>
      <c r="B584" s="399" t="s">
        <v>857</v>
      </c>
      <c r="C584" s="399" t="s">
        <v>844</v>
      </c>
      <c r="D584" s="400">
        <v>36728.135199999997</v>
      </c>
      <c r="E584" s="401">
        <v>42.8</v>
      </c>
      <c r="F584" s="402">
        <v>0.85813399999999995</v>
      </c>
    </row>
    <row r="585" spans="1:6" x14ac:dyDescent="0.7">
      <c r="A585" s="399" t="s">
        <v>603</v>
      </c>
      <c r="B585" s="399" t="s">
        <v>851</v>
      </c>
      <c r="C585" s="399" t="s">
        <v>844</v>
      </c>
      <c r="D585" s="513">
        <v>114015.71100000001</v>
      </c>
      <c r="E585" s="515">
        <v>61.5</v>
      </c>
      <c r="F585" s="517">
        <v>1.8539140000000001</v>
      </c>
    </row>
    <row r="586" spans="1:6" x14ac:dyDescent="0.7">
      <c r="A586" s="399" t="s">
        <v>603</v>
      </c>
      <c r="B586" s="399" t="s">
        <v>852</v>
      </c>
      <c r="C586" s="399" t="s">
        <v>844</v>
      </c>
      <c r="D586" s="514"/>
      <c r="E586" s="516"/>
      <c r="F586" s="518"/>
    </row>
    <row r="587" spans="1:6" x14ac:dyDescent="0.7">
      <c r="A587" s="399" t="s">
        <v>603</v>
      </c>
      <c r="B587" s="399" t="s">
        <v>853</v>
      </c>
      <c r="C587" s="399" t="s">
        <v>842</v>
      </c>
      <c r="D587" s="513">
        <v>0</v>
      </c>
      <c r="E587" s="515">
        <v>61.5</v>
      </c>
      <c r="F587" s="517">
        <v>0</v>
      </c>
    </row>
    <row r="588" spans="1:6" x14ac:dyDescent="0.7">
      <c r="A588" s="399" t="s">
        <v>603</v>
      </c>
      <c r="B588" s="399" t="s">
        <v>854</v>
      </c>
      <c r="C588" s="399" t="s">
        <v>842</v>
      </c>
      <c r="D588" s="514"/>
      <c r="E588" s="516"/>
      <c r="F588" s="518"/>
    </row>
    <row r="589" spans="1:6" x14ac:dyDescent="0.7">
      <c r="A589" s="399" t="s">
        <v>603</v>
      </c>
      <c r="B589" s="399" t="s">
        <v>1423</v>
      </c>
      <c r="C589" s="399" t="s">
        <v>844</v>
      </c>
      <c r="D589" s="400">
        <v>52775.240999999995</v>
      </c>
      <c r="E589" s="401">
        <v>61.5</v>
      </c>
      <c r="F589" s="402">
        <v>0.85813399999999995</v>
      </c>
    </row>
    <row r="590" spans="1:6" x14ac:dyDescent="0.7">
      <c r="A590" s="399" t="s">
        <v>605</v>
      </c>
      <c r="B590" s="399" t="s">
        <v>851</v>
      </c>
      <c r="C590" s="399" t="s">
        <v>844</v>
      </c>
      <c r="D590" s="513">
        <v>162402.8664</v>
      </c>
      <c r="E590" s="515">
        <v>87.6</v>
      </c>
      <c r="F590" s="517">
        <v>1.8539140000000001</v>
      </c>
    </row>
    <row r="591" spans="1:6" x14ac:dyDescent="0.7">
      <c r="A591" s="399" t="s">
        <v>605</v>
      </c>
      <c r="B591" s="399" t="s">
        <v>852</v>
      </c>
      <c r="C591" s="399" t="s">
        <v>844</v>
      </c>
      <c r="D591" s="514"/>
      <c r="E591" s="516"/>
      <c r="F591" s="518"/>
    </row>
    <row r="592" spans="1:6" x14ac:dyDescent="0.7">
      <c r="A592" s="399" t="s">
        <v>605</v>
      </c>
      <c r="B592" s="399" t="s">
        <v>853</v>
      </c>
      <c r="C592" s="399" t="s">
        <v>842</v>
      </c>
      <c r="D592" s="513">
        <v>0</v>
      </c>
      <c r="E592" s="515">
        <v>87.6</v>
      </c>
      <c r="F592" s="517">
        <v>0</v>
      </c>
    </row>
    <row r="593" spans="1:6" x14ac:dyDescent="0.7">
      <c r="A593" s="399" t="s">
        <v>605</v>
      </c>
      <c r="B593" s="399" t="s">
        <v>854</v>
      </c>
      <c r="C593" s="399" t="s">
        <v>842</v>
      </c>
      <c r="D593" s="514"/>
      <c r="E593" s="516"/>
      <c r="F593" s="518"/>
    </row>
    <row r="594" spans="1:6" x14ac:dyDescent="0.7">
      <c r="A594" s="399" t="s">
        <v>605</v>
      </c>
      <c r="B594" s="399" t="s">
        <v>1423</v>
      </c>
      <c r="C594" s="399" t="s">
        <v>844</v>
      </c>
      <c r="D594" s="400">
        <v>75172.53839999999</v>
      </c>
      <c r="E594" s="401">
        <v>87.6</v>
      </c>
      <c r="F594" s="402">
        <v>0.85813399999999995</v>
      </c>
    </row>
    <row r="595" spans="1:6" x14ac:dyDescent="0.7">
      <c r="A595" s="399" t="s">
        <v>1424</v>
      </c>
      <c r="B595" s="399" t="s">
        <v>1425</v>
      </c>
      <c r="C595" s="399" t="s">
        <v>844</v>
      </c>
      <c r="D595" s="400">
        <v>171626.8</v>
      </c>
      <c r="E595" s="401">
        <v>200</v>
      </c>
      <c r="F595" s="402">
        <v>0.85813399999999995</v>
      </c>
    </row>
    <row r="596" spans="1:6" x14ac:dyDescent="0.7">
      <c r="A596" s="399" t="s">
        <v>1426</v>
      </c>
      <c r="B596" s="399" t="s">
        <v>1425</v>
      </c>
      <c r="C596" s="399" t="s">
        <v>844</v>
      </c>
      <c r="D596" s="400">
        <v>171626.8</v>
      </c>
      <c r="E596" s="401">
        <v>200</v>
      </c>
      <c r="F596" s="402">
        <v>0.85813399999999995</v>
      </c>
    </row>
    <row r="597" spans="1:6" x14ac:dyDescent="0.7">
      <c r="A597" s="399" t="s">
        <v>1427</v>
      </c>
      <c r="B597" s="399" t="s">
        <v>1428</v>
      </c>
      <c r="C597" s="399" t="s">
        <v>844</v>
      </c>
      <c r="D597" s="400">
        <v>20288.591100000001</v>
      </c>
      <c r="E597" s="401">
        <v>49.95</v>
      </c>
      <c r="F597" s="402">
        <v>0.40617799999999998</v>
      </c>
    </row>
    <row r="598" spans="1:6" x14ac:dyDescent="0.7">
      <c r="A598" s="399" t="s">
        <v>1429</v>
      </c>
      <c r="B598" s="399" t="s">
        <v>1430</v>
      </c>
      <c r="C598" s="399" t="s">
        <v>844</v>
      </c>
      <c r="D598" s="400">
        <v>33566.200000000004</v>
      </c>
      <c r="E598" s="401">
        <v>200</v>
      </c>
      <c r="F598" s="402">
        <v>0.16783100000000001</v>
      </c>
    </row>
    <row r="599" spans="1:6" x14ac:dyDescent="0.7">
      <c r="A599" s="399" t="s">
        <v>1431</v>
      </c>
      <c r="B599" s="399" t="s">
        <v>1430</v>
      </c>
      <c r="C599" s="399" t="s">
        <v>844</v>
      </c>
      <c r="D599" s="400">
        <v>6293.6625000000004</v>
      </c>
      <c r="E599" s="401">
        <v>37.5</v>
      </c>
      <c r="F599" s="402">
        <v>0.16783100000000001</v>
      </c>
    </row>
    <row r="600" spans="1:6" x14ac:dyDescent="0.7">
      <c r="A600" s="399" t="s">
        <v>1432</v>
      </c>
      <c r="B600" s="399" t="s">
        <v>1433</v>
      </c>
      <c r="C600" s="399" t="s">
        <v>844</v>
      </c>
      <c r="D600" s="400">
        <v>14785.629000000001</v>
      </c>
      <c r="E600" s="401">
        <v>57</v>
      </c>
      <c r="F600" s="402">
        <v>0.25939699999999999</v>
      </c>
    </row>
    <row r="601" spans="1:6" x14ac:dyDescent="0.7">
      <c r="A601" s="399" t="s">
        <v>1434</v>
      </c>
      <c r="B601" s="399" t="s">
        <v>1433</v>
      </c>
      <c r="C601" s="399" t="s">
        <v>844</v>
      </c>
      <c r="D601" s="400">
        <v>12968.553015</v>
      </c>
      <c r="E601" s="401">
        <v>49.994999999999997</v>
      </c>
      <c r="F601" s="402">
        <v>0.25939699999999999</v>
      </c>
    </row>
    <row r="602" spans="1:6" x14ac:dyDescent="0.7">
      <c r="A602" s="399" t="s">
        <v>1435</v>
      </c>
      <c r="B602" s="399" t="s">
        <v>1436</v>
      </c>
      <c r="C602" s="399" t="s">
        <v>844</v>
      </c>
      <c r="D602" s="400">
        <v>111647.40000000001</v>
      </c>
      <c r="E602" s="401">
        <v>300</v>
      </c>
      <c r="F602" s="402">
        <v>0.37215799999999999</v>
      </c>
    </row>
    <row r="603" spans="1:6" x14ac:dyDescent="0.7">
      <c r="A603" s="399" t="s">
        <v>1437</v>
      </c>
      <c r="B603" s="399" t="s">
        <v>1042</v>
      </c>
      <c r="C603" s="399" t="s">
        <v>844</v>
      </c>
      <c r="D603" s="400">
        <v>103758.79999999999</v>
      </c>
      <c r="E603" s="401">
        <v>400</v>
      </c>
      <c r="F603" s="402">
        <v>0.25939699999999999</v>
      </c>
    </row>
    <row r="604" spans="1:6" x14ac:dyDescent="0.7">
      <c r="A604" s="399" t="s">
        <v>1438</v>
      </c>
      <c r="B604" s="399" t="s">
        <v>1439</v>
      </c>
      <c r="C604" s="399" t="s">
        <v>844</v>
      </c>
      <c r="D604" s="400">
        <v>77819.099999999991</v>
      </c>
      <c r="E604" s="401">
        <v>300</v>
      </c>
      <c r="F604" s="402">
        <v>0.25939699999999999</v>
      </c>
    </row>
  </sheetData>
  <mergeCells count="246">
    <mergeCell ref="D9:D10"/>
    <mergeCell ref="E9:E10"/>
    <mergeCell ref="F9:F10"/>
    <mergeCell ref="D12:D15"/>
    <mergeCell ref="E12:E15"/>
    <mergeCell ref="F12:F15"/>
    <mergeCell ref="D28:D29"/>
    <mergeCell ref="E28:E29"/>
    <mergeCell ref="F28:F29"/>
    <mergeCell ref="D39:D41"/>
    <mergeCell ref="E39:E41"/>
    <mergeCell ref="F39:F41"/>
    <mergeCell ref="D16:D17"/>
    <mergeCell ref="E16:E17"/>
    <mergeCell ref="F16:F17"/>
    <mergeCell ref="D19:D20"/>
    <mergeCell ref="E19:E20"/>
    <mergeCell ref="F19:F20"/>
    <mergeCell ref="D70:D71"/>
    <mergeCell ref="E70:E71"/>
    <mergeCell ref="F70:F71"/>
    <mergeCell ref="D73:D74"/>
    <mergeCell ref="E73:E74"/>
    <mergeCell ref="F73:F74"/>
    <mergeCell ref="D42:D44"/>
    <mergeCell ref="E42:E44"/>
    <mergeCell ref="F42:F44"/>
    <mergeCell ref="D53:D54"/>
    <mergeCell ref="E53:E54"/>
    <mergeCell ref="F53:F54"/>
    <mergeCell ref="D98:D99"/>
    <mergeCell ref="E98:E99"/>
    <mergeCell ref="F98:F99"/>
    <mergeCell ref="D101:D108"/>
    <mergeCell ref="E101:E108"/>
    <mergeCell ref="F101:F108"/>
    <mergeCell ref="D80:D81"/>
    <mergeCell ref="E80:E81"/>
    <mergeCell ref="F80:F81"/>
    <mergeCell ref="D86:D87"/>
    <mergeCell ref="E86:E87"/>
    <mergeCell ref="F86:F87"/>
    <mergeCell ref="D141:D142"/>
    <mergeCell ref="E141:E142"/>
    <mergeCell ref="F141:F142"/>
    <mergeCell ref="D144:D145"/>
    <mergeCell ref="E144:E145"/>
    <mergeCell ref="F144:F145"/>
    <mergeCell ref="D110:D111"/>
    <mergeCell ref="E110:E111"/>
    <mergeCell ref="F110:F111"/>
    <mergeCell ref="D122:D125"/>
    <mergeCell ref="E122:E125"/>
    <mergeCell ref="F122:F125"/>
    <mergeCell ref="D169:D170"/>
    <mergeCell ref="E169:E170"/>
    <mergeCell ref="F169:F170"/>
    <mergeCell ref="D172:D173"/>
    <mergeCell ref="E172:E173"/>
    <mergeCell ref="F172:F173"/>
    <mergeCell ref="D155:D157"/>
    <mergeCell ref="E155:E157"/>
    <mergeCell ref="F155:F157"/>
    <mergeCell ref="D160:D161"/>
    <mergeCell ref="E160:E161"/>
    <mergeCell ref="F160:F161"/>
    <mergeCell ref="D192:D193"/>
    <mergeCell ref="E192:E193"/>
    <mergeCell ref="F192:F193"/>
    <mergeCell ref="D195:D196"/>
    <mergeCell ref="E195:E196"/>
    <mergeCell ref="F195:F196"/>
    <mergeCell ref="D177:D178"/>
    <mergeCell ref="E177:E178"/>
    <mergeCell ref="F177:F178"/>
    <mergeCell ref="D185:D186"/>
    <mergeCell ref="E185:E186"/>
    <mergeCell ref="F185:F186"/>
    <mergeCell ref="D212:D213"/>
    <mergeCell ref="E212:E213"/>
    <mergeCell ref="F212:F213"/>
    <mergeCell ref="D214:D215"/>
    <mergeCell ref="E214:E215"/>
    <mergeCell ref="F214:F215"/>
    <mergeCell ref="D199:D200"/>
    <mergeCell ref="E199:E200"/>
    <mergeCell ref="F199:F200"/>
    <mergeCell ref="D208:D209"/>
    <mergeCell ref="E208:E209"/>
    <mergeCell ref="F208:F209"/>
    <mergeCell ref="D233:D248"/>
    <mergeCell ref="E233:E248"/>
    <mergeCell ref="F233:F248"/>
    <mergeCell ref="D250:D251"/>
    <mergeCell ref="E250:E251"/>
    <mergeCell ref="F250:F251"/>
    <mergeCell ref="D221:D222"/>
    <mergeCell ref="E221:E222"/>
    <mergeCell ref="F221:F222"/>
    <mergeCell ref="D227:D229"/>
    <mergeCell ref="E227:E229"/>
    <mergeCell ref="F227:F229"/>
    <mergeCell ref="D269:D270"/>
    <mergeCell ref="E269:E270"/>
    <mergeCell ref="F269:F270"/>
    <mergeCell ref="D289:D290"/>
    <mergeCell ref="E289:E290"/>
    <mergeCell ref="F289:F290"/>
    <mergeCell ref="D253:D254"/>
    <mergeCell ref="E253:E254"/>
    <mergeCell ref="F253:F254"/>
    <mergeCell ref="D263:D266"/>
    <mergeCell ref="E263:E266"/>
    <mergeCell ref="F263:F266"/>
    <mergeCell ref="D318:D321"/>
    <mergeCell ref="E318:E321"/>
    <mergeCell ref="F318:F321"/>
    <mergeCell ref="D324:D325"/>
    <mergeCell ref="E324:E325"/>
    <mergeCell ref="F324:F325"/>
    <mergeCell ref="D295:D297"/>
    <mergeCell ref="E295:E297"/>
    <mergeCell ref="F295:F297"/>
    <mergeCell ref="D312:D314"/>
    <mergeCell ref="E312:E314"/>
    <mergeCell ref="F312:F314"/>
    <mergeCell ref="D350:D356"/>
    <mergeCell ref="E350:E356"/>
    <mergeCell ref="F350:F356"/>
    <mergeCell ref="D360:D361"/>
    <mergeCell ref="E360:E361"/>
    <mergeCell ref="F360:F361"/>
    <mergeCell ref="D331:D337"/>
    <mergeCell ref="E331:E337"/>
    <mergeCell ref="F331:F337"/>
    <mergeCell ref="D341:D348"/>
    <mergeCell ref="E341:E348"/>
    <mergeCell ref="F341:F348"/>
    <mergeCell ref="D379:D383"/>
    <mergeCell ref="E379:E383"/>
    <mergeCell ref="F379:F383"/>
    <mergeCell ref="D390:D396"/>
    <mergeCell ref="E390:E396"/>
    <mergeCell ref="F390:F396"/>
    <mergeCell ref="D368:D371"/>
    <mergeCell ref="E368:E371"/>
    <mergeCell ref="F368:F371"/>
    <mergeCell ref="D375:D378"/>
    <mergeCell ref="E375:E378"/>
    <mergeCell ref="F375:F378"/>
    <mergeCell ref="D414:D417"/>
    <mergeCell ref="E414:E417"/>
    <mergeCell ref="F414:F417"/>
    <mergeCell ref="D418:D419"/>
    <mergeCell ref="E418:E419"/>
    <mergeCell ref="F418:F419"/>
    <mergeCell ref="D398:D400"/>
    <mergeCell ref="E398:E400"/>
    <mergeCell ref="F398:F400"/>
    <mergeCell ref="D411:D412"/>
    <mergeCell ref="E411:E412"/>
    <mergeCell ref="F411:F412"/>
    <mergeCell ref="D444:D445"/>
    <mergeCell ref="E444:E445"/>
    <mergeCell ref="F444:F445"/>
    <mergeCell ref="D447:D453"/>
    <mergeCell ref="E447:E453"/>
    <mergeCell ref="F447:F453"/>
    <mergeCell ref="D422:D423"/>
    <mergeCell ref="E422:E423"/>
    <mergeCell ref="F422:F423"/>
    <mergeCell ref="D430:D435"/>
    <mergeCell ref="E430:E435"/>
    <mergeCell ref="F430:F435"/>
    <mergeCell ref="D473:D475"/>
    <mergeCell ref="E473:E475"/>
    <mergeCell ref="F473:F475"/>
    <mergeCell ref="D481:D482"/>
    <mergeCell ref="E481:E482"/>
    <mergeCell ref="F481:F482"/>
    <mergeCell ref="D455:D459"/>
    <mergeCell ref="E455:E459"/>
    <mergeCell ref="F455:F459"/>
    <mergeCell ref="D463:D466"/>
    <mergeCell ref="E463:E466"/>
    <mergeCell ref="F463:F466"/>
    <mergeCell ref="D496:D497"/>
    <mergeCell ref="E496:E497"/>
    <mergeCell ref="F496:F497"/>
    <mergeCell ref="D500:D501"/>
    <mergeCell ref="E500:E501"/>
    <mergeCell ref="F500:F501"/>
    <mergeCell ref="D486:D487"/>
    <mergeCell ref="E486:E487"/>
    <mergeCell ref="F486:F487"/>
    <mergeCell ref="D489:D490"/>
    <mergeCell ref="E489:E490"/>
    <mergeCell ref="F489:F490"/>
    <mergeCell ref="D518:D519"/>
    <mergeCell ref="E518:E519"/>
    <mergeCell ref="F518:F519"/>
    <mergeCell ref="D525:D526"/>
    <mergeCell ref="E525:E526"/>
    <mergeCell ref="F525:F526"/>
    <mergeCell ref="D503:D504"/>
    <mergeCell ref="E503:E504"/>
    <mergeCell ref="F503:F504"/>
    <mergeCell ref="D507:D510"/>
    <mergeCell ref="E507:E510"/>
    <mergeCell ref="F507:F510"/>
    <mergeCell ref="D541:D542"/>
    <mergeCell ref="E541:E542"/>
    <mergeCell ref="F541:F542"/>
    <mergeCell ref="D545:D548"/>
    <mergeCell ref="E545:E548"/>
    <mergeCell ref="F545:F548"/>
    <mergeCell ref="D530:D534"/>
    <mergeCell ref="E530:E534"/>
    <mergeCell ref="F530:F534"/>
    <mergeCell ref="D539:D540"/>
    <mergeCell ref="E539:E540"/>
    <mergeCell ref="F539:F540"/>
    <mergeCell ref="D578:D581"/>
    <mergeCell ref="E578:E581"/>
    <mergeCell ref="F578:F581"/>
    <mergeCell ref="D582:D583"/>
    <mergeCell ref="E582:E583"/>
    <mergeCell ref="F582:F583"/>
    <mergeCell ref="D549:D552"/>
    <mergeCell ref="E549:E552"/>
    <mergeCell ref="F549:F552"/>
    <mergeCell ref="D568:D572"/>
    <mergeCell ref="E568:E572"/>
    <mergeCell ref="F568:F572"/>
    <mergeCell ref="D590:D591"/>
    <mergeCell ref="E590:E591"/>
    <mergeCell ref="F590:F591"/>
    <mergeCell ref="D592:D593"/>
    <mergeCell ref="E592:E593"/>
    <mergeCell ref="F592:F593"/>
    <mergeCell ref="D585:D586"/>
    <mergeCell ref="E585:E586"/>
    <mergeCell ref="F585:F586"/>
    <mergeCell ref="D587:D588"/>
    <mergeCell ref="E587:E588"/>
    <mergeCell ref="F587:F588"/>
  </mergeCells>
  <hyperlinks>
    <hyperlink ref="G1" location="Index!A1" display="Return to Index" xr:uid="{94FCF461-8352-4BCE-A4F8-9AA84524AA75}"/>
  </hyperlinks>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2BB58-1402-4370-B0CE-5A11C442AC2F}">
  <sheetPr codeName="Sheet35"/>
  <dimension ref="A1:G401"/>
  <sheetViews>
    <sheetView workbookViewId="0">
      <pane ySplit="1" topLeftCell="A2" activePane="bottomLeft" state="frozen"/>
      <selection activeCell="H5" sqref="H5"/>
      <selection pane="bottomLeft" activeCell="G1" sqref="G1"/>
    </sheetView>
  </sheetViews>
  <sheetFormatPr defaultColWidth="8.6640625" defaultRowHeight="19.8" x14ac:dyDescent="0.7"/>
  <cols>
    <col min="1" max="1" width="13.5546875" style="230" customWidth="1"/>
    <col min="2" max="2" width="20.109375" style="230" customWidth="1"/>
    <col min="3" max="3" width="14.33203125" style="230" customWidth="1"/>
    <col min="4" max="4" width="23" style="230" customWidth="1"/>
    <col min="5" max="5" width="9.88671875" style="230" bestFit="1" customWidth="1"/>
    <col min="6" max="6" width="13.88671875" style="230" customWidth="1"/>
    <col min="7" max="7" width="12.6640625" style="230" bestFit="1" customWidth="1"/>
    <col min="8" max="10" width="8.6640625" style="230"/>
    <col min="11" max="12" width="10.5546875" style="230" bestFit="1" customWidth="1"/>
    <col min="13" max="13" width="9.109375" style="230" bestFit="1" customWidth="1"/>
    <col min="14" max="16384" width="8.6640625" style="230"/>
  </cols>
  <sheetData>
    <row r="1" spans="1:7" x14ac:dyDescent="0.7">
      <c r="A1" s="389" t="str" cm="1">
        <f t="array" aca="1" ref="A1" ca="1">"Table "&amp;MID(CELL("filename",A1),FIND("]",CELL("filename",A1))+2,100)&amp;" –  Main Interconnected Transmission System (MITS) Nodes"</f>
        <v>Table D –  Main Interconnected Transmission System (MITS) Nodes</v>
      </c>
      <c r="G1" s="19" t="s">
        <v>6</v>
      </c>
    </row>
    <row r="3" spans="1:7" ht="35.25" customHeight="1" x14ac:dyDescent="0.7">
      <c r="A3" s="557" t="s">
        <v>1440</v>
      </c>
      <c r="B3" s="557"/>
      <c r="C3" s="557"/>
      <c r="D3" s="557"/>
      <c r="E3" s="557"/>
      <c r="F3" s="557"/>
    </row>
    <row r="4" spans="1:7" ht="28.95" customHeight="1" x14ac:dyDescent="0.7">
      <c r="A4" s="557" t="s">
        <v>1442</v>
      </c>
      <c r="B4" s="557"/>
      <c r="C4" s="557"/>
      <c r="D4" s="557"/>
      <c r="E4" s="557"/>
      <c r="F4" s="557"/>
    </row>
    <row r="5" spans="1:7" ht="67.5" customHeight="1" x14ac:dyDescent="0.7">
      <c r="A5" s="557" t="s">
        <v>1441</v>
      </c>
      <c r="B5" s="557"/>
      <c r="C5" s="557"/>
      <c r="D5" s="557"/>
      <c r="E5" s="557"/>
      <c r="F5" s="557"/>
    </row>
    <row r="7" spans="1:7" x14ac:dyDescent="0.7">
      <c r="A7" s="390" t="s">
        <v>388</v>
      </c>
      <c r="B7" s="390" t="s">
        <v>389</v>
      </c>
      <c r="C7" s="390" t="s">
        <v>2</v>
      </c>
    </row>
    <row r="8" spans="1:7" x14ac:dyDescent="0.7">
      <c r="A8" s="391" t="s">
        <v>1443</v>
      </c>
      <c r="B8" s="403" t="s">
        <v>1444</v>
      </c>
      <c r="C8" s="403" t="s">
        <v>1445</v>
      </c>
    </row>
    <row r="9" spans="1:7" x14ac:dyDescent="0.7">
      <c r="A9" s="395" t="s">
        <v>1446</v>
      </c>
      <c r="B9" s="404" t="s">
        <v>1447</v>
      </c>
      <c r="C9" s="404" t="s">
        <v>1448</v>
      </c>
    </row>
    <row r="10" spans="1:7" x14ac:dyDescent="0.7">
      <c r="A10" s="395" t="s">
        <v>1449</v>
      </c>
      <c r="B10" s="404" t="s">
        <v>1450</v>
      </c>
      <c r="C10" s="404" t="s">
        <v>1445</v>
      </c>
    </row>
    <row r="11" spans="1:7" x14ac:dyDescent="0.7">
      <c r="A11" s="395" t="s">
        <v>1451</v>
      </c>
      <c r="B11" s="404" t="s">
        <v>1452</v>
      </c>
      <c r="C11" s="404" t="s">
        <v>1445</v>
      </c>
    </row>
    <row r="12" spans="1:7" x14ac:dyDescent="0.7">
      <c r="A12" s="395" t="s">
        <v>1453</v>
      </c>
      <c r="B12" s="404" t="s">
        <v>1454</v>
      </c>
      <c r="C12" s="404" t="s">
        <v>1448</v>
      </c>
    </row>
    <row r="13" spans="1:7" x14ac:dyDescent="0.7">
      <c r="A13" s="395" t="s">
        <v>1455</v>
      </c>
      <c r="B13" s="404" t="s">
        <v>1456</v>
      </c>
      <c r="C13" s="404" t="s">
        <v>1445</v>
      </c>
    </row>
    <row r="14" spans="1:7" x14ac:dyDescent="0.7">
      <c r="A14" s="395" t="s">
        <v>1457</v>
      </c>
      <c r="B14" s="404" t="s">
        <v>1458</v>
      </c>
      <c r="C14" s="404" t="s">
        <v>1448</v>
      </c>
    </row>
    <row r="15" spans="1:7" x14ac:dyDescent="0.7">
      <c r="A15" s="395" t="s">
        <v>396</v>
      </c>
      <c r="B15" s="404" t="s">
        <v>1459</v>
      </c>
      <c r="C15" s="404" t="s">
        <v>1445</v>
      </c>
    </row>
    <row r="16" spans="1:7" x14ac:dyDescent="0.7">
      <c r="A16" s="395" t="s">
        <v>1460</v>
      </c>
      <c r="B16" s="404" t="s">
        <v>1461</v>
      </c>
      <c r="C16" s="404" t="s">
        <v>1448</v>
      </c>
    </row>
    <row r="17" spans="1:3" x14ac:dyDescent="0.7">
      <c r="A17" s="395" t="s">
        <v>1462</v>
      </c>
      <c r="B17" s="404" t="s">
        <v>1463</v>
      </c>
      <c r="C17" s="404" t="s">
        <v>1448</v>
      </c>
    </row>
    <row r="18" spans="1:3" x14ac:dyDescent="0.7">
      <c r="A18" s="395" t="s">
        <v>398</v>
      </c>
      <c r="B18" s="404" t="s">
        <v>1464</v>
      </c>
      <c r="C18" s="404" t="s">
        <v>1445</v>
      </c>
    </row>
    <row r="19" spans="1:3" x14ac:dyDescent="0.7">
      <c r="A19" s="395" t="s">
        <v>1465</v>
      </c>
      <c r="B19" s="404" t="s">
        <v>1466</v>
      </c>
      <c r="C19" s="404" t="s">
        <v>1467</v>
      </c>
    </row>
    <row r="20" spans="1:3" x14ac:dyDescent="0.7">
      <c r="A20" s="395" t="s">
        <v>1468</v>
      </c>
      <c r="B20" s="404" t="s">
        <v>1469</v>
      </c>
      <c r="C20" s="404" t="s">
        <v>1467</v>
      </c>
    </row>
    <row r="21" spans="1:3" x14ac:dyDescent="0.7">
      <c r="A21" s="395" t="s">
        <v>1470</v>
      </c>
      <c r="B21" s="404" t="s">
        <v>1471</v>
      </c>
      <c r="C21" s="404" t="s">
        <v>1467</v>
      </c>
    </row>
    <row r="22" spans="1:3" x14ac:dyDescent="0.7">
      <c r="A22" s="395" t="s">
        <v>400</v>
      </c>
      <c r="B22" s="404" t="s">
        <v>1472</v>
      </c>
      <c r="C22" s="404" t="s">
        <v>1445</v>
      </c>
    </row>
    <row r="23" spans="1:3" x14ac:dyDescent="0.7">
      <c r="A23" s="395" t="s">
        <v>1473</v>
      </c>
      <c r="B23" s="404" t="s">
        <v>1474</v>
      </c>
      <c r="C23" s="404" t="s">
        <v>1448</v>
      </c>
    </row>
    <row r="24" spans="1:3" x14ac:dyDescent="0.7">
      <c r="A24" s="395" t="s">
        <v>402</v>
      </c>
      <c r="B24" s="404" t="s">
        <v>1475</v>
      </c>
      <c r="C24" s="404" t="s">
        <v>1445</v>
      </c>
    </row>
    <row r="25" spans="1:3" x14ac:dyDescent="0.7">
      <c r="A25" s="395" t="s">
        <v>1476</v>
      </c>
      <c r="B25" s="404" t="s">
        <v>1477</v>
      </c>
      <c r="C25" s="404" t="s">
        <v>1448</v>
      </c>
    </row>
    <row r="26" spans="1:3" x14ac:dyDescent="0.7">
      <c r="A26" s="395" t="s">
        <v>1478</v>
      </c>
      <c r="B26" s="404" t="s">
        <v>1479</v>
      </c>
      <c r="C26" s="404" t="s">
        <v>1467</v>
      </c>
    </row>
    <row r="27" spans="1:3" x14ac:dyDescent="0.7">
      <c r="A27" s="395" t="s">
        <v>1480</v>
      </c>
      <c r="B27" s="404" t="s">
        <v>1481</v>
      </c>
      <c r="C27" s="404" t="s">
        <v>1445</v>
      </c>
    </row>
    <row r="28" spans="1:3" x14ac:dyDescent="0.7">
      <c r="A28" s="395" t="s">
        <v>1482</v>
      </c>
      <c r="B28" s="404" t="s">
        <v>1483</v>
      </c>
      <c r="C28" s="404" t="s">
        <v>1445</v>
      </c>
    </row>
    <row r="29" spans="1:3" x14ac:dyDescent="0.7">
      <c r="A29" s="395" t="s">
        <v>1484</v>
      </c>
      <c r="B29" s="404" t="s">
        <v>1485</v>
      </c>
      <c r="C29" s="404" t="s">
        <v>1448</v>
      </c>
    </row>
    <row r="30" spans="1:3" x14ac:dyDescent="0.7">
      <c r="A30" s="395" t="s">
        <v>1486</v>
      </c>
      <c r="B30" s="404" t="s">
        <v>1487</v>
      </c>
      <c r="C30" s="404" t="s">
        <v>1445</v>
      </c>
    </row>
    <row r="31" spans="1:3" x14ac:dyDescent="0.7">
      <c r="A31" s="395" t="s">
        <v>1488</v>
      </c>
      <c r="B31" s="404" t="s">
        <v>1489</v>
      </c>
      <c r="C31" s="404" t="s">
        <v>1445</v>
      </c>
    </row>
    <row r="32" spans="1:3" x14ac:dyDescent="0.7">
      <c r="A32" s="395" t="s">
        <v>1490</v>
      </c>
      <c r="B32" s="404" t="s">
        <v>1491</v>
      </c>
      <c r="C32" s="404" t="s">
        <v>1448</v>
      </c>
    </row>
    <row r="33" spans="1:3" x14ac:dyDescent="0.7">
      <c r="A33" s="395" t="s">
        <v>1492</v>
      </c>
      <c r="B33" s="404" t="s">
        <v>1493</v>
      </c>
      <c r="C33" s="404" t="s">
        <v>1445</v>
      </c>
    </row>
    <row r="34" spans="1:3" x14ac:dyDescent="0.7">
      <c r="A34" s="395" t="s">
        <v>1494</v>
      </c>
      <c r="B34" s="404" t="s">
        <v>1495</v>
      </c>
      <c r="C34" s="404" t="s">
        <v>1448</v>
      </c>
    </row>
    <row r="35" spans="1:3" x14ac:dyDescent="0.7">
      <c r="A35" s="395" t="s">
        <v>1496</v>
      </c>
      <c r="B35" s="404" t="s">
        <v>1497</v>
      </c>
      <c r="C35" s="404" t="s">
        <v>1445</v>
      </c>
    </row>
    <row r="36" spans="1:3" x14ac:dyDescent="0.7">
      <c r="A36" s="395" t="s">
        <v>1498</v>
      </c>
      <c r="B36" s="404" t="s">
        <v>1499</v>
      </c>
      <c r="C36" s="404" t="s">
        <v>1445</v>
      </c>
    </row>
    <row r="37" spans="1:3" x14ac:dyDescent="0.7">
      <c r="A37" s="395" t="s">
        <v>1500</v>
      </c>
      <c r="B37" s="404" t="s">
        <v>1501</v>
      </c>
      <c r="C37" s="404" t="s">
        <v>1467</v>
      </c>
    </row>
    <row r="38" spans="1:3" x14ac:dyDescent="0.7">
      <c r="A38" s="395" t="s">
        <v>1502</v>
      </c>
      <c r="B38" s="404" t="s">
        <v>1503</v>
      </c>
      <c r="C38" s="404" t="s">
        <v>1445</v>
      </c>
    </row>
    <row r="39" spans="1:3" x14ac:dyDescent="0.7">
      <c r="A39" s="395" t="s">
        <v>1504</v>
      </c>
      <c r="B39" s="404" t="s">
        <v>1505</v>
      </c>
      <c r="C39" s="404" t="s">
        <v>1445</v>
      </c>
    </row>
    <row r="40" spans="1:3" x14ac:dyDescent="0.7">
      <c r="A40" s="395" t="s">
        <v>1506</v>
      </c>
      <c r="B40" s="404" t="s">
        <v>1507</v>
      </c>
      <c r="C40" s="404" t="s">
        <v>1467</v>
      </c>
    </row>
    <row r="41" spans="1:3" x14ac:dyDescent="0.7">
      <c r="A41" s="395" t="s">
        <v>1508</v>
      </c>
      <c r="B41" s="404" t="s">
        <v>1509</v>
      </c>
      <c r="C41" s="404" t="s">
        <v>1445</v>
      </c>
    </row>
    <row r="42" spans="1:3" x14ac:dyDescent="0.7">
      <c r="A42" s="395" t="s">
        <v>1510</v>
      </c>
      <c r="B42" s="404" t="s">
        <v>1511</v>
      </c>
      <c r="C42" s="404" t="s">
        <v>1448</v>
      </c>
    </row>
    <row r="43" spans="1:3" x14ac:dyDescent="0.7">
      <c r="A43" s="395" t="s">
        <v>1512</v>
      </c>
      <c r="B43" s="404" t="s">
        <v>1513</v>
      </c>
      <c r="C43" s="404" t="s">
        <v>1445</v>
      </c>
    </row>
    <row r="44" spans="1:3" x14ac:dyDescent="0.7">
      <c r="A44" s="395" t="s">
        <v>1514</v>
      </c>
      <c r="B44" s="404" t="s">
        <v>1515</v>
      </c>
      <c r="C44" s="404" t="s">
        <v>1445</v>
      </c>
    </row>
    <row r="45" spans="1:3" x14ac:dyDescent="0.7">
      <c r="A45" s="395" t="s">
        <v>1516</v>
      </c>
      <c r="B45" s="404" t="s">
        <v>1517</v>
      </c>
      <c r="C45" s="404" t="s">
        <v>1448</v>
      </c>
    </row>
    <row r="46" spans="1:3" x14ac:dyDescent="0.7">
      <c r="A46" s="395" t="s">
        <v>404</v>
      </c>
      <c r="B46" s="404" t="s">
        <v>1518</v>
      </c>
      <c r="C46" s="404" t="s">
        <v>1445</v>
      </c>
    </row>
    <row r="47" spans="1:3" x14ac:dyDescent="0.7">
      <c r="A47" s="395" t="s">
        <v>1519</v>
      </c>
      <c r="B47" s="404" t="s">
        <v>1520</v>
      </c>
      <c r="C47" s="404" t="s">
        <v>1445</v>
      </c>
    </row>
    <row r="48" spans="1:3" x14ac:dyDescent="0.7">
      <c r="A48" s="395" t="s">
        <v>1521</v>
      </c>
      <c r="B48" s="404" t="s">
        <v>1522</v>
      </c>
      <c r="C48" s="404" t="s">
        <v>1445</v>
      </c>
    </row>
    <row r="49" spans="1:3" x14ac:dyDescent="0.7">
      <c r="A49" s="395" t="s">
        <v>1523</v>
      </c>
      <c r="B49" s="404" t="s">
        <v>1524</v>
      </c>
      <c r="C49" s="404" t="s">
        <v>1448</v>
      </c>
    </row>
    <row r="50" spans="1:3" x14ac:dyDescent="0.7">
      <c r="A50" s="395" t="s">
        <v>1525</v>
      </c>
      <c r="B50" s="404" t="s">
        <v>1526</v>
      </c>
      <c r="C50" s="404" t="s">
        <v>1448</v>
      </c>
    </row>
    <row r="51" spans="1:3" x14ac:dyDescent="0.7">
      <c r="A51" s="395" t="s">
        <v>1527</v>
      </c>
      <c r="B51" s="404" t="s">
        <v>1528</v>
      </c>
      <c r="C51" s="404" t="s">
        <v>1467</v>
      </c>
    </row>
    <row r="52" spans="1:3" x14ac:dyDescent="0.7">
      <c r="A52" s="395" t="s">
        <v>1529</v>
      </c>
      <c r="B52" s="404" t="s">
        <v>1530</v>
      </c>
      <c r="C52" s="404" t="s">
        <v>1445</v>
      </c>
    </row>
    <row r="53" spans="1:3" x14ac:dyDescent="0.7">
      <c r="A53" s="395" t="s">
        <v>1531</v>
      </c>
      <c r="B53" s="404" t="s">
        <v>1532</v>
      </c>
      <c r="C53" s="404" t="s">
        <v>1445</v>
      </c>
    </row>
    <row r="54" spans="1:3" x14ac:dyDescent="0.7">
      <c r="A54" s="395" t="s">
        <v>1533</v>
      </c>
      <c r="B54" s="404" t="s">
        <v>1534</v>
      </c>
      <c r="C54" s="404" t="s">
        <v>1448</v>
      </c>
    </row>
    <row r="55" spans="1:3" x14ac:dyDescent="0.7">
      <c r="A55" s="395" t="s">
        <v>1535</v>
      </c>
      <c r="B55" s="404" t="s">
        <v>1536</v>
      </c>
      <c r="C55" s="404" t="s">
        <v>1445</v>
      </c>
    </row>
    <row r="56" spans="1:3" x14ac:dyDescent="0.7">
      <c r="A56" s="395" t="s">
        <v>1537</v>
      </c>
      <c r="B56" s="404" t="s">
        <v>1538</v>
      </c>
      <c r="C56" s="404" t="s">
        <v>1445</v>
      </c>
    </row>
    <row r="57" spans="1:3" x14ac:dyDescent="0.7">
      <c r="A57" s="395" t="s">
        <v>1539</v>
      </c>
      <c r="B57" s="404" t="s">
        <v>1540</v>
      </c>
      <c r="C57" s="404" t="s">
        <v>1445</v>
      </c>
    </row>
    <row r="58" spans="1:3" x14ac:dyDescent="0.7">
      <c r="A58" s="395" t="s">
        <v>1541</v>
      </c>
      <c r="B58" s="404" t="s">
        <v>1542</v>
      </c>
      <c r="C58" s="404" t="s">
        <v>1448</v>
      </c>
    </row>
    <row r="59" spans="1:3" x14ac:dyDescent="0.7">
      <c r="A59" s="395" t="s">
        <v>1543</v>
      </c>
      <c r="B59" s="404" t="s">
        <v>1544</v>
      </c>
      <c r="C59" s="404" t="s">
        <v>1448</v>
      </c>
    </row>
    <row r="60" spans="1:3" x14ac:dyDescent="0.7">
      <c r="A60" s="395" t="s">
        <v>1545</v>
      </c>
      <c r="B60" s="404" t="s">
        <v>1546</v>
      </c>
      <c r="C60" s="404" t="s">
        <v>1445</v>
      </c>
    </row>
    <row r="61" spans="1:3" x14ac:dyDescent="0.7">
      <c r="A61" s="395" t="s">
        <v>1547</v>
      </c>
      <c r="B61" s="404" t="s">
        <v>1548</v>
      </c>
      <c r="C61" s="404" t="s">
        <v>1445</v>
      </c>
    </row>
    <row r="62" spans="1:3" x14ac:dyDescent="0.7">
      <c r="A62" s="395" t="s">
        <v>1549</v>
      </c>
      <c r="B62" s="404" t="s">
        <v>1550</v>
      </c>
      <c r="C62" s="404" t="s">
        <v>1445</v>
      </c>
    </row>
    <row r="63" spans="1:3" x14ac:dyDescent="0.7">
      <c r="A63" s="395" t="s">
        <v>406</v>
      </c>
      <c r="B63" s="404" t="s">
        <v>1551</v>
      </c>
      <c r="C63" s="404" t="s">
        <v>1445</v>
      </c>
    </row>
    <row r="64" spans="1:3" x14ac:dyDescent="0.7">
      <c r="A64" s="395" t="s">
        <v>1552</v>
      </c>
      <c r="B64" s="404" t="s">
        <v>1553</v>
      </c>
      <c r="C64" s="404" t="s">
        <v>1467</v>
      </c>
    </row>
    <row r="65" spans="1:3" x14ac:dyDescent="0.7">
      <c r="A65" s="395" t="s">
        <v>408</v>
      </c>
      <c r="B65" s="404" t="s">
        <v>1554</v>
      </c>
      <c r="C65" s="404" t="s">
        <v>1445</v>
      </c>
    </row>
    <row r="66" spans="1:3" x14ac:dyDescent="0.7">
      <c r="A66" s="395" t="s">
        <v>1555</v>
      </c>
      <c r="B66" s="404" t="s">
        <v>1556</v>
      </c>
      <c r="C66" s="404" t="s">
        <v>1467</v>
      </c>
    </row>
    <row r="67" spans="1:3" x14ac:dyDescent="0.7">
      <c r="A67" s="395" t="s">
        <v>1557</v>
      </c>
      <c r="B67" s="404" t="s">
        <v>1558</v>
      </c>
      <c r="C67" s="404" t="s">
        <v>1448</v>
      </c>
    </row>
    <row r="68" spans="1:3" x14ac:dyDescent="0.7">
      <c r="A68" s="395" t="s">
        <v>1559</v>
      </c>
      <c r="B68" s="404" t="s">
        <v>1560</v>
      </c>
      <c r="C68" s="404" t="s">
        <v>1467</v>
      </c>
    </row>
    <row r="69" spans="1:3" x14ac:dyDescent="0.7">
      <c r="A69" s="395" t="s">
        <v>1561</v>
      </c>
      <c r="B69" s="404" t="s">
        <v>1562</v>
      </c>
      <c r="C69" s="404" t="s">
        <v>1445</v>
      </c>
    </row>
    <row r="70" spans="1:3" x14ac:dyDescent="0.7">
      <c r="A70" s="395" t="s">
        <v>1563</v>
      </c>
      <c r="B70" s="404" t="s">
        <v>1564</v>
      </c>
      <c r="C70" s="404" t="s">
        <v>1445</v>
      </c>
    </row>
    <row r="71" spans="1:3" x14ac:dyDescent="0.7">
      <c r="A71" s="395" t="s">
        <v>1565</v>
      </c>
      <c r="B71" s="404" t="s">
        <v>1566</v>
      </c>
      <c r="C71" s="404" t="s">
        <v>1445</v>
      </c>
    </row>
    <row r="72" spans="1:3" x14ac:dyDescent="0.7">
      <c r="A72" s="395" t="s">
        <v>1567</v>
      </c>
      <c r="B72" s="404" t="s">
        <v>1568</v>
      </c>
      <c r="C72" s="404" t="s">
        <v>1445</v>
      </c>
    </row>
    <row r="73" spans="1:3" x14ac:dyDescent="0.7">
      <c r="A73" s="395" t="s">
        <v>1569</v>
      </c>
      <c r="B73" s="404" t="s">
        <v>1570</v>
      </c>
      <c r="C73" s="404" t="s">
        <v>1445</v>
      </c>
    </row>
    <row r="74" spans="1:3" x14ac:dyDescent="0.7">
      <c r="A74" s="395" t="s">
        <v>1571</v>
      </c>
      <c r="B74" s="404" t="s">
        <v>1572</v>
      </c>
      <c r="C74" s="404" t="s">
        <v>1445</v>
      </c>
    </row>
    <row r="75" spans="1:3" x14ac:dyDescent="0.7">
      <c r="A75" s="395" t="s">
        <v>1573</v>
      </c>
      <c r="B75" s="404" t="s">
        <v>1574</v>
      </c>
      <c r="C75" s="404" t="s">
        <v>1448</v>
      </c>
    </row>
    <row r="76" spans="1:3" x14ac:dyDescent="0.7">
      <c r="A76" s="395" t="s">
        <v>1575</v>
      </c>
      <c r="B76" s="404" t="s">
        <v>1576</v>
      </c>
      <c r="C76" s="404" t="s">
        <v>1448</v>
      </c>
    </row>
    <row r="77" spans="1:3" x14ac:dyDescent="0.7">
      <c r="A77" s="395" t="s">
        <v>1577</v>
      </c>
      <c r="B77" s="404" t="s">
        <v>1578</v>
      </c>
      <c r="C77" s="404" t="s">
        <v>1445</v>
      </c>
    </row>
    <row r="78" spans="1:3" x14ac:dyDescent="0.7">
      <c r="A78" s="395" t="s">
        <v>1579</v>
      </c>
      <c r="B78" s="404" t="s">
        <v>1580</v>
      </c>
      <c r="C78" s="404" t="s">
        <v>1448</v>
      </c>
    </row>
    <row r="79" spans="1:3" x14ac:dyDescent="0.7">
      <c r="A79" s="395" t="s">
        <v>1581</v>
      </c>
      <c r="B79" s="404" t="s">
        <v>1582</v>
      </c>
      <c r="C79" s="404" t="s">
        <v>1467</v>
      </c>
    </row>
    <row r="80" spans="1:3" x14ac:dyDescent="0.7">
      <c r="A80" s="395" t="s">
        <v>1583</v>
      </c>
      <c r="B80" s="404" t="s">
        <v>1584</v>
      </c>
      <c r="C80" s="404" t="s">
        <v>1467</v>
      </c>
    </row>
    <row r="81" spans="1:3" x14ac:dyDescent="0.7">
      <c r="A81" s="395" t="s">
        <v>1585</v>
      </c>
      <c r="B81" s="404" t="s">
        <v>1586</v>
      </c>
      <c r="C81" s="404" t="s">
        <v>1467</v>
      </c>
    </row>
    <row r="82" spans="1:3" x14ac:dyDescent="0.7">
      <c r="A82" s="395" t="s">
        <v>1587</v>
      </c>
      <c r="B82" s="404" t="s">
        <v>1588</v>
      </c>
      <c r="C82" s="404" t="s">
        <v>1467</v>
      </c>
    </row>
    <row r="83" spans="1:3" x14ac:dyDescent="0.7">
      <c r="A83" s="395" t="s">
        <v>1589</v>
      </c>
      <c r="B83" s="404" t="s">
        <v>1590</v>
      </c>
      <c r="C83" s="404" t="s">
        <v>1448</v>
      </c>
    </row>
    <row r="84" spans="1:3" x14ac:dyDescent="0.7">
      <c r="A84" s="395" t="s">
        <v>1591</v>
      </c>
      <c r="B84" s="404" t="s">
        <v>1592</v>
      </c>
      <c r="C84" s="404" t="s">
        <v>1445</v>
      </c>
    </row>
    <row r="85" spans="1:3" x14ac:dyDescent="0.7">
      <c r="A85" s="395" t="s">
        <v>1593</v>
      </c>
      <c r="B85" s="404" t="s">
        <v>1594</v>
      </c>
      <c r="C85" s="404" t="s">
        <v>1445</v>
      </c>
    </row>
    <row r="86" spans="1:3" x14ac:dyDescent="0.7">
      <c r="A86" s="395" t="s">
        <v>1595</v>
      </c>
      <c r="B86" s="404" t="s">
        <v>1596</v>
      </c>
      <c r="C86" s="404" t="s">
        <v>1448</v>
      </c>
    </row>
    <row r="87" spans="1:3" x14ac:dyDescent="0.7">
      <c r="A87" s="395" t="s">
        <v>1597</v>
      </c>
      <c r="B87" s="404" t="s">
        <v>1598</v>
      </c>
      <c r="C87" s="404" t="s">
        <v>1445</v>
      </c>
    </row>
    <row r="88" spans="1:3" x14ac:dyDescent="0.7">
      <c r="A88" s="395" t="s">
        <v>1599</v>
      </c>
      <c r="B88" s="404" t="s">
        <v>1600</v>
      </c>
      <c r="C88" s="404" t="s">
        <v>1445</v>
      </c>
    </row>
    <row r="89" spans="1:3" x14ac:dyDescent="0.7">
      <c r="A89" s="395" t="s">
        <v>1601</v>
      </c>
      <c r="B89" s="404" t="s">
        <v>1602</v>
      </c>
      <c r="C89" s="404" t="s">
        <v>1467</v>
      </c>
    </row>
    <row r="90" spans="1:3" x14ac:dyDescent="0.7">
      <c r="A90" s="395" t="s">
        <v>1603</v>
      </c>
      <c r="B90" s="404" t="s">
        <v>1604</v>
      </c>
      <c r="C90" s="404" t="s">
        <v>1448</v>
      </c>
    </row>
    <row r="91" spans="1:3" x14ac:dyDescent="0.7">
      <c r="A91" s="395" t="s">
        <v>1605</v>
      </c>
      <c r="B91" s="404" t="s">
        <v>1606</v>
      </c>
      <c r="C91" s="404" t="s">
        <v>1445</v>
      </c>
    </row>
    <row r="92" spans="1:3" x14ac:dyDescent="0.7">
      <c r="A92" s="395" t="s">
        <v>1607</v>
      </c>
      <c r="B92" s="404" t="s">
        <v>1608</v>
      </c>
      <c r="C92" s="404" t="s">
        <v>1467</v>
      </c>
    </row>
    <row r="93" spans="1:3" x14ac:dyDescent="0.7">
      <c r="A93" s="395" t="s">
        <v>1609</v>
      </c>
      <c r="B93" s="404" t="s">
        <v>1610</v>
      </c>
      <c r="C93" s="404" t="s">
        <v>1448</v>
      </c>
    </row>
    <row r="94" spans="1:3" x14ac:dyDescent="0.7">
      <c r="A94" s="395" t="s">
        <v>1611</v>
      </c>
      <c r="B94" s="404" t="s">
        <v>1612</v>
      </c>
      <c r="C94" s="404" t="s">
        <v>1467</v>
      </c>
    </row>
    <row r="95" spans="1:3" x14ac:dyDescent="0.7">
      <c r="A95" s="395" t="s">
        <v>1613</v>
      </c>
      <c r="B95" s="404" t="s">
        <v>1614</v>
      </c>
      <c r="C95" s="404" t="s">
        <v>1467</v>
      </c>
    </row>
    <row r="96" spans="1:3" x14ac:dyDescent="0.7">
      <c r="A96" s="395" t="s">
        <v>1615</v>
      </c>
      <c r="B96" s="404" t="s">
        <v>1616</v>
      </c>
      <c r="C96" s="404" t="s">
        <v>1467</v>
      </c>
    </row>
    <row r="97" spans="1:3" x14ac:dyDescent="0.7">
      <c r="A97" s="395" t="s">
        <v>1617</v>
      </c>
      <c r="B97" s="404" t="s">
        <v>1618</v>
      </c>
      <c r="C97" s="404" t="s">
        <v>1467</v>
      </c>
    </row>
    <row r="98" spans="1:3" x14ac:dyDescent="0.7">
      <c r="A98" s="395" t="s">
        <v>1619</v>
      </c>
      <c r="B98" s="404" t="s">
        <v>1620</v>
      </c>
      <c r="C98" s="404" t="s">
        <v>1448</v>
      </c>
    </row>
    <row r="99" spans="1:3" x14ac:dyDescent="0.7">
      <c r="A99" s="395" t="s">
        <v>1621</v>
      </c>
      <c r="B99" s="404" t="s">
        <v>1622</v>
      </c>
      <c r="C99" s="404" t="s">
        <v>1445</v>
      </c>
    </row>
    <row r="100" spans="1:3" x14ac:dyDescent="0.7">
      <c r="A100" s="395" t="s">
        <v>1623</v>
      </c>
      <c r="B100" s="404" t="s">
        <v>1624</v>
      </c>
      <c r="C100" s="404" t="s">
        <v>1467</v>
      </c>
    </row>
    <row r="101" spans="1:3" x14ac:dyDescent="0.7">
      <c r="A101" s="395" t="s">
        <v>1625</v>
      </c>
      <c r="B101" s="404" t="s">
        <v>1626</v>
      </c>
      <c r="C101" s="404" t="s">
        <v>1467</v>
      </c>
    </row>
    <row r="102" spans="1:3" x14ac:dyDescent="0.7">
      <c r="A102" s="395" t="s">
        <v>1627</v>
      </c>
      <c r="B102" s="404" t="s">
        <v>1628</v>
      </c>
      <c r="C102" s="404" t="s">
        <v>1467</v>
      </c>
    </row>
    <row r="103" spans="1:3" x14ac:dyDescent="0.7">
      <c r="A103" s="395" t="s">
        <v>1629</v>
      </c>
      <c r="B103" s="404" t="s">
        <v>1630</v>
      </c>
      <c r="C103" s="404" t="s">
        <v>1467</v>
      </c>
    </row>
    <row r="104" spans="1:3" x14ac:dyDescent="0.7">
      <c r="A104" s="395" t="s">
        <v>1631</v>
      </c>
      <c r="B104" s="404" t="s">
        <v>1632</v>
      </c>
      <c r="C104" s="404" t="s">
        <v>1467</v>
      </c>
    </row>
    <row r="105" spans="1:3" x14ac:dyDescent="0.7">
      <c r="A105" s="395" t="s">
        <v>1633</v>
      </c>
      <c r="B105" s="404" t="s">
        <v>1634</v>
      </c>
      <c r="C105" s="404" t="s">
        <v>1445</v>
      </c>
    </row>
    <row r="106" spans="1:3" x14ac:dyDescent="0.7">
      <c r="A106" s="395" t="s">
        <v>1635</v>
      </c>
      <c r="B106" s="404" t="s">
        <v>1636</v>
      </c>
      <c r="C106" s="404" t="s">
        <v>1448</v>
      </c>
    </row>
    <row r="107" spans="1:3" x14ac:dyDescent="0.7">
      <c r="A107" s="395" t="s">
        <v>1637</v>
      </c>
      <c r="B107" s="404" t="s">
        <v>1638</v>
      </c>
      <c r="C107" s="404" t="s">
        <v>1448</v>
      </c>
    </row>
    <row r="108" spans="1:3" x14ac:dyDescent="0.7">
      <c r="A108" s="395" t="s">
        <v>1639</v>
      </c>
      <c r="B108" s="404" t="s">
        <v>1640</v>
      </c>
      <c r="C108" s="404" t="s">
        <v>1445</v>
      </c>
    </row>
    <row r="109" spans="1:3" x14ac:dyDescent="0.7">
      <c r="A109" s="395" t="s">
        <v>1641</v>
      </c>
      <c r="B109" s="404" t="s">
        <v>1641</v>
      </c>
      <c r="C109" s="404" t="s">
        <v>1445</v>
      </c>
    </row>
    <row r="110" spans="1:3" x14ac:dyDescent="0.7">
      <c r="A110" s="395" t="s">
        <v>1642</v>
      </c>
      <c r="B110" s="404" t="s">
        <v>1643</v>
      </c>
      <c r="C110" s="404" t="s">
        <v>1467</v>
      </c>
    </row>
    <row r="111" spans="1:3" x14ac:dyDescent="0.7">
      <c r="A111" s="395" t="s">
        <v>1644</v>
      </c>
      <c r="B111" s="404" t="s">
        <v>1645</v>
      </c>
      <c r="C111" s="404" t="s">
        <v>1467</v>
      </c>
    </row>
    <row r="112" spans="1:3" x14ac:dyDescent="0.7">
      <c r="A112" s="395" t="s">
        <v>1646</v>
      </c>
      <c r="B112" s="404" t="s">
        <v>1647</v>
      </c>
      <c r="C112" s="404" t="s">
        <v>1448</v>
      </c>
    </row>
    <row r="113" spans="1:3" x14ac:dyDescent="0.7">
      <c r="A113" s="395" t="s">
        <v>1648</v>
      </c>
      <c r="B113" s="404" t="s">
        <v>1649</v>
      </c>
      <c r="C113" s="404" t="s">
        <v>1448</v>
      </c>
    </row>
    <row r="114" spans="1:3" x14ac:dyDescent="0.7">
      <c r="A114" s="395" t="s">
        <v>1650</v>
      </c>
      <c r="B114" s="404" t="s">
        <v>1651</v>
      </c>
      <c r="C114" s="404" t="s">
        <v>1448</v>
      </c>
    </row>
    <row r="115" spans="1:3" x14ac:dyDescent="0.7">
      <c r="A115" s="395" t="s">
        <v>1652</v>
      </c>
      <c r="B115" s="404" t="s">
        <v>1653</v>
      </c>
      <c r="C115" s="404" t="s">
        <v>1467</v>
      </c>
    </row>
    <row r="116" spans="1:3" x14ac:dyDescent="0.7">
      <c r="A116" s="395" t="s">
        <v>1654</v>
      </c>
      <c r="B116" s="404" t="s">
        <v>1655</v>
      </c>
      <c r="C116" s="404" t="s">
        <v>1467</v>
      </c>
    </row>
    <row r="117" spans="1:3" x14ac:dyDescent="0.7">
      <c r="A117" s="395" t="s">
        <v>1656</v>
      </c>
      <c r="B117" s="404" t="s">
        <v>1657</v>
      </c>
      <c r="C117" s="404" t="s">
        <v>1467</v>
      </c>
    </row>
    <row r="118" spans="1:3" x14ac:dyDescent="0.7">
      <c r="A118" s="395" t="s">
        <v>1658</v>
      </c>
      <c r="B118" s="404" t="s">
        <v>1659</v>
      </c>
      <c r="C118" s="404" t="s">
        <v>1445</v>
      </c>
    </row>
    <row r="119" spans="1:3" x14ac:dyDescent="0.7">
      <c r="A119" s="395" t="s">
        <v>1660</v>
      </c>
      <c r="B119" s="404" t="s">
        <v>1661</v>
      </c>
      <c r="C119" s="404" t="s">
        <v>1448</v>
      </c>
    </row>
    <row r="120" spans="1:3" x14ac:dyDescent="0.7">
      <c r="A120" s="395" t="s">
        <v>1662</v>
      </c>
      <c r="B120" s="404" t="s">
        <v>1662</v>
      </c>
      <c r="C120" s="404" t="s">
        <v>1448</v>
      </c>
    </row>
    <row r="121" spans="1:3" x14ac:dyDescent="0.7">
      <c r="A121" s="395" t="s">
        <v>1663</v>
      </c>
      <c r="B121" s="404" t="s">
        <v>1664</v>
      </c>
      <c r="C121" s="404" t="s">
        <v>1445</v>
      </c>
    </row>
    <row r="122" spans="1:3" x14ac:dyDescent="0.7">
      <c r="A122" s="395" t="s">
        <v>1665</v>
      </c>
      <c r="B122" s="404" t="s">
        <v>1666</v>
      </c>
      <c r="C122" s="404" t="s">
        <v>1445</v>
      </c>
    </row>
    <row r="123" spans="1:3" x14ac:dyDescent="0.7">
      <c r="A123" s="395" t="s">
        <v>1667</v>
      </c>
      <c r="B123" s="404" t="s">
        <v>1668</v>
      </c>
      <c r="C123" s="404" t="s">
        <v>1467</v>
      </c>
    </row>
    <row r="124" spans="1:3" x14ac:dyDescent="0.7">
      <c r="A124" s="395" t="s">
        <v>1669</v>
      </c>
      <c r="B124" s="404" t="s">
        <v>1670</v>
      </c>
      <c r="C124" s="404" t="s">
        <v>1467</v>
      </c>
    </row>
    <row r="125" spans="1:3" x14ac:dyDescent="0.7">
      <c r="A125" s="395" t="s">
        <v>410</v>
      </c>
      <c r="B125" s="404" t="s">
        <v>1671</v>
      </c>
      <c r="C125" s="404" t="s">
        <v>1445</v>
      </c>
    </row>
    <row r="126" spans="1:3" x14ac:dyDescent="0.7">
      <c r="A126" s="395" t="s">
        <v>1672</v>
      </c>
      <c r="B126" s="404" t="s">
        <v>1673</v>
      </c>
      <c r="C126" s="404" t="s">
        <v>1467</v>
      </c>
    </row>
    <row r="127" spans="1:3" x14ac:dyDescent="0.7">
      <c r="A127" s="395" t="s">
        <v>1674</v>
      </c>
      <c r="B127" s="404" t="s">
        <v>1675</v>
      </c>
      <c r="C127" s="404" t="s">
        <v>1445</v>
      </c>
    </row>
    <row r="128" spans="1:3" x14ac:dyDescent="0.7">
      <c r="A128" s="395" t="s">
        <v>1676</v>
      </c>
      <c r="B128" s="404" t="s">
        <v>1677</v>
      </c>
      <c r="C128" s="404" t="s">
        <v>1467</v>
      </c>
    </row>
    <row r="129" spans="1:3" x14ac:dyDescent="0.7">
      <c r="A129" s="395" t="s">
        <v>1678</v>
      </c>
      <c r="B129" s="404" t="s">
        <v>1679</v>
      </c>
      <c r="C129" s="404" t="s">
        <v>1467</v>
      </c>
    </row>
    <row r="130" spans="1:3" x14ac:dyDescent="0.7">
      <c r="A130" s="395" t="s">
        <v>1680</v>
      </c>
      <c r="B130" s="404" t="s">
        <v>1681</v>
      </c>
      <c r="C130" s="404" t="s">
        <v>1467</v>
      </c>
    </row>
    <row r="131" spans="1:3" x14ac:dyDescent="0.7">
      <c r="A131" s="395" t="s">
        <v>1682</v>
      </c>
      <c r="B131" s="404" t="s">
        <v>1683</v>
      </c>
      <c r="C131" s="404" t="s">
        <v>1448</v>
      </c>
    </row>
    <row r="132" spans="1:3" x14ac:dyDescent="0.7">
      <c r="A132" s="395" t="s">
        <v>1684</v>
      </c>
      <c r="B132" s="404" t="s">
        <v>1685</v>
      </c>
      <c r="C132" s="404" t="s">
        <v>1445</v>
      </c>
    </row>
    <row r="133" spans="1:3" x14ac:dyDescent="0.7">
      <c r="A133" s="395" t="s">
        <v>1686</v>
      </c>
      <c r="B133" s="404" t="s">
        <v>1687</v>
      </c>
      <c r="C133" s="404" t="s">
        <v>1445</v>
      </c>
    </row>
    <row r="134" spans="1:3" x14ac:dyDescent="0.7">
      <c r="A134" s="395" t="s">
        <v>1688</v>
      </c>
      <c r="B134" s="404" t="s">
        <v>1689</v>
      </c>
      <c r="C134" s="404" t="s">
        <v>1467</v>
      </c>
    </row>
    <row r="135" spans="1:3" x14ac:dyDescent="0.7">
      <c r="A135" s="395" t="s">
        <v>1690</v>
      </c>
      <c r="B135" s="404" t="s">
        <v>1691</v>
      </c>
      <c r="C135" s="404" t="s">
        <v>1445</v>
      </c>
    </row>
    <row r="136" spans="1:3" x14ac:dyDescent="0.7">
      <c r="A136" s="395" t="s">
        <v>1692</v>
      </c>
      <c r="B136" s="404" t="s">
        <v>1693</v>
      </c>
      <c r="C136" s="404" t="s">
        <v>1448</v>
      </c>
    </row>
    <row r="137" spans="1:3" x14ac:dyDescent="0.7">
      <c r="A137" s="395" t="s">
        <v>1694</v>
      </c>
      <c r="B137" s="404" t="s">
        <v>1695</v>
      </c>
      <c r="C137" s="404" t="s">
        <v>1467</v>
      </c>
    </row>
    <row r="138" spans="1:3" x14ac:dyDescent="0.7">
      <c r="A138" s="395" t="s">
        <v>1696</v>
      </c>
      <c r="B138" s="404" t="s">
        <v>1697</v>
      </c>
      <c r="C138" s="404" t="s">
        <v>1445</v>
      </c>
    </row>
    <row r="139" spans="1:3" x14ac:dyDescent="0.7">
      <c r="A139" s="395" t="s">
        <v>1698</v>
      </c>
      <c r="B139" s="404" t="s">
        <v>1699</v>
      </c>
      <c r="C139" s="404" t="s">
        <v>1448</v>
      </c>
    </row>
    <row r="140" spans="1:3" x14ac:dyDescent="0.7">
      <c r="A140" s="395" t="s">
        <v>1700</v>
      </c>
      <c r="B140" s="404" t="s">
        <v>1701</v>
      </c>
      <c r="C140" s="404" t="s">
        <v>1448</v>
      </c>
    </row>
    <row r="141" spans="1:3" x14ac:dyDescent="0.7">
      <c r="A141" s="395" t="s">
        <v>1702</v>
      </c>
      <c r="B141" s="404" t="s">
        <v>1703</v>
      </c>
      <c r="C141" s="404" t="s">
        <v>1448</v>
      </c>
    </row>
    <row r="142" spans="1:3" x14ac:dyDescent="0.7">
      <c r="A142" s="395" t="s">
        <v>1704</v>
      </c>
      <c r="B142" s="404" t="s">
        <v>1705</v>
      </c>
      <c r="C142" s="404" t="s">
        <v>1445</v>
      </c>
    </row>
    <row r="143" spans="1:3" x14ac:dyDescent="0.7">
      <c r="A143" s="395" t="s">
        <v>1706</v>
      </c>
      <c r="B143" s="404" t="s">
        <v>1707</v>
      </c>
      <c r="C143" s="404" t="s">
        <v>1445</v>
      </c>
    </row>
    <row r="144" spans="1:3" x14ac:dyDescent="0.7">
      <c r="A144" s="395" t="s">
        <v>1708</v>
      </c>
      <c r="B144" s="404" t="s">
        <v>1709</v>
      </c>
      <c r="C144" s="404" t="s">
        <v>1445</v>
      </c>
    </row>
    <row r="145" spans="1:3" x14ac:dyDescent="0.7">
      <c r="A145" s="395" t="s">
        <v>1710</v>
      </c>
      <c r="B145" s="404" t="s">
        <v>1711</v>
      </c>
      <c r="C145" s="404" t="s">
        <v>1448</v>
      </c>
    </row>
    <row r="146" spans="1:3" x14ac:dyDescent="0.7">
      <c r="A146" s="395" t="s">
        <v>1712</v>
      </c>
      <c r="B146" s="404" t="s">
        <v>1713</v>
      </c>
      <c r="C146" s="404" t="s">
        <v>1448</v>
      </c>
    </row>
    <row r="147" spans="1:3" x14ac:dyDescent="0.7">
      <c r="A147" s="395" t="s">
        <v>1714</v>
      </c>
      <c r="B147" s="404" t="s">
        <v>1715</v>
      </c>
      <c r="C147" s="404" t="s">
        <v>1445</v>
      </c>
    </row>
    <row r="148" spans="1:3" x14ac:dyDescent="0.7">
      <c r="A148" s="395" t="s">
        <v>1716</v>
      </c>
      <c r="B148" s="404" t="s">
        <v>1717</v>
      </c>
      <c r="C148" s="404" t="s">
        <v>1467</v>
      </c>
    </row>
    <row r="149" spans="1:3" x14ac:dyDescent="0.7">
      <c r="A149" s="395" t="s">
        <v>1718</v>
      </c>
      <c r="B149" s="404" t="s">
        <v>1719</v>
      </c>
      <c r="C149" s="404" t="s">
        <v>1445</v>
      </c>
    </row>
    <row r="150" spans="1:3" x14ac:dyDescent="0.7">
      <c r="A150" s="395" t="s">
        <v>1720</v>
      </c>
      <c r="B150" s="404" t="s">
        <v>1721</v>
      </c>
      <c r="C150" s="404" t="s">
        <v>1445</v>
      </c>
    </row>
    <row r="151" spans="1:3" x14ac:dyDescent="0.7">
      <c r="A151" s="395" t="s">
        <v>1722</v>
      </c>
      <c r="B151" s="404" t="s">
        <v>1723</v>
      </c>
      <c r="C151" s="404" t="s">
        <v>1448</v>
      </c>
    </row>
    <row r="152" spans="1:3" x14ac:dyDescent="0.7">
      <c r="A152" s="395" t="s">
        <v>1724</v>
      </c>
      <c r="B152" s="404" t="s">
        <v>1725</v>
      </c>
      <c r="C152" s="404" t="s">
        <v>1445</v>
      </c>
    </row>
    <row r="153" spans="1:3" x14ac:dyDescent="0.7">
      <c r="A153" s="395" t="s">
        <v>1726</v>
      </c>
      <c r="B153" s="404" t="s">
        <v>1727</v>
      </c>
      <c r="C153" s="404" t="s">
        <v>1445</v>
      </c>
    </row>
    <row r="154" spans="1:3" x14ac:dyDescent="0.7">
      <c r="A154" s="395" t="s">
        <v>1728</v>
      </c>
      <c r="B154" s="404" t="s">
        <v>1729</v>
      </c>
      <c r="C154" s="404" t="s">
        <v>1448</v>
      </c>
    </row>
    <row r="155" spans="1:3" x14ac:dyDescent="0.7">
      <c r="A155" s="395" t="s">
        <v>1730</v>
      </c>
      <c r="B155" s="404" t="s">
        <v>1731</v>
      </c>
      <c r="C155" s="404" t="s">
        <v>1448</v>
      </c>
    </row>
    <row r="156" spans="1:3" x14ac:dyDescent="0.7">
      <c r="A156" s="395" t="s">
        <v>1732</v>
      </c>
      <c r="B156" s="404" t="s">
        <v>1733</v>
      </c>
      <c r="C156" s="404" t="s">
        <v>1467</v>
      </c>
    </row>
    <row r="157" spans="1:3" x14ac:dyDescent="0.7">
      <c r="A157" s="395" t="s">
        <v>1734</v>
      </c>
      <c r="B157" s="404" t="s">
        <v>1735</v>
      </c>
      <c r="C157" s="404" t="s">
        <v>1467</v>
      </c>
    </row>
    <row r="158" spans="1:3" x14ac:dyDescent="0.7">
      <c r="A158" s="395" t="s">
        <v>1736</v>
      </c>
      <c r="B158" s="404" t="s">
        <v>1737</v>
      </c>
      <c r="C158" s="404" t="s">
        <v>1448</v>
      </c>
    </row>
    <row r="159" spans="1:3" x14ac:dyDescent="0.7">
      <c r="A159" s="395" t="s">
        <v>1738</v>
      </c>
      <c r="B159" s="404" t="s">
        <v>1739</v>
      </c>
      <c r="C159" s="404" t="s">
        <v>1448</v>
      </c>
    </row>
    <row r="160" spans="1:3" x14ac:dyDescent="0.7">
      <c r="A160" s="395" t="s">
        <v>1740</v>
      </c>
      <c r="B160" s="404" t="s">
        <v>1741</v>
      </c>
      <c r="C160" s="404" t="s">
        <v>1467</v>
      </c>
    </row>
    <row r="161" spans="1:3" x14ac:dyDescent="0.7">
      <c r="A161" s="395" t="s">
        <v>1742</v>
      </c>
      <c r="B161" s="404" t="s">
        <v>1743</v>
      </c>
      <c r="C161" s="404" t="s">
        <v>1467</v>
      </c>
    </row>
    <row r="162" spans="1:3" x14ac:dyDescent="0.7">
      <c r="A162" s="395" t="s">
        <v>1744</v>
      </c>
      <c r="B162" s="404" t="s">
        <v>1745</v>
      </c>
      <c r="C162" s="404" t="s">
        <v>1467</v>
      </c>
    </row>
    <row r="163" spans="1:3" x14ac:dyDescent="0.7">
      <c r="A163" s="395" t="s">
        <v>1746</v>
      </c>
      <c r="B163" s="404" t="s">
        <v>1747</v>
      </c>
      <c r="C163" s="404" t="s">
        <v>1467</v>
      </c>
    </row>
    <row r="164" spans="1:3" x14ac:dyDescent="0.7">
      <c r="A164" s="395" t="s">
        <v>1748</v>
      </c>
      <c r="B164" s="404" t="s">
        <v>1749</v>
      </c>
      <c r="C164" s="404" t="s">
        <v>1467</v>
      </c>
    </row>
    <row r="165" spans="1:3" x14ac:dyDescent="0.7">
      <c r="A165" s="395" t="s">
        <v>1750</v>
      </c>
      <c r="B165" s="404" t="s">
        <v>1751</v>
      </c>
      <c r="C165" s="404" t="s">
        <v>1467</v>
      </c>
    </row>
    <row r="166" spans="1:3" x14ac:dyDescent="0.7">
      <c r="A166" s="395" t="s">
        <v>1752</v>
      </c>
      <c r="B166" s="404" t="s">
        <v>1753</v>
      </c>
      <c r="C166" s="404" t="s">
        <v>1445</v>
      </c>
    </row>
    <row r="167" spans="1:3" x14ac:dyDescent="0.7">
      <c r="A167" s="395" t="s">
        <v>412</v>
      </c>
      <c r="B167" s="404" t="s">
        <v>1754</v>
      </c>
      <c r="C167" s="404" t="s">
        <v>1445</v>
      </c>
    </row>
    <row r="168" spans="1:3" x14ac:dyDescent="0.7">
      <c r="A168" s="395" t="s">
        <v>1755</v>
      </c>
      <c r="B168" s="404" t="s">
        <v>1756</v>
      </c>
      <c r="C168" s="404" t="s">
        <v>1445</v>
      </c>
    </row>
    <row r="169" spans="1:3" x14ac:dyDescent="0.7">
      <c r="A169" s="395" t="s">
        <v>1757</v>
      </c>
      <c r="B169" s="404" t="s">
        <v>1758</v>
      </c>
      <c r="C169" s="404" t="s">
        <v>1467</v>
      </c>
    </row>
    <row r="170" spans="1:3" x14ac:dyDescent="0.7">
      <c r="A170" s="395" t="s">
        <v>1759</v>
      </c>
      <c r="B170" s="404" t="s">
        <v>1760</v>
      </c>
      <c r="C170" s="404" t="s">
        <v>1467</v>
      </c>
    </row>
    <row r="171" spans="1:3" x14ac:dyDescent="0.7">
      <c r="A171" s="395" t="s">
        <v>1761</v>
      </c>
      <c r="B171" s="404" t="s">
        <v>1762</v>
      </c>
      <c r="C171" s="404" t="s">
        <v>1445</v>
      </c>
    </row>
    <row r="172" spans="1:3" x14ac:dyDescent="0.7">
      <c r="A172" s="395" t="s">
        <v>1763</v>
      </c>
      <c r="B172" s="404" t="s">
        <v>1764</v>
      </c>
      <c r="C172" s="404" t="s">
        <v>1448</v>
      </c>
    </row>
    <row r="173" spans="1:3" x14ac:dyDescent="0.7">
      <c r="A173" s="395" t="s">
        <v>1765</v>
      </c>
      <c r="B173" s="404" t="s">
        <v>1766</v>
      </c>
      <c r="C173" s="404" t="s">
        <v>1445</v>
      </c>
    </row>
    <row r="174" spans="1:3" x14ac:dyDescent="0.7">
      <c r="A174" s="395" t="s">
        <v>1767</v>
      </c>
      <c r="B174" s="404" t="s">
        <v>1768</v>
      </c>
      <c r="C174" s="404" t="s">
        <v>1467</v>
      </c>
    </row>
    <row r="175" spans="1:3" x14ac:dyDescent="0.7">
      <c r="A175" s="395" t="s">
        <v>1769</v>
      </c>
      <c r="B175" s="404" t="s">
        <v>1770</v>
      </c>
      <c r="C175" s="404" t="s">
        <v>1467</v>
      </c>
    </row>
    <row r="176" spans="1:3" x14ac:dyDescent="0.7">
      <c r="A176" s="395" t="s">
        <v>1771</v>
      </c>
      <c r="B176" s="404" t="s">
        <v>1772</v>
      </c>
      <c r="C176" s="404" t="s">
        <v>1445</v>
      </c>
    </row>
    <row r="177" spans="1:3" x14ac:dyDescent="0.7">
      <c r="A177" s="395" t="s">
        <v>1773</v>
      </c>
      <c r="B177" s="404" t="s">
        <v>1774</v>
      </c>
      <c r="C177" s="404" t="s">
        <v>1445</v>
      </c>
    </row>
    <row r="178" spans="1:3" x14ac:dyDescent="0.7">
      <c r="A178" s="395" t="s">
        <v>1775</v>
      </c>
      <c r="B178" s="404" t="s">
        <v>1776</v>
      </c>
      <c r="C178" s="404" t="s">
        <v>1445</v>
      </c>
    </row>
    <row r="179" spans="1:3" x14ac:dyDescent="0.7">
      <c r="A179" s="395" t="s">
        <v>1777</v>
      </c>
      <c r="B179" s="404" t="s">
        <v>1778</v>
      </c>
      <c r="C179" s="404" t="s">
        <v>1467</v>
      </c>
    </row>
    <row r="180" spans="1:3" x14ac:dyDescent="0.7">
      <c r="A180" s="395" t="s">
        <v>1779</v>
      </c>
      <c r="B180" s="404" t="s">
        <v>1780</v>
      </c>
      <c r="C180" s="404" t="s">
        <v>1445</v>
      </c>
    </row>
    <row r="181" spans="1:3" x14ac:dyDescent="0.7">
      <c r="A181" s="395" t="s">
        <v>1781</v>
      </c>
      <c r="B181" s="404" t="s">
        <v>1782</v>
      </c>
      <c r="C181" s="404" t="s">
        <v>1445</v>
      </c>
    </row>
    <row r="182" spans="1:3" x14ac:dyDescent="0.7">
      <c r="A182" s="395" t="s">
        <v>1783</v>
      </c>
      <c r="B182" s="404" t="s">
        <v>1784</v>
      </c>
      <c r="C182" s="404" t="s">
        <v>1467</v>
      </c>
    </row>
    <row r="183" spans="1:3" x14ac:dyDescent="0.7">
      <c r="A183" s="395" t="s">
        <v>1785</v>
      </c>
      <c r="B183" s="404" t="s">
        <v>1786</v>
      </c>
      <c r="C183" s="404" t="s">
        <v>1445</v>
      </c>
    </row>
    <row r="184" spans="1:3" x14ac:dyDescent="0.7">
      <c r="A184" s="395" t="s">
        <v>1787</v>
      </c>
      <c r="B184" s="404" t="s">
        <v>1788</v>
      </c>
      <c r="C184" s="404" t="s">
        <v>1445</v>
      </c>
    </row>
    <row r="185" spans="1:3" x14ac:dyDescent="0.7">
      <c r="A185" s="395" t="s">
        <v>1789</v>
      </c>
      <c r="B185" s="404" t="s">
        <v>1790</v>
      </c>
      <c r="C185" s="404" t="s">
        <v>1445</v>
      </c>
    </row>
    <row r="186" spans="1:3" x14ac:dyDescent="0.7">
      <c r="A186" s="395" t="s">
        <v>1791</v>
      </c>
      <c r="B186" s="404" t="s">
        <v>1792</v>
      </c>
      <c r="C186" s="404" t="s">
        <v>1445</v>
      </c>
    </row>
    <row r="187" spans="1:3" x14ac:dyDescent="0.7">
      <c r="A187" s="395" t="s">
        <v>1793</v>
      </c>
      <c r="B187" s="404" t="s">
        <v>1794</v>
      </c>
      <c r="C187" s="404" t="s">
        <v>1467</v>
      </c>
    </row>
    <row r="188" spans="1:3" x14ac:dyDescent="0.7">
      <c r="A188" s="395" t="s">
        <v>1795</v>
      </c>
      <c r="B188" s="404" t="s">
        <v>1796</v>
      </c>
      <c r="C188" s="404" t="s">
        <v>1467</v>
      </c>
    </row>
    <row r="189" spans="1:3" x14ac:dyDescent="0.7">
      <c r="A189" s="395" t="s">
        <v>1797</v>
      </c>
      <c r="B189" s="404" t="s">
        <v>1798</v>
      </c>
      <c r="C189" s="404" t="s">
        <v>1445</v>
      </c>
    </row>
    <row r="190" spans="1:3" x14ac:dyDescent="0.7">
      <c r="A190" s="395" t="s">
        <v>1799</v>
      </c>
      <c r="B190" s="404" t="s">
        <v>1800</v>
      </c>
      <c r="C190" s="404" t="s">
        <v>1445</v>
      </c>
    </row>
    <row r="191" spans="1:3" x14ac:dyDescent="0.7">
      <c r="A191" s="395" t="s">
        <v>1801</v>
      </c>
      <c r="B191" s="404" t="s">
        <v>1801</v>
      </c>
      <c r="C191" s="404" t="s">
        <v>1445</v>
      </c>
    </row>
    <row r="192" spans="1:3" x14ac:dyDescent="0.7">
      <c r="A192" s="395" t="s">
        <v>1802</v>
      </c>
      <c r="B192" s="404" t="s">
        <v>1803</v>
      </c>
      <c r="C192" s="404" t="s">
        <v>1445</v>
      </c>
    </row>
    <row r="193" spans="1:3" x14ac:dyDescent="0.7">
      <c r="A193" s="395" t="s">
        <v>1804</v>
      </c>
      <c r="B193" s="404" t="s">
        <v>1805</v>
      </c>
      <c r="C193" s="404" t="s">
        <v>1467</v>
      </c>
    </row>
    <row r="194" spans="1:3" x14ac:dyDescent="0.7">
      <c r="A194" s="395" t="s">
        <v>1806</v>
      </c>
      <c r="B194" s="404" t="s">
        <v>1807</v>
      </c>
      <c r="C194" s="404" t="s">
        <v>1448</v>
      </c>
    </row>
    <row r="195" spans="1:3" x14ac:dyDescent="0.7">
      <c r="A195" s="395" t="s">
        <v>1808</v>
      </c>
      <c r="B195" s="404" t="s">
        <v>1809</v>
      </c>
      <c r="C195" s="404" t="s">
        <v>1448</v>
      </c>
    </row>
    <row r="196" spans="1:3" x14ac:dyDescent="0.7">
      <c r="A196" s="395" t="s">
        <v>1810</v>
      </c>
      <c r="B196" s="404" t="s">
        <v>1811</v>
      </c>
      <c r="C196" s="404" t="s">
        <v>1448</v>
      </c>
    </row>
    <row r="197" spans="1:3" x14ac:dyDescent="0.7">
      <c r="A197" s="395" t="s">
        <v>1812</v>
      </c>
      <c r="B197" s="404" t="s">
        <v>1813</v>
      </c>
      <c r="C197" s="404" t="s">
        <v>1467</v>
      </c>
    </row>
    <row r="198" spans="1:3" x14ac:dyDescent="0.7">
      <c r="A198" s="395" t="s">
        <v>414</v>
      </c>
      <c r="B198" s="404" t="s">
        <v>1814</v>
      </c>
      <c r="C198" s="404" t="s">
        <v>1445</v>
      </c>
    </row>
    <row r="199" spans="1:3" x14ac:dyDescent="0.7">
      <c r="A199" s="395" t="s">
        <v>1815</v>
      </c>
      <c r="B199" s="404" t="s">
        <v>1816</v>
      </c>
      <c r="C199" s="404" t="s">
        <v>1445</v>
      </c>
    </row>
    <row r="200" spans="1:3" x14ac:dyDescent="0.7">
      <c r="A200" s="395" t="s">
        <v>1817</v>
      </c>
      <c r="B200" s="404" t="s">
        <v>1817</v>
      </c>
      <c r="C200" s="404" t="s">
        <v>1445</v>
      </c>
    </row>
    <row r="201" spans="1:3" x14ac:dyDescent="0.7">
      <c r="A201" s="395" t="s">
        <v>1818</v>
      </c>
      <c r="B201" s="404" t="s">
        <v>1819</v>
      </c>
      <c r="C201" s="404" t="s">
        <v>1467</v>
      </c>
    </row>
    <row r="202" spans="1:3" x14ac:dyDescent="0.7">
      <c r="A202" s="395" t="s">
        <v>1820</v>
      </c>
      <c r="B202" s="404" t="s">
        <v>1821</v>
      </c>
      <c r="C202" s="404" t="s">
        <v>1445</v>
      </c>
    </row>
    <row r="203" spans="1:3" x14ac:dyDescent="0.7">
      <c r="A203" s="395" t="s">
        <v>1822</v>
      </c>
      <c r="B203" s="404" t="s">
        <v>1823</v>
      </c>
      <c r="C203" s="404" t="s">
        <v>1467</v>
      </c>
    </row>
    <row r="204" spans="1:3" x14ac:dyDescent="0.7">
      <c r="A204" s="395" t="s">
        <v>1824</v>
      </c>
      <c r="B204" s="404" t="s">
        <v>1825</v>
      </c>
      <c r="C204" s="404" t="s">
        <v>1445</v>
      </c>
    </row>
    <row r="205" spans="1:3" x14ac:dyDescent="0.7">
      <c r="A205" s="395" t="s">
        <v>1826</v>
      </c>
      <c r="B205" s="404" t="s">
        <v>1827</v>
      </c>
      <c r="C205" s="404" t="s">
        <v>1445</v>
      </c>
    </row>
    <row r="206" spans="1:3" x14ac:dyDescent="0.7">
      <c r="A206" s="395" t="s">
        <v>1828</v>
      </c>
      <c r="B206" s="404" t="s">
        <v>1829</v>
      </c>
      <c r="C206" s="404" t="s">
        <v>1448</v>
      </c>
    </row>
    <row r="207" spans="1:3" x14ac:dyDescent="0.7">
      <c r="A207" s="395" t="s">
        <v>1830</v>
      </c>
      <c r="B207" s="404" t="s">
        <v>1831</v>
      </c>
      <c r="C207" s="404" t="s">
        <v>1445</v>
      </c>
    </row>
    <row r="208" spans="1:3" x14ac:dyDescent="0.7">
      <c r="A208" s="395" t="s">
        <v>1832</v>
      </c>
      <c r="B208" s="404" t="s">
        <v>1833</v>
      </c>
      <c r="C208" s="404" t="s">
        <v>1445</v>
      </c>
    </row>
    <row r="209" spans="1:3" x14ac:dyDescent="0.7">
      <c r="A209" s="395" t="s">
        <v>1834</v>
      </c>
      <c r="B209" s="404" t="s">
        <v>1835</v>
      </c>
      <c r="C209" s="404" t="s">
        <v>1467</v>
      </c>
    </row>
    <row r="210" spans="1:3" x14ac:dyDescent="0.7">
      <c r="A210" s="395" t="s">
        <v>416</v>
      </c>
      <c r="B210" s="404" t="s">
        <v>1836</v>
      </c>
      <c r="C210" s="404" t="s">
        <v>1445</v>
      </c>
    </row>
    <row r="211" spans="1:3" x14ac:dyDescent="0.7">
      <c r="A211" s="395" t="s">
        <v>1837</v>
      </c>
      <c r="B211" s="404" t="s">
        <v>1838</v>
      </c>
      <c r="C211" s="404" t="s">
        <v>1467</v>
      </c>
    </row>
    <row r="212" spans="1:3" x14ac:dyDescent="0.7">
      <c r="A212" s="395" t="s">
        <v>1839</v>
      </c>
      <c r="B212" s="404" t="s">
        <v>1840</v>
      </c>
      <c r="C212" s="404" t="s">
        <v>1448</v>
      </c>
    </row>
    <row r="213" spans="1:3" x14ac:dyDescent="0.7">
      <c r="A213" s="395" t="s">
        <v>1841</v>
      </c>
      <c r="B213" s="404" t="s">
        <v>1842</v>
      </c>
      <c r="C213" s="404" t="s">
        <v>1467</v>
      </c>
    </row>
    <row r="214" spans="1:3" x14ac:dyDescent="0.7">
      <c r="A214" s="395" t="s">
        <v>1843</v>
      </c>
      <c r="B214" s="404" t="s">
        <v>1844</v>
      </c>
      <c r="C214" s="404" t="s">
        <v>1445</v>
      </c>
    </row>
    <row r="215" spans="1:3" x14ac:dyDescent="0.7">
      <c r="A215" s="395" t="s">
        <v>1845</v>
      </c>
      <c r="B215" s="404" t="s">
        <v>1846</v>
      </c>
      <c r="C215" s="404" t="s">
        <v>1467</v>
      </c>
    </row>
    <row r="216" spans="1:3" x14ac:dyDescent="0.7">
      <c r="A216" s="395" t="s">
        <v>1847</v>
      </c>
      <c r="B216" s="404" t="s">
        <v>1848</v>
      </c>
      <c r="C216" s="404" t="s">
        <v>1467</v>
      </c>
    </row>
    <row r="217" spans="1:3" x14ac:dyDescent="0.7">
      <c r="A217" s="395" t="s">
        <v>1849</v>
      </c>
      <c r="B217" s="404" t="s">
        <v>1850</v>
      </c>
      <c r="C217" s="404" t="s">
        <v>1467</v>
      </c>
    </row>
    <row r="218" spans="1:3" x14ac:dyDescent="0.7">
      <c r="A218" s="395" t="s">
        <v>1851</v>
      </c>
      <c r="B218" s="404" t="s">
        <v>1852</v>
      </c>
      <c r="C218" s="404" t="s">
        <v>1467</v>
      </c>
    </row>
    <row r="219" spans="1:3" x14ac:dyDescent="0.7">
      <c r="A219" s="395" t="s">
        <v>1853</v>
      </c>
      <c r="B219" s="404" t="s">
        <v>1854</v>
      </c>
      <c r="C219" s="404" t="s">
        <v>1445</v>
      </c>
    </row>
    <row r="220" spans="1:3" x14ac:dyDescent="0.7">
      <c r="A220" s="395" t="s">
        <v>1855</v>
      </c>
      <c r="B220" s="404" t="s">
        <v>1856</v>
      </c>
      <c r="C220" s="404" t="s">
        <v>1448</v>
      </c>
    </row>
    <row r="221" spans="1:3" x14ac:dyDescent="0.7">
      <c r="A221" s="395" t="s">
        <v>1857</v>
      </c>
      <c r="B221" s="404" t="s">
        <v>1858</v>
      </c>
      <c r="C221" s="404" t="s">
        <v>1445</v>
      </c>
    </row>
    <row r="222" spans="1:3" x14ac:dyDescent="0.7">
      <c r="A222" s="395" t="s">
        <v>1859</v>
      </c>
      <c r="B222" s="404" t="s">
        <v>1860</v>
      </c>
      <c r="C222" s="404" t="s">
        <v>1445</v>
      </c>
    </row>
    <row r="223" spans="1:3" x14ac:dyDescent="0.7">
      <c r="A223" s="395" t="s">
        <v>1861</v>
      </c>
      <c r="B223" s="404" t="s">
        <v>1862</v>
      </c>
      <c r="C223" s="404" t="s">
        <v>1445</v>
      </c>
    </row>
    <row r="224" spans="1:3" x14ac:dyDescent="0.7">
      <c r="A224" s="395" t="s">
        <v>1863</v>
      </c>
      <c r="B224" s="404" t="s">
        <v>1864</v>
      </c>
      <c r="C224" s="404" t="s">
        <v>1448</v>
      </c>
    </row>
    <row r="225" spans="1:3" x14ac:dyDescent="0.7">
      <c r="A225" s="395" t="s">
        <v>1865</v>
      </c>
      <c r="B225" s="404" t="s">
        <v>1866</v>
      </c>
      <c r="C225" s="404" t="s">
        <v>1445</v>
      </c>
    </row>
    <row r="226" spans="1:3" x14ac:dyDescent="0.7">
      <c r="A226" s="395" t="s">
        <v>418</v>
      </c>
      <c r="B226" s="404" t="s">
        <v>1867</v>
      </c>
      <c r="C226" s="404" t="s">
        <v>1445</v>
      </c>
    </row>
    <row r="227" spans="1:3" x14ac:dyDescent="0.7">
      <c r="A227" s="395" t="s">
        <v>1868</v>
      </c>
      <c r="B227" s="404" t="s">
        <v>1869</v>
      </c>
      <c r="C227" s="404" t="s">
        <v>1467</v>
      </c>
    </row>
    <row r="228" spans="1:3" x14ac:dyDescent="0.7">
      <c r="A228" s="395" t="s">
        <v>1870</v>
      </c>
      <c r="B228" s="404" t="s">
        <v>1871</v>
      </c>
      <c r="C228" s="404" t="s">
        <v>1445</v>
      </c>
    </row>
    <row r="229" spans="1:3" x14ac:dyDescent="0.7">
      <c r="A229" s="395" t="s">
        <v>1872</v>
      </c>
      <c r="B229" s="404" t="s">
        <v>1873</v>
      </c>
      <c r="C229" s="404" t="s">
        <v>1445</v>
      </c>
    </row>
    <row r="230" spans="1:3" x14ac:dyDescent="0.7">
      <c r="A230" s="395" t="s">
        <v>1874</v>
      </c>
      <c r="B230" s="404" t="s">
        <v>1875</v>
      </c>
      <c r="C230" s="404" t="s">
        <v>1445</v>
      </c>
    </row>
    <row r="231" spans="1:3" x14ac:dyDescent="0.7">
      <c r="A231" s="395" t="s">
        <v>1876</v>
      </c>
      <c r="B231" s="404" t="s">
        <v>1877</v>
      </c>
      <c r="C231" s="404" t="s">
        <v>1445</v>
      </c>
    </row>
    <row r="232" spans="1:3" x14ac:dyDescent="0.7">
      <c r="A232" s="395" t="s">
        <v>1878</v>
      </c>
      <c r="B232" s="404" t="s">
        <v>1879</v>
      </c>
      <c r="C232" s="404" t="s">
        <v>1467</v>
      </c>
    </row>
    <row r="233" spans="1:3" x14ac:dyDescent="0.7">
      <c r="A233" s="395" t="s">
        <v>1880</v>
      </c>
      <c r="B233" s="404" t="s">
        <v>1881</v>
      </c>
      <c r="C233" s="404" t="s">
        <v>1445</v>
      </c>
    </row>
    <row r="234" spans="1:3" x14ac:dyDescent="0.7">
      <c r="A234" s="395" t="s">
        <v>1882</v>
      </c>
      <c r="B234" s="404" t="s">
        <v>1883</v>
      </c>
      <c r="C234" s="404" t="s">
        <v>1467</v>
      </c>
    </row>
    <row r="235" spans="1:3" x14ac:dyDescent="0.7">
      <c r="A235" s="395" t="s">
        <v>1884</v>
      </c>
      <c r="B235" s="404" t="s">
        <v>1885</v>
      </c>
      <c r="C235" s="404" t="s">
        <v>1467</v>
      </c>
    </row>
    <row r="236" spans="1:3" x14ac:dyDescent="0.7">
      <c r="A236" s="395" t="s">
        <v>1886</v>
      </c>
      <c r="B236" s="404" t="s">
        <v>1887</v>
      </c>
      <c r="C236" s="404" t="s">
        <v>1445</v>
      </c>
    </row>
    <row r="237" spans="1:3" x14ac:dyDescent="0.7">
      <c r="A237" s="395" t="s">
        <v>422</v>
      </c>
      <c r="B237" s="404" t="s">
        <v>1888</v>
      </c>
      <c r="C237" s="404" t="s">
        <v>1445</v>
      </c>
    </row>
    <row r="238" spans="1:3" x14ac:dyDescent="0.7">
      <c r="A238" s="395" t="s">
        <v>1889</v>
      </c>
      <c r="B238" s="404" t="s">
        <v>1890</v>
      </c>
      <c r="C238" s="404" t="s">
        <v>1467</v>
      </c>
    </row>
    <row r="239" spans="1:3" x14ac:dyDescent="0.7">
      <c r="A239" s="395" t="s">
        <v>1891</v>
      </c>
      <c r="B239" s="404" t="s">
        <v>1892</v>
      </c>
      <c r="C239" s="404" t="s">
        <v>1448</v>
      </c>
    </row>
    <row r="240" spans="1:3" x14ac:dyDescent="0.7">
      <c r="A240" s="395" t="s">
        <v>1893</v>
      </c>
      <c r="B240" s="404" t="s">
        <v>1894</v>
      </c>
      <c r="C240" s="404" t="s">
        <v>1448</v>
      </c>
    </row>
    <row r="241" spans="1:3" x14ac:dyDescent="0.7">
      <c r="A241" s="395" t="s">
        <v>1895</v>
      </c>
      <c r="B241" s="404" t="s">
        <v>1896</v>
      </c>
      <c r="C241" s="404" t="s">
        <v>1445</v>
      </c>
    </row>
    <row r="242" spans="1:3" x14ac:dyDescent="0.7">
      <c r="A242" s="395" t="s">
        <v>1897</v>
      </c>
      <c r="B242" s="404" t="s">
        <v>1898</v>
      </c>
      <c r="C242" s="404" t="s">
        <v>1448</v>
      </c>
    </row>
    <row r="243" spans="1:3" x14ac:dyDescent="0.7">
      <c r="A243" s="395" t="s">
        <v>1899</v>
      </c>
      <c r="B243" s="404" t="s">
        <v>1900</v>
      </c>
      <c r="C243" s="404" t="s">
        <v>1448</v>
      </c>
    </row>
    <row r="244" spans="1:3" x14ac:dyDescent="0.7">
      <c r="A244" s="395" t="s">
        <v>1901</v>
      </c>
      <c r="B244" s="404" t="s">
        <v>1902</v>
      </c>
      <c r="C244" s="404" t="s">
        <v>1445</v>
      </c>
    </row>
    <row r="245" spans="1:3" x14ac:dyDescent="0.7">
      <c r="A245" s="395" t="s">
        <v>1903</v>
      </c>
      <c r="B245" s="404" t="s">
        <v>1904</v>
      </c>
      <c r="C245" s="404" t="s">
        <v>1448</v>
      </c>
    </row>
    <row r="246" spans="1:3" x14ac:dyDescent="0.7">
      <c r="A246" s="395" t="s">
        <v>1905</v>
      </c>
      <c r="B246" s="404" t="s">
        <v>1906</v>
      </c>
      <c r="C246" s="404" t="s">
        <v>1445</v>
      </c>
    </row>
    <row r="247" spans="1:3" x14ac:dyDescent="0.7">
      <c r="A247" s="395" t="s">
        <v>1907</v>
      </c>
      <c r="B247" s="404" t="s">
        <v>1908</v>
      </c>
      <c r="C247" s="404" t="s">
        <v>1467</v>
      </c>
    </row>
    <row r="248" spans="1:3" x14ac:dyDescent="0.7">
      <c r="A248" s="395" t="s">
        <v>1909</v>
      </c>
      <c r="B248" s="404" t="s">
        <v>1910</v>
      </c>
      <c r="C248" s="404" t="s">
        <v>1445</v>
      </c>
    </row>
    <row r="249" spans="1:3" x14ac:dyDescent="0.7">
      <c r="A249" s="395" t="s">
        <v>1911</v>
      </c>
      <c r="B249" s="404" t="s">
        <v>1912</v>
      </c>
      <c r="C249" s="404" t="s">
        <v>1467</v>
      </c>
    </row>
    <row r="250" spans="1:3" x14ac:dyDescent="0.7">
      <c r="A250" s="395" t="s">
        <v>1913</v>
      </c>
      <c r="B250" s="404" t="s">
        <v>1914</v>
      </c>
      <c r="C250" s="404" t="s">
        <v>1467</v>
      </c>
    </row>
    <row r="251" spans="1:3" x14ac:dyDescent="0.7">
      <c r="A251" s="395" t="s">
        <v>424</v>
      </c>
      <c r="B251" s="404" t="s">
        <v>1915</v>
      </c>
      <c r="C251" s="404" t="s">
        <v>1445</v>
      </c>
    </row>
    <row r="252" spans="1:3" x14ac:dyDescent="0.7">
      <c r="A252" s="395" t="s">
        <v>1916</v>
      </c>
      <c r="B252" s="404" t="s">
        <v>1917</v>
      </c>
      <c r="C252" s="404" t="s">
        <v>1448</v>
      </c>
    </row>
    <row r="253" spans="1:3" x14ac:dyDescent="0.7">
      <c r="A253" s="395" t="s">
        <v>1918</v>
      </c>
      <c r="B253" s="404" t="s">
        <v>1919</v>
      </c>
      <c r="C253" s="404" t="s">
        <v>1445</v>
      </c>
    </row>
    <row r="254" spans="1:3" x14ac:dyDescent="0.7">
      <c r="A254" s="395" t="s">
        <v>1920</v>
      </c>
      <c r="B254" s="404" t="s">
        <v>1921</v>
      </c>
      <c r="C254" s="404" t="s">
        <v>1445</v>
      </c>
    </row>
    <row r="255" spans="1:3" x14ac:dyDescent="0.7">
      <c r="A255" s="395" t="s">
        <v>1922</v>
      </c>
      <c r="B255" s="404" t="s">
        <v>1923</v>
      </c>
      <c r="C255" s="404" t="s">
        <v>1467</v>
      </c>
    </row>
    <row r="256" spans="1:3" x14ac:dyDescent="0.7">
      <c r="A256" s="395" t="s">
        <v>1924</v>
      </c>
      <c r="B256" s="404" t="s">
        <v>1925</v>
      </c>
      <c r="C256" s="404" t="s">
        <v>1445</v>
      </c>
    </row>
    <row r="257" spans="1:3" x14ac:dyDescent="0.7">
      <c r="A257" s="395" t="s">
        <v>1926</v>
      </c>
      <c r="B257" s="404" t="s">
        <v>1927</v>
      </c>
      <c r="C257" s="404" t="s">
        <v>1467</v>
      </c>
    </row>
    <row r="258" spans="1:3" x14ac:dyDescent="0.7">
      <c r="A258" s="395" t="s">
        <v>1928</v>
      </c>
      <c r="B258" s="404" t="s">
        <v>1929</v>
      </c>
      <c r="C258" s="404" t="s">
        <v>1448</v>
      </c>
    </row>
    <row r="259" spans="1:3" x14ac:dyDescent="0.7">
      <c r="A259" s="395" t="s">
        <v>1930</v>
      </c>
      <c r="B259" s="404" t="s">
        <v>1931</v>
      </c>
      <c r="C259" s="404" t="s">
        <v>1448</v>
      </c>
    </row>
    <row r="260" spans="1:3" x14ac:dyDescent="0.7">
      <c r="A260" s="395" t="s">
        <v>1932</v>
      </c>
      <c r="B260" s="404" t="s">
        <v>1933</v>
      </c>
      <c r="C260" s="404" t="s">
        <v>1467</v>
      </c>
    </row>
    <row r="261" spans="1:3" x14ac:dyDescent="0.7">
      <c r="A261" s="395" t="s">
        <v>1934</v>
      </c>
      <c r="B261" s="404" t="s">
        <v>1935</v>
      </c>
      <c r="C261" s="404" t="s">
        <v>1445</v>
      </c>
    </row>
    <row r="262" spans="1:3" x14ac:dyDescent="0.7">
      <c r="A262" s="395" t="s">
        <v>1936</v>
      </c>
      <c r="B262" s="404" t="s">
        <v>1937</v>
      </c>
      <c r="C262" s="404" t="s">
        <v>1445</v>
      </c>
    </row>
    <row r="263" spans="1:3" x14ac:dyDescent="0.7">
      <c r="A263" s="395" t="s">
        <v>1938</v>
      </c>
      <c r="B263" s="404" t="s">
        <v>1939</v>
      </c>
      <c r="C263" s="404" t="s">
        <v>1467</v>
      </c>
    </row>
    <row r="264" spans="1:3" x14ac:dyDescent="0.7">
      <c r="A264" s="395" t="s">
        <v>1940</v>
      </c>
      <c r="B264" s="404" t="s">
        <v>1941</v>
      </c>
      <c r="C264" s="404" t="s">
        <v>1448</v>
      </c>
    </row>
    <row r="265" spans="1:3" x14ac:dyDescent="0.7">
      <c r="A265" s="395" t="s">
        <v>1942</v>
      </c>
      <c r="B265" s="404" t="s">
        <v>1943</v>
      </c>
      <c r="C265" s="404" t="s">
        <v>1445</v>
      </c>
    </row>
    <row r="266" spans="1:3" x14ac:dyDescent="0.7">
      <c r="A266" s="395" t="s">
        <v>1944</v>
      </c>
      <c r="B266" s="404" t="s">
        <v>1945</v>
      </c>
      <c r="C266" s="404" t="s">
        <v>1467</v>
      </c>
    </row>
    <row r="267" spans="1:3" x14ac:dyDescent="0.7">
      <c r="A267" s="395" t="s">
        <v>1946</v>
      </c>
      <c r="B267" s="404" t="s">
        <v>1947</v>
      </c>
      <c r="C267" s="404" t="s">
        <v>1467</v>
      </c>
    </row>
    <row r="268" spans="1:3" x14ac:dyDescent="0.7">
      <c r="A268" s="395" t="s">
        <v>1948</v>
      </c>
      <c r="B268" s="404" t="s">
        <v>1949</v>
      </c>
      <c r="C268" s="404" t="s">
        <v>1445</v>
      </c>
    </row>
    <row r="269" spans="1:3" x14ac:dyDescent="0.7">
      <c r="A269" s="395" t="s">
        <v>1950</v>
      </c>
      <c r="B269" s="404" t="s">
        <v>1951</v>
      </c>
      <c r="C269" s="404" t="s">
        <v>1445</v>
      </c>
    </row>
    <row r="270" spans="1:3" x14ac:dyDescent="0.7">
      <c r="A270" s="395" t="s">
        <v>1952</v>
      </c>
      <c r="B270" s="404" t="s">
        <v>1953</v>
      </c>
      <c r="C270" s="404" t="s">
        <v>1445</v>
      </c>
    </row>
    <row r="271" spans="1:3" x14ac:dyDescent="0.7">
      <c r="A271" s="395" t="s">
        <v>1954</v>
      </c>
      <c r="B271" s="404" t="s">
        <v>1955</v>
      </c>
      <c r="C271" s="404" t="s">
        <v>1445</v>
      </c>
    </row>
    <row r="272" spans="1:3" x14ac:dyDescent="0.7">
      <c r="A272" s="395" t="s">
        <v>1956</v>
      </c>
      <c r="B272" s="404" t="s">
        <v>1957</v>
      </c>
      <c r="C272" s="404" t="s">
        <v>1445</v>
      </c>
    </row>
    <row r="273" spans="1:3" x14ac:dyDescent="0.7">
      <c r="A273" s="395" t="s">
        <v>1958</v>
      </c>
      <c r="B273" s="404" t="s">
        <v>1959</v>
      </c>
      <c r="C273" s="404" t="s">
        <v>1445</v>
      </c>
    </row>
    <row r="274" spans="1:3" x14ac:dyDescent="0.7">
      <c r="A274" s="395" t="s">
        <v>1960</v>
      </c>
      <c r="B274" s="404" t="s">
        <v>1961</v>
      </c>
      <c r="C274" s="404" t="s">
        <v>1445</v>
      </c>
    </row>
    <row r="275" spans="1:3" x14ac:dyDescent="0.7">
      <c r="A275" s="395" t="s">
        <v>1962</v>
      </c>
      <c r="B275" s="404" t="s">
        <v>1963</v>
      </c>
      <c r="C275" s="404" t="s">
        <v>1445</v>
      </c>
    </row>
    <row r="276" spans="1:3" x14ac:dyDescent="0.7">
      <c r="A276" s="395" t="s">
        <v>1964</v>
      </c>
      <c r="B276" s="404" t="s">
        <v>1965</v>
      </c>
      <c r="C276" s="404" t="s">
        <v>1445</v>
      </c>
    </row>
    <row r="277" spans="1:3" x14ac:dyDescent="0.7">
      <c r="A277" s="395" t="s">
        <v>1966</v>
      </c>
      <c r="B277" s="404" t="s">
        <v>1967</v>
      </c>
      <c r="C277" s="404" t="s">
        <v>1445</v>
      </c>
    </row>
    <row r="278" spans="1:3" x14ac:dyDescent="0.7">
      <c r="A278" s="395" t="s">
        <v>1968</v>
      </c>
      <c r="B278" s="404" t="s">
        <v>1969</v>
      </c>
      <c r="C278" s="404" t="s">
        <v>1445</v>
      </c>
    </row>
    <row r="279" spans="1:3" x14ac:dyDescent="0.7">
      <c r="A279" s="395" t="s">
        <v>1970</v>
      </c>
      <c r="B279" s="404" t="s">
        <v>1971</v>
      </c>
      <c r="C279" s="404" t="s">
        <v>1448</v>
      </c>
    </row>
    <row r="280" spans="1:3" x14ac:dyDescent="0.7">
      <c r="A280" s="395" t="s">
        <v>1972</v>
      </c>
      <c r="B280" s="404" t="s">
        <v>1973</v>
      </c>
      <c r="C280" s="404" t="s">
        <v>1445</v>
      </c>
    </row>
    <row r="281" spans="1:3" x14ac:dyDescent="0.7">
      <c r="A281" s="395" t="s">
        <v>1974</v>
      </c>
      <c r="B281" s="404" t="s">
        <v>1975</v>
      </c>
      <c r="C281" s="404" t="s">
        <v>1445</v>
      </c>
    </row>
    <row r="282" spans="1:3" x14ac:dyDescent="0.7">
      <c r="A282" s="395" t="s">
        <v>1976</v>
      </c>
      <c r="B282" s="404" t="s">
        <v>1977</v>
      </c>
      <c r="C282" s="404" t="s">
        <v>1445</v>
      </c>
    </row>
    <row r="283" spans="1:3" x14ac:dyDescent="0.7">
      <c r="A283" s="395" t="s">
        <v>1978</v>
      </c>
      <c r="B283" s="404" t="s">
        <v>1979</v>
      </c>
      <c r="C283" s="404" t="s">
        <v>1467</v>
      </c>
    </row>
    <row r="284" spans="1:3" x14ac:dyDescent="0.7">
      <c r="A284" s="395" t="s">
        <v>1980</v>
      </c>
      <c r="B284" s="404" t="s">
        <v>1981</v>
      </c>
      <c r="C284" s="404" t="s">
        <v>1467</v>
      </c>
    </row>
    <row r="285" spans="1:3" x14ac:dyDescent="0.7">
      <c r="A285" s="395" t="s">
        <v>1982</v>
      </c>
      <c r="B285" s="404" t="s">
        <v>1983</v>
      </c>
      <c r="C285" s="404" t="s">
        <v>1448</v>
      </c>
    </row>
    <row r="286" spans="1:3" x14ac:dyDescent="0.7">
      <c r="A286" s="395" t="s">
        <v>1984</v>
      </c>
      <c r="B286" s="404" t="s">
        <v>1985</v>
      </c>
      <c r="C286" s="404" t="s">
        <v>1448</v>
      </c>
    </row>
    <row r="287" spans="1:3" x14ac:dyDescent="0.7">
      <c r="A287" s="395" t="s">
        <v>1986</v>
      </c>
      <c r="B287" s="404" t="s">
        <v>1987</v>
      </c>
      <c r="C287" s="404" t="s">
        <v>1445</v>
      </c>
    </row>
    <row r="288" spans="1:3" x14ac:dyDescent="0.7">
      <c r="A288" s="395" t="s">
        <v>1988</v>
      </c>
      <c r="B288" s="404" t="s">
        <v>1989</v>
      </c>
      <c r="C288" s="404" t="s">
        <v>1445</v>
      </c>
    </row>
    <row r="289" spans="1:3" x14ac:dyDescent="0.7">
      <c r="A289" s="395" t="s">
        <v>1990</v>
      </c>
      <c r="B289" s="404" t="s">
        <v>1990</v>
      </c>
      <c r="C289" s="404" t="s">
        <v>1445</v>
      </c>
    </row>
    <row r="290" spans="1:3" x14ac:dyDescent="0.7">
      <c r="A290" s="395" t="s">
        <v>1991</v>
      </c>
      <c r="B290" s="404" t="s">
        <v>1992</v>
      </c>
      <c r="C290" s="404" t="s">
        <v>1445</v>
      </c>
    </row>
    <row r="291" spans="1:3" x14ac:dyDescent="0.7">
      <c r="A291" s="395" t="s">
        <v>1993</v>
      </c>
      <c r="B291" s="404" t="s">
        <v>1994</v>
      </c>
      <c r="C291" s="404" t="s">
        <v>1448</v>
      </c>
    </row>
    <row r="292" spans="1:3" x14ac:dyDescent="0.7">
      <c r="A292" s="395" t="s">
        <v>1995</v>
      </c>
      <c r="B292" s="404" t="s">
        <v>1996</v>
      </c>
      <c r="C292" s="404" t="s">
        <v>1445</v>
      </c>
    </row>
    <row r="293" spans="1:3" x14ac:dyDescent="0.7">
      <c r="A293" s="395" t="s">
        <v>1997</v>
      </c>
      <c r="B293" s="404" t="s">
        <v>1998</v>
      </c>
      <c r="C293" s="404" t="s">
        <v>1445</v>
      </c>
    </row>
    <row r="294" spans="1:3" x14ac:dyDescent="0.7">
      <c r="A294" s="395" t="s">
        <v>1999</v>
      </c>
      <c r="B294" s="404" t="s">
        <v>2000</v>
      </c>
      <c r="C294" s="404" t="s">
        <v>1467</v>
      </c>
    </row>
    <row r="295" spans="1:3" x14ac:dyDescent="0.7">
      <c r="A295" s="395" t="s">
        <v>2001</v>
      </c>
      <c r="B295" s="404" t="s">
        <v>2002</v>
      </c>
      <c r="C295" s="404" t="s">
        <v>1445</v>
      </c>
    </row>
    <row r="296" spans="1:3" x14ac:dyDescent="0.7">
      <c r="A296" s="395" t="s">
        <v>2003</v>
      </c>
      <c r="B296" s="404" t="s">
        <v>2004</v>
      </c>
      <c r="C296" s="404" t="s">
        <v>1448</v>
      </c>
    </row>
    <row r="297" spans="1:3" x14ac:dyDescent="0.7">
      <c r="A297" s="395" t="s">
        <v>2005</v>
      </c>
      <c r="B297" s="404" t="s">
        <v>2006</v>
      </c>
      <c r="C297" s="404" t="s">
        <v>1467</v>
      </c>
    </row>
    <row r="298" spans="1:3" x14ac:dyDescent="0.7">
      <c r="A298" s="395" t="s">
        <v>2007</v>
      </c>
      <c r="B298" s="404" t="s">
        <v>2008</v>
      </c>
      <c r="C298" s="404" t="s">
        <v>1445</v>
      </c>
    </row>
    <row r="299" spans="1:3" x14ac:dyDescent="0.7">
      <c r="A299" s="395" t="s">
        <v>2009</v>
      </c>
      <c r="B299" s="404" t="s">
        <v>2009</v>
      </c>
      <c r="C299" s="404" t="s">
        <v>1445</v>
      </c>
    </row>
    <row r="300" spans="1:3" x14ac:dyDescent="0.7">
      <c r="A300" s="395" t="s">
        <v>2010</v>
      </c>
      <c r="B300" s="404" t="s">
        <v>2011</v>
      </c>
      <c r="C300" s="404" t="s">
        <v>1448</v>
      </c>
    </row>
    <row r="301" spans="1:3" x14ac:dyDescent="0.7">
      <c r="A301" s="395" t="s">
        <v>2012</v>
      </c>
      <c r="B301" s="404" t="s">
        <v>2013</v>
      </c>
      <c r="C301" s="404" t="s">
        <v>1445</v>
      </c>
    </row>
    <row r="302" spans="1:3" x14ac:dyDescent="0.7">
      <c r="A302" s="395" t="s">
        <v>2014</v>
      </c>
      <c r="B302" s="404" t="s">
        <v>2015</v>
      </c>
      <c r="C302" s="404" t="s">
        <v>1448</v>
      </c>
    </row>
    <row r="303" spans="1:3" x14ac:dyDescent="0.7">
      <c r="A303" s="395" t="s">
        <v>2016</v>
      </c>
      <c r="B303" s="404" t="s">
        <v>2017</v>
      </c>
      <c r="C303" s="404" t="s">
        <v>1445</v>
      </c>
    </row>
    <row r="304" spans="1:3" x14ac:dyDescent="0.7">
      <c r="A304" s="395" t="s">
        <v>2018</v>
      </c>
      <c r="B304" s="404" t="s">
        <v>2019</v>
      </c>
      <c r="C304" s="404" t="s">
        <v>1445</v>
      </c>
    </row>
    <row r="305" spans="1:3" x14ac:dyDescent="0.7">
      <c r="A305" s="395" t="s">
        <v>2020</v>
      </c>
      <c r="B305" s="404" t="s">
        <v>2021</v>
      </c>
      <c r="C305" s="404" t="s">
        <v>1445</v>
      </c>
    </row>
    <row r="306" spans="1:3" x14ac:dyDescent="0.7">
      <c r="A306" s="395" t="s">
        <v>2022</v>
      </c>
      <c r="B306" s="404" t="s">
        <v>2023</v>
      </c>
      <c r="C306" s="404" t="s">
        <v>1445</v>
      </c>
    </row>
    <row r="307" spans="1:3" x14ac:dyDescent="0.7">
      <c r="A307" s="395" t="s">
        <v>2024</v>
      </c>
      <c r="B307" s="404" t="s">
        <v>2025</v>
      </c>
      <c r="C307" s="404" t="s">
        <v>1467</v>
      </c>
    </row>
    <row r="308" spans="1:3" x14ac:dyDescent="0.7">
      <c r="A308" s="395" t="s">
        <v>2026</v>
      </c>
      <c r="B308" s="404" t="s">
        <v>2027</v>
      </c>
      <c r="C308" s="404" t="s">
        <v>1448</v>
      </c>
    </row>
    <row r="309" spans="1:3" x14ac:dyDescent="0.7">
      <c r="A309" s="395" t="s">
        <v>2028</v>
      </c>
      <c r="B309" s="404" t="s">
        <v>2029</v>
      </c>
      <c r="C309" s="404" t="s">
        <v>1445</v>
      </c>
    </row>
    <row r="310" spans="1:3" x14ac:dyDescent="0.7">
      <c r="A310" s="395" t="s">
        <v>2030</v>
      </c>
      <c r="B310" s="404" t="s">
        <v>2031</v>
      </c>
      <c r="C310" s="404" t="s">
        <v>1445</v>
      </c>
    </row>
    <row r="311" spans="1:3" x14ac:dyDescent="0.7">
      <c r="A311" s="395" t="s">
        <v>2032</v>
      </c>
      <c r="B311" s="404" t="s">
        <v>2033</v>
      </c>
      <c r="C311" s="404" t="s">
        <v>1448</v>
      </c>
    </row>
    <row r="312" spans="1:3" x14ac:dyDescent="0.7">
      <c r="A312" s="395" t="s">
        <v>2034</v>
      </c>
      <c r="B312" s="404" t="s">
        <v>2035</v>
      </c>
      <c r="C312" s="404" t="s">
        <v>1445</v>
      </c>
    </row>
    <row r="313" spans="1:3" x14ac:dyDescent="0.7">
      <c r="A313" s="395" t="s">
        <v>2036</v>
      </c>
      <c r="B313" s="404" t="s">
        <v>2037</v>
      </c>
      <c r="C313" s="404" t="s">
        <v>1445</v>
      </c>
    </row>
    <row r="314" spans="1:3" x14ac:dyDescent="0.7">
      <c r="A314" s="395" t="s">
        <v>2038</v>
      </c>
      <c r="B314" s="404" t="s">
        <v>2039</v>
      </c>
      <c r="C314" s="404" t="s">
        <v>1445</v>
      </c>
    </row>
    <row r="315" spans="1:3" x14ac:dyDescent="0.7">
      <c r="A315" s="395" t="s">
        <v>2040</v>
      </c>
      <c r="B315" s="404" t="s">
        <v>2041</v>
      </c>
      <c r="C315" s="404" t="s">
        <v>1467</v>
      </c>
    </row>
    <row r="316" spans="1:3" x14ac:dyDescent="0.7">
      <c r="A316" s="395" t="s">
        <v>2042</v>
      </c>
      <c r="B316" s="404" t="s">
        <v>2043</v>
      </c>
      <c r="C316" s="404" t="s">
        <v>1445</v>
      </c>
    </row>
    <row r="317" spans="1:3" x14ac:dyDescent="0.7">
      <c r="A317" s="395" t="s">
        <v>2044</v>
      </c>
      <c r="B317" s="404" t="s">
        <v>2045</v>
      </c>
      <c r="C317" s="404" t="s">
        <v>1445</v>
      </c>
    </row>
    <row r="318" spans="1:3" x14ac:dyDescent="0.7">
      <c r="A318" s="395" t="s">
        <v>2046</v>
      </c>
      <c r="B318" s="404" t="s">
        <v>2047</v>
      </c>
      <c r="C318" s="404" t="s">
        <v>1445</v>
      </c>
    </row>
    <row r="319" spans="1:3" x14ac:dyDescent="0.7">
      <c r="A319" s="395" t="s">
        <v>2048</v>
      </c>
      <c r="B319" s="404" t="s">
        <v>2049</v>
      </c>
      <c r="C319" s="404" t="s">
        <v>1467</v>
      </c>
    </row>
    <row r="320" spans="1:3" x14ac:dyDescent="0.7">
      <c r="A320" s="395" t="s">
        <v>2050</v>
      </c>
      <c r="B320" s="404" t="s">
        <v>2051</v>
      </c>
      <c r="C320" s="404" t="s">
        <v>1445</v>
      </c>
    </row>
    <row r="321" spans="1:3" x14ac:dyDescent="0.7">
      <c r="A321" s="395" t="s">
        <v>2052</v>
      </c>
      <c r="B321" s="404" t="s">
        <v>2053</v>
      </c>
      <c r="C321" s="404" t="s">
        <v>1445</v>
      </c>
    </row>
    <row r="322" spans="1:3" x14ac:dyDescent="0.7">
      <c r="A322" s="395" t="s">
        <v>2054</v>
      </c>
      <c r="B322" s="404" t="s">
        <v>2055</v>
      </c>
      <c r="C322" s="404" t="s">
        <v>1448</v>
      </c>
    </row>
    <row r="323" spans="1:3" x14ac:dyDescent="0.7">
      <c r="A323" s="395" t="s">
        <v>2056</v>
      </c>
      <c r="B323" s="404" t="s">
        <v>2057</v>
      </c>
      <c r="C323" s="404" t="s">
        <v>1445</v>
      </c>
    </row>
    <row r="324" spans="1:3" x14ac:dyDescent="0.7">
      <c r="A324" s="395" t="s">
        <v>2058</v>
      </c>
      <c r="B324" s="404" t="s">
        <v>2058</v>
      </c>
      <c r="C324" s="404" t="s">
        <v>1448</v>
      </c>
    </row>
    <row r="325" spans="1:3" x14ac:dyDescent="0.7">
      <c r="A325" s="395" t="s">
        <v>2059</v>
      </c>
      <c r="B325" s="404" t="s">
        <v>2060</v>
      </c>
      <c r="C325" s="404" t="s">
        <v>1467</v>
      </c>
    </row>
    <row r="326" spans="1:3" x14ac:dyDescent="0.7">
      <c r="A326" s="395" t="s">
        <v>2061</v>
      </c>
      <c r="B326" s="404" t="s">
        <v>2062</v>
      </c>
      <c r="C326" s="404" t="s">
        <v>1445</v>
      </c>
    </row>
    <row r="327" spans="1:3" x14ac:dyDescent="0.7">
      <c r="A327" s="395" t="s">
        <v>2063</v>
      </c>
      <c r="B327" s="404" t="s">
        <v>2064</v>
      </c>
      <c r="C327" s="404" t="s">
        <v>1467</v>
      </c>
    </row>
    <row r="328" spans="1:3" x14ac:dyDescent="0.7">
      <c r="A328" s="395" t="s">
        <v>2065</v>
      </c>
      <c r="B328" s="404" t="s">
        <v>2066</v>
      </c>
      <c r="C328" s="404" t="s">
        <v>1445</v>
      </c>
    </row>
    <row r="329" spans="1:3" x14ac:dyDescent="0.7">
      <c r="A329" s="395" t="s">
        <v>2067</v>
      </c>
      <c r="B329" s="404" t="s">
        <v>2068</v>
      </c>
      <c r="C329" s="404" t="s">
        <v>1445</v>
      </c>
    </row>
    <row r="330" spans="1:3" x14ac:dyDescent="0.7">
      <c r="A330" s="395" t="s">
        <v>2069</v>
      </c>
      <c r="B330" s="404" t="s">
        <v>2070</v>
      </c>
      <c r="C330" s="404" t="s">
        <v>1445</v>
      </c>
    </row>
    <row r="331" spans="1:3" x14ac:dyDescent="0.7">
      <c r="A331" s="395" t="s">
        <v>2071</v>
      </c>
      <c r="B331" s="404" t="s">
        <v>2072</v>
      </c>
      <c r="C331" s="404" t="s">
        <v>1445</v>
      </c>
    </row>
    <row r="332" spans="1:3" x14ac:dyDescent="0.7">
      <c r="A332" s="395" t="s">
        <v>2073</v>
      </c>
      <c r="B332" s="404" t="s">
        <v>2073</v>
      </c>
      <c r="C332" s="404" t="s">
        <v>1448</v>
      </c>
    </row>
    <row r="333" spans="1:3" x14ac:dyDescent="0.7">
      <c r="A333" s="395" t="s">
        <v>2074</v>
      </c>
      <c r="B333" s="404" t="s">
        <v>2075</v>
      </c>
      <c r="C333" s="404" t="s">
        <v>1445</v>
      </c>
    </row>
    <row r="334" spans="1:3" x14ac:dyDescent="0.7">
      <c r="A334" s="395" t="s">
        <v>2076</v>
      </c>
      <c r="B334" s="404" t="s">
        <v>2077</v>
      </c>
      <c r="C334" s="404" t="s">
        <v>1467</v>
      </c>
    </row>
    <row r="335" spans="1:3" x14ac:dyDescent="0.7">
      <c r="A335" s="395" t="s">
        <v>2078</v>
      </c>
      <c r="B335" s="404" t="s">
        <v>2079</v>
      </c>
      <c r="C335" s="404" t="s">
        <v>1467</v>
      </c>
    </row>
    <row r="336" spans="1:3" x14ac:dyDescent="0.7">
      <c r="A336" s="395" t="s">
        <v>2080</v>
      </c>
      <c r="B336" s="404" t="s">
        <v>2081</v>
      </c>
      <c r="C336" s="404" t="s">
        <v>1445</v>
      </c>
    </row>
    <row r="337" spans="1:3" x14ac:dyDescent="0.7">
      <c r="A337" s="395" t="s">
        <v>2082</v>
      </c>
      <c r="B337" s="404" t="s">
        <v>2083</v>
      </c>
      <c r="C337" s="404" t="s">
        <v>1448</v>
      </c>
    </row>
    <row r="338" spans="1:3" x14ac:dyDescent="0.7">
      <c r="A338" s="395" t="s">
        <v>2084</v>
      </c>
      <c r="B338" s="404" t="s">
        <v>2085</v>
      </c>
      <c r="C338" s="404" t="s">
        <v>1445</v>
      </c>
    </row>
    <row r="339" spans="1:3" x14ac:dyDescent="0.7">
      <c r="A339" s="395" t="s">
        <v>2086</v>
      </c>
      <c r="B339" s="404" t="s">
        <v>2087</v>
      </c>
      <c r="C339" s="404" t="s">
        <v>1445</v>
      </c>
    </row>
    <row r="340" spans="1:3" x14ac:dyDescent="0.7">
      <c r="A340" s="395" t="s">
        <v>2088</v>
      </c>
      <c r="B340" s="404" t="s">
        <v>2089</v>
      </c>
      <c r="C340" s="404" t="s">
        <v>1445</v>
      </c>
    </row>
    <row r="341" spans="1:3" x14ac:dyDescent="0.7">
      <c r="A341" s="395" t="s">
        <v>2090</v>
      </c>
      <c r="B341" s="404" t="s">
        <v>2091</v>
      </c>
      <c r="C341" s="404" t="s">
        <v>1445</v>
      </c>
    </row>
    <row r="342" spans="1:3" x14ac:dyDescent="0.7">
      <c r="A342" s="395" t="s">
        <v>2092</v>
      </c>
      <c r="B342" s="404" t="s">
        <v>2093</v>
      </c>
      <c r="C342" s="404" t="s">
        <v>1445</v>
      </c>
    </row>
    <row r="343" spans="1:3" x14ac:dyDescent="0.7">
      <c r="A343" s="395" t="s">
        <v>2094</v>
      </c>
      <c r="B343" s="404" t="s">
        <v>2095</v>
      </c>
      <c r="C343" s="404" t="s">
        <v>1467</v>
      </c>
    </row>
    <row r="344" spans="1:3" x14ac:dyDescent="0.7">
      <c r="A344" s="395" t="s">
        <v>2096</v>
      </c>
      <c r="B344" s="404" t="s">
        <v>2097</v>
      </c>
      <c r="C344" s="404" t="s">
        <v>1467</v>
      </c>
    </row>
    <row r="345" spans="1:3" x14ac:dyDescent="0.7">
      <c r="A345" s="395" t="s">
        <v>2098</v>
      </c>
      <c r="B345" s="404" t="s">
        <v>2099</v>
      </c>
      <c r="C345" s="404" t="s">
        <v>1467</v>
      </c>
    </row>
    <row r="346" spans="1:3" x14ac:dyDescent="0.7">
      <c r="A346" s="395" t="s">
        <v>2100</v>
      </c>
      <c r="B346" s="404" t="s">
        <v>2101</v>
      </c>
      <c r="C346" s="404" t="s">
        <v>1445</v>
      </c>
    </row>
    <row r="347" spans="1:3" x14ac:dyDescent="0.7">
      <c r="A347" s="395" t="s">
        <v>2102</v>
      </c>
      <c r="B347" s="404" t="s">
        <v>2103</v>
      </c>
      <c r="C347" s="404" t="s">
        <v>1448</v>
      </c>
    </row>
    <row r="348" spans="1:3" x14ac:dyDescent="0.7">
      <c r="A348" s="395" t="s">
        <v>2104</v>
      </c>
      <c r="B348" s="404" t="s">
        <v>2105</v>
      </c>
      <c r="C348" s="404" t="s">
        <v>1445</v>
      </c>
    </row>
    <row r="349" spans="1:3" x14ac:dyDescent="0.7">
      <c r="A349" s="395" t="s">
        <v>2106</v>
      </c>
      <c r="B349" s="404" t="s">
        <v>2107</v>
      </c>
      <c r="C349" s="404" t="s">
        <v>1445</v>
      </c>
    </row>
    <row r="350" spans="1:3" x14ac:dyDescent="0.7">
      <c r="A350" s="395" t="s">
        <v>2108</v>
      </c>
      <c r="B350" s="404" t="s">
        <v>2109</v>
      </c>
      <c r="C350" s="404" t="s">
        <v>1448</v>
      </c>
    </row>
    <row r="351" spans="1:3" x14ac:dyDescent="0.7">
      <c r="A351" s="395" t="s">
        <v>2110</v>
      </c>
      <c r="B351" s="404" t="s">
        <v>2111</v>
      </c>
      <c r="C351" s="404" t="s">
        <v>1445</v>
      </c>
    </row>
    <row r="352" spans="1:3" x14ac:dyDescent="0.7">
      <c r="A352" s="395" t="s">
        <v>2112</v>
      </c>
      <c r="B352" s="404" t="s">
        <v>2113</v>
      </c>
      <c r="C352" s="404" t="s">
        <v>1448</v>
      </c>
    </row>
    <row r="353" spans="1:3" x14ac:dyDescent="0.7">
      <c r="A353" s="395" t="s">
        <v>2114</v>
      </c>
      <c r="B353" s="404" t="s">
        <v>2115</v>
      </c>
      <c r="C353" s="404" t="s">
        <v>1448</v>
      </c>
    </row>
    <row r="354" spans="1:3" x14ac:dyDescent="0.7">
      <c r="A354" s="395" t="s">
        <v>2116</v>
      </c>
      <c r="B354" s="404" t="s">
        <v>2117</v>
      </c>
      <c r="C354" s="404" t="s">
        <v>1467</v>
      </c>
    </row>
    <row r="355" spans="1:3" x14ac:dyDescent="0.7">
      <c r="A355" s="395" t="s">
        <v>2118</v>
      </c>
      <c r="B355" s="404" t="s">
        <v>2119</v>
      </c>
      <c r="C355" s="404" t="s">
        <v>1445</v>
      </c>
    </row>
    <row r="356" spans="1:3" x14ac:dyDescent="0.7">
      <c r="A356" s="395" t="s">
        <v>2120</v>
      </c>
      <c r="B356" s="404" t="s">
        <v>2121</v>
      </c>
      <c r="C356" s="404" t="s">
        <v>1445</v>
      </c>
    </row>
    <row r="357" spans="1:3" x14ac:dyDescent="0.7">
      <c r="A357" s="395" t="s">
        <v>2122</v>
      </c>
      <c r="B357" s="404" t="s">
        <v>2123</v>
      </c>
      <c r="C357" s="404" t="s">
        <v>1445</v>
      </c>
    </row>
    <row r="358" spans="1:3" x14ac:dyDescent="0.7">
      <c r="A358" s="395" t="s">
        <v>2124</v>
      </c>
      <c r="B358" s="404" t="s">
        <v>2125</v>
      </c>
      <c r="C358" s="404" t="s">
        <v>1445</v>
      </c>
    </row>
    <row r="359" spans="1:3" x14ac:dyDescent="0.7">
      <c r="A359" s="395" t="s">
        <v>2126</v>
      </c>
      <c r="B359" s="404" t="s">
        <v>2127</v>
      </c>
      <c r="C359" s="404" t="s">
        <v>1448</v>
      </c>
    </row>
    <row r="360" spans="1:3" x14ac:dyDescent="0.7">
      <c r="A360" s="395" t="s">
        <v>2128</v>
      </c>
      <c r="B360" s="404" t="s">
        <v>2129</v>
      </c>
      <c r="C360" s="404" t="s">
        <v>1445</v>
      </c>
    </row>
    <row r="361" spans="1:3" x14ac:dyDescent="0.7">
      <c r="A361" s="395" t="s">
        <v>2130</v>
      </c>
      <c r="B361" s="404" t="s">
        <v>2131</v>
      </c>
      <c r="C361" s="404" t="s">
        <v>1445</v>
      </c>
    </row>
    <row r="362" spans="1:3" x14ac:dyDescent="0.7">
      <c r="A362" s="395" t="s">
        <v>2132</v>
      </c>
      <c r="B362" s="404" t="s">
        <v>2133</v>
      </c>
      <c r="C362" s="404" t="s">
        <v>1445</v>
      </c>
    </row>
    <row r="363" spans="1:3" x14ac:dyDescent="0.7">
      <c r="A363" s="395" t="s">
        <v>2134</v>
      </c>
      <c r="B363" s="404" t="s">
        <v>2135</v>
      </c>
      <c r="C363" s="404" t="s">
        <v>1448</v>
      </c>
    </row>
    <row r="364" spans="1:3" x14ac:dyDescent="0.7">
      <c r="A364" s="395" t="s">
        <v>2136</v>
      </c>
      <c r="B364" s="404" t="s">
        <v>2137</v>
      </c>
      <c r="C364" s="404" t="s">
        <v>1467</v>
      </c>
    </row>
    <row r="365" spans="1:3" x14ac:dyDescent="0.7">
      <c r="A365" s="395" t="s">
        <v>2138</v>
      </c>
      <c r="B365" s="404" t="s">
        <v>2139</v>
      </c>
      <c r="C365" s="404" t="s">
        <v>1467</v>
      </c>
    </row>
    <row r="366" spans="1:3" x14ac:dyDescent="0.7">
      <c r="A366" s="395" t="s">
        <v>2140</v>
      </c>
      <c r="B366" s="404" t="s">
        <v>2141</v>
      </c>
      <c r="C366" s="404" t="s">
        <v>1445</v>
      </c>
    </row>
    <row r="367" spans="1:3" x14ac:dyDescent="0.7">
      <c r="A367" s="395" t="s">
        <v>2142</v>
      </c>
      <c r="B367" s="404" t="s">
        <v>2143</v>
      </c>
      <c r="C367" s="404" t="s">
        <v>1445</v>
      </c>
    </row>
    <row r="368" spans="1:3" x14ac:dyDescent="0.7">
      <c r="A368" s="395" t="s">
        <v>2144</v>
      </c>
      <c r="B368" s="404" t="s">
        <v>2145</v>
      </c>
      <c r="C368" s="404" t="s">
        <v>1448</v>
      </c>
    </row>
    <row r="369" spans="1:3" x14ac:dyDescent="0.7">
      <c r="A369" s="395" t="s">
        <v>2146</v>
      </c>
      <c r="B369" s="404" t="s">
        <v>2147</v>
      </c>
      <c r="C369" s="404" t="s">
        <v>1448</v>
      </c>
    </row>
    <row r="370" spans="1:3" x14ac:dyDescent="0.7">
      <c r="A370" s="395" t="s">
        <v>2148</v>
      </c>
      <c r="B370" s="404" t="s">
        <v>2149</v>
      </c>
      <c r="C370" s="404" t="s">
        <v>1445</v>
      </c>
    </row>
    <row r="371" spans="1:3" x14ac:dyDescent="0.7">
      <c r="A371" s="395" t="s">
        <v>2150</v>
      </c>
      <c r="B371" s="404" t="s">
        <v>2151</v>
      </c>
      <c r="C371" s="404" t="s">
        <v>1445</v>
      </c>
    </row>
    <row r="372" spans="1:3" x14ac:dyDescent="0.7">
      <c r="A372" s="395" t="s">
        <v>2152</v>
      </c>
      <c r="B372" s="404" t="s">
        <v>2153</v>
      </c>
      <c r="C372" s="404" t="s">
        <v>1445</v>
      </c>
    </row>
    <row r="373" spans="1:3" x14ac:dyDescent="0.7">
      <c r="A373" s="395" t="s">
        <v>2154</v>
      </c>
      <c r="B373" s="404" t="s">
        <v>2155</v>
      </c>
      <c r="C373" s="404" t="s">
        <v>1445</v>
      </c>
    </row>
    <row r="374" spans="1:3" x14ac:dyDescent="0.7">
      <c r="A374" s="395" t="s">
        <v>426</v>
      </c>
      <c r="B374" s="404" t="s">
        <v>2156</v>
      </c>
      <c r="C374" s="404" t="s">
        <v>1445</v>
      </c>
    </row>
    <row r="375" spans="1:3" x14ac:dyDescent="0.7">
      <c r="A375" s="395" t="s">
        <v>2157</v>
      </c>
      <c r="B375" s="404" t="s">
        <v>2158</v>
      </c>
      <c r="C375" s="404" t="s">
        <v>1445</v>
      </c>
    </row>
    <row r="376" spans="1:3" x14ac:dyDescent="0.7">
      <c r="A376" s="395" t="s">
        <v>2159</v>
      </c>
      <c r="B376" s="404" t="s">
        <v>2160</v>
      </c>
      <c r="C376" s="404" t="s">
        <v>1445</v>
      </c>
    </row>
    <row r="377" spans="1:3" x14ac:dyDescent="0.7">
      <c r="A377" s="395" t="s">
        <v>2161</v>
      </c>
      <c r="B377" s="404" t="s">
        <v>2162</v>
      </c>
      <c r="C377" s="404" t="s">
        <v>1445</v>
      </c>
    </row>
    <row r="378" spans="1:3" x14ac:dyDescent="0.7">
      <c r="A378" s="395" t="s">
        <v>2163</v>
      </c>
      <c r="B378" s="404" t="s">
        <v>2164</v>
      </c>
      <c r="C378" s="404" t="s">
        <v>1445</v>
      </c>
    </row>
    <row r="379" spans="1:3" x14ac:dyDescent="0.7">
      <c r="A379" s="395" t="s">
        <v>2165</v>
      </c>
      <c r="B379" s="404" t="s">
        <v>2166</v>
      </c>
      <c r="C379" s="404" t="s">
        <v>1445</v>
      </c>
    </row>
    <row r="380" spans="1:3" x14ac:dyDescent="0.7">
      <c r="A380" s="395" t="s">
        <v>2167</v>
      </c>
      <c r="B380" s="404" t="s">
        <v>2168</v>
      </c>
      <c r="C380" s="404" t="s">
        <v>1445</v>
      </c>
    </row>
    <row r="381" spans="1:3" x14ac:dyDescent="0.7">
      <c r="A381" s="395" t="s">
        <v>2169</v>
      </c>
      <c r="B381" s="404" t="s">
        <v>2170</v>
      </c>
      <c r="C381" s="404" t="s">
        <v>1467</v>
      </c>
    </row>
    <row r="382" spans="1:3" x14ac:dyDescent="0.7">
      <c r="A382" s="395" t="s">
        <v>2171</v>
      </c>
      <c r="B382" s="404" t="s">
        <v>2172</v>
      </c>
      <c r="C382" s="404" t="s">
        <v>1467</v>
      </c>
    </row>
    <row r="383" spans="1:3" x14ac:dyDescent="0.7">
      <c r="A383" s="395" t="s">
        <v>2173</v>
      </c>
      <c r="B383" s="404" t="s">
        <v>2174</v>
      </c>
      <c r="C383" s="404" t="s">
        <v>1445</v>
      </c>
    </row>
    <row r="384" spans="1:3" x14ac:dyDescent="0.7">
      <c r="A384" s="395" t="s">
        <v>2175</v>
      </c>
      <c r="B384" s="404" t="s">
        <v>2176</v>
      </c>
      <c r="C384" s="404" t="s">
        <v>1445</v>
      </c>
    </row>
    <row r="385" spans="1:3" x14ac:dyDescent="0.7">
      <c r="A385" s="395" t="s">
        <v>2177</v>
      </c>
      <c r="B385" s="404" t="s">
        <v>2178</v>
      </c>
      <c r="C385" s="404" t="s">
        <v>1467</v>
      </c>
    </row>
    <row r="386" spans="1:3" x14ac:dyDescent="0.7">
      <c r="A386" s="395" t="s">
        <v>2179</v>
      </c>
      <c r="B386" s="404" t="s">
        <v>2180</v>
      </c>
      <c r="C386" s="404" t="s">
        <v>1445</v>
      </c>
    </row>
    <row r="387" spans="1:3" x14ac:dyDescent="0.7">
      <c r="A387" s="395" t="s">
        <v>2181</v>
      </c>
      <c r="B387" s="404" t="s">
        <v>2182</v>
      </c>
      <c r="C387" s="404" t="s">
        <v>1448</v>
      </c>
    </row>
    <row r="388" spans="1:3" x14ac:dyDescent="0.7">
      <c r="A388" s="395" t="s">
        <v>2183</v>
      </c>
      <c r="B388" s="404" t="s">
        <v>2184</v>
      </c>
      <c r="C388" s="404" t="s">
        <v>1445</v>
      </c>
    </row>
    <row r="389" spans="1:3" x14ac:dyDescent="0.7">
      <c r="A389" s="395" t="s">
        <v>2185</v>
      </c>
      <c r="B389" s="404" t="s">
        <v>2186</v>
      </c>
      <c r="C389" s="404" t="s">
        <v>1445</v>
      </c>
    </row>
    <row r="390" spans="1:3" x14ac:dyDescent="0.7">
      <c r="A390" s="395" t="s">
        <v>2187</v>
      </c>
      <c r="B390" s="404" t="s">
        <v>2188</v>
      </c>
      <c r="C390" s="404" t="s">
        <v>1445</v>
      </c>
    </row>
    <row r="391" spans="1:3" x14ac:dyDescent="0.7">
      <c r="A391" s="395" t="s">
        <v>2189</v>
      </c>
      <c r="B391" s="404" t="s">
        <v>2190</v>
      </c>
      <c r="C391" s="404" t="s">
        <v>1445</v>
      </c>
    </row>
    <row r="392" spans="1:3" x14ac:dyDescent="0.7">
      <c r="A392" s="395" t="s">
        <v>2191</v>
      </c>
      <c r="B392" s="404" t="s">
        <v>2192</v>
      </c>
      <c r="C392" s="404" t="s">
        <v>1448</v>
      </c>
    </row>
    <row r="393" spans="1:3" x14ac:dyDescent="0.7">
      <c r="A393" s="395" t="s">
        <v>428</v>
      </c>
      <c r="B393" s="404" t="s">
        <v>2193</v>
      </c>
      <c r="C393" s="404" t="s">
        <v>1445</v>
      </c>
    </row>
    <row r="394" spans="1:3" x14ac:dyDescent="0.7">
      <c r="A394" s="395" t="s">
        <v>2194</v>
      </c>
      <c r="B394" s="404" t="s">
        <v>2195</v>
      </c>
      <c r="C394" s="404" t="s">
        <v>1467</v>
      </c>
    </row>
    <row r="395" spans="1:3" x14ac:dyDescent="0.7">
      <c r="A395" s="395" t="s">
        <v>2196</v>
      </c>
      <c r="B395" s="404" t="s">
        <v>2197</v>
      </c>
      <c r="C395" s="404" t="s">
        <v>1467</v>
      </c>
    </row>
    <row r="396" spans="1:3" x14ac:dyDescent="0.7">
      <c r="A396" s="395" t="s">
        <v>2198</v>
      </c>
      <c r="B396" s="404" t="s">
        <v>2199</v>
      </c>
      <c r="C396" s="404" t="s">
        <v>1445</v>
      </c>
    </row>
    <row r="397" spans="1:3" x14ac:dyDescent="0.7">
      <c r="A397" s="395" t="s">
        <v>2200</v>
      </c>
      <c r="B397" s="404" t="s">
        <v>2201</v>
      </c>
      <c r="C397" s="404" t="s">
        <v>1448</v>
      </c>
    </row>
    <row r="398" spans="1:3" x14ac:dyDescent="0.7">
      <c r="A398" s="395" t="s">
        <v>2202</v>
      </c>
      <c r="B398" s="404" t="s">
        <v>2203</v>
      </c>
      <c r="C398" s="404" t="s">
        <v>1445</v>
      </c>
    </row>
    <row r="399" spans="1:3" x14ac:dyDescent="0.7">
      <c r="A399" s="395" t="s">
        <v>2204</v>
      </c>
      <c r="B399" s="404" t="s">
        <v>2205</v>
      </c>
      <c r="C399" s="404" t="s">
        <v>1445</v>
      </c>
    </row>
    <row r="400" spans="1:3" x14ac:dyDescent="0.7">
      <c r="A400" s="395" t="s">
        <v>2206</v>
      </c>
      <c r="B400" s="404" t="s">
        <v>2207</v>
      </c>
      <c r="C400" s="404" t="s">
        <v>1445</v>
      </c>
    </row>
    <row r="401" spans="1:3" x14ac:dyDescent="0.7">
      <c r="A401" s="395" t="s">
        <v>2208</v>
      </c>
      <c r="B401" s="404" t="s">
        <v>2209</v>
      </c>
      <c r="C401" s="404" t="s">
        <v>1445</v>
      </c>
    </row>
  </sheetData>
  <mergeCells count="3">
    <mergeCell ref="A3:F3"/>
    <mergeCell ref="A5:F5"/>
    <mergeCell ref="A4:F4"/>
  </mergeCells>
  <hyperlinks>
    <hyperlink ref="G1" location="Index!A1" display="Return to Index" xr:uid="{8C99F131-19B4-4472-9357-01FF8D194D3B}"/>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E1929-CE51-452F-A55D-B7DBAA013747}">
  <sheetPr codeName="Sheet10">
    <pageSetUpPr fitToPage="1"/>
  </sheetPr>
  <dimension ref="A1:J41"/>
  <sheetViews>
    <sheetView showGridLines="0" zoomScaleNormal="100" workbookViewId="0">
      <selection activeCell="C4" sqref="C4:C5"/>
    </sheetView>
  </sheetViews>
  <sheetFormatPr defaultColWidth="9.109375" defaultRowHeight="19.8" x14ac:dyDescent="0.7"/>
  <cols>
    <col min="1" max="1" width="7.33203125" style="1" customWidth="1"/>
    <col min="2" max="2" width="39.33203125" style="1" customWidth="1"/>
    <col min="3" max="3" width="16.6640625" style="1" customWidth="1"/>
    <col min="4" max="4" width="18" style="1" customWidth="1"/>
    <col min="5" max="5" width="17.6640625" style="1" customWidth="1"/>
    <col min="6" max="6" width="16.33203125" style="1" customWidth="1"/>
    <col min="7" max="8" width="17.33203125" style="1" customWidth="1"/>
    <col min="9" max="9" width="19.88671875" style="1" customWidth="1"/>
    <col min="10" max="16384" width="9.109375" style="1"/>
  </cols>
  <sheetData>
    <row r="1" spans="1:10" x14ac:dyDescent="0.7">
      <c r="A1" s="18" t="s">
        <v>4</v>
      </c>
      <c r="B1" s="18"/>
      <c r="I1" s="19" t="s">
        <v>6</v>
      </c>
    </row>
    <row r="2" spans="1:10" ht="19.5" customHeight="1" x14ac:dyDescent="0.7"/>
    <row r="3" spans="1:10" ht="19.5" customHeight="1" x14ac:dyDescent="0.7">
      <c r="C3" s="40"/>
      <c r="D3" s="40"/>
      <c r="E3" s="40"/>
      <c r="F3" s="41"/>
      <c r="G3" s="405" t="s">
        <v>50</v>
      </c>
      <c r="H3" s="406"/>
      <c r="I3" s="406"/>
    </row>
    <row r="4" spans="1:10" ht="30" customHeight="1" x14ac:dyDescent="0.7">
      <c r="A4" s="407" t="s">
        <v>51</v>
      </c>
      <c r="B4" s="407"/>
      <c r="C4" s="409" t="s">
        <v>52</v>
      </c>
      <c r="D4" s="409" t="s">
        <v>53</v>
      </c>
      <c r="E4" s="409" t="s">
        <v>54</v>
      </c>
      <c r="F4" s="409" t="s">
        <v>55</v>
      </c>
      <c r="G4" s="410" t="s">
        <v>56</v>
      </c>
      <c r="H4" s="412" t="s">
        <v>57</v>
      </c>
      <c r="I4" s="414" t="s">
        <v>58</v>
      </c>
    </row>
    <row r="5" spans="1:10" ht="22.35" customHeight="1" x14ac:dyDescent="0.7">
      <c r="A5" s="408"/>
      <c r="B5" s="408"/>
      <c r="C5" s="409"/>
      <c r="D5" s="409"/>
      <c r="E5" s="409"/>
      <c r="F5" s="409"/>
      <c r="G5" s="411"/>
      <c r="H5" s="413"/>
      <c r="I5" s="415"/>
    </row>
    <row r="6" spans="1:10" ht="44.25" customHeight="1" thickBot="1" x14ac:dyDescent="0.75">
      <c r="A6" s="42" t="s">
        <v>59</v>
      </c>
      <c r="B6" s="43" t="s">
        <v>60</v>
      </c>
      <c r="C6" s="43" t="s">
        <v>61</v>
      </c>
      <c r="D6" s="43" t="s">
        <v>61</v>
      </c>
      <c r="E6" s="43" t="s">
        <v>61</v>
      </c>
      <c r="F6" s="43" t="s">
        <v>61</v>
      </c>
      <c r="G6" s="44" t="s">
        <v>62</v>
      </c>
      <c r="H6" s="45" t="s">
        <v>62</v>
      </c>
      <c r="I6" s="46" t="s">
        <v>62</v>
      </c>
      <c r="J6" s="47"/>
    </row>
    <row r="7" spans="1:10" ht="21" thickTop="1" x14ac:dyDescent="0.7">
      <c r="A7" s="48">
        <v>1</v>
      </c>
      <c r="B7" s="49" t="s">
        <v>63</v>
      </c>
      <c r="C7" s="50">
        <v>3.6280600000000001</v>
      </c>
      <c r="D7" s="50">
        <v>26.532717000000002</v>
      </c>
      <c r="E7" s="50">
        <v>17.674558999999999</v>
      </c>
      <c r="F7" s="50">
        <v>-2.4767600000000001</v>
      </c>
      <c r="G7" s="51">
        <v>18.834209999999999</v>
      </c>
      <c r="H7" s="52">
        <v>38.725397000000001</v>
      </c>
      <c r="I7" s="53">
        <v>27.137522000000001</v>
      </c>
    </row>
    <row r="8" spans="1:10" ht="20.399999999999999" x14ac:dyDescent="0.7">
      <c r="A8" s="54">
        <v>2</v>
      </c>
      <c r="B8" s="55" t="s">
        <v>64</v>
      </c>
      <c r="C8" s="56">
        <v>5.3078329999999996</v>
      </c>
      <c r="D8" s="56">
        <v>14.646253</v>
      </c>
      <c r="E8" s="56">
        <v>17.674558999999999</v>
      </c>
      <c r="F8" s="56">
        <v>-2.4767600000000001</v>
      </c>
      <c r="G8" s="57">
        <v>15.759397999999999</v>
      </c>
      <c r="H8" s="58">
        <v>31.490321999999999</v>
      </c>
      <c r="I8" s="59">
        <v>21.788613000000002</v>
      </c>
    </row>
    <row r="9" spans="1:10" ht="20.399999999999999" x14ac:dyDescent="0.7">
      <c r="A9" s="54">
        <v>3</v>
      </c>
      <c r="B9" s="55" t="s">
        <v>65</v>
      </c>
      <c r="C9" s="50">
        <v>3.6779899999999999</v>
      </c>
      <c r="D9" s="50">
        <v>26.123017000000001</v>
      </c>
      <c r="E9" s="50">
        <v>17.385831</v>
      </c>
      <c r="F9" s="50">
        <v>-2.4767600000000001</v>
      </c>
      <c r="G9" s="51">
        <v>18.604769000000001</v>
      </c>
      <c r="H9" s="52">
        <v>38.179324000000001</v>
      </c>
      <c r="I9" s="53">
        <v>26.664428999999998</v>
      </c>
    </row>
    <row r="10" spans="1:10" ht="20.399999999999999" x14ac:dyDescent="0.7">
      <c r="A10" s="54">
        <v>4</v>
      </c>
      <c r="B10" s="55" t="s">
        <v>66</v>
      </c>
      <c r="C10" s="56">
        <v>3.612174</v>
      </c>
      <c r="D10" s="56">
        <v>26.123017000000001</v>
      </c>
      <c r="E10" s="56">
        <v>24.924783000000001</v>
      </c>
      <c r="F10" s="56">
        <v>-2.4767600000000001</v>
      </c>
      <c r="G10" s="57">
        <v>21.554534</v>
      </c>
      <c r="H10" s="58">
        <v>45.652459999999998</v>
      </c>
      <c r="I10" s="59">
        <v>34.203381</v>
      </c>
    </row>
    <row r="11" spans="1:10" ht="20.399999999999999" x14ac:dyDescent="0.7">
      <c r="A11" s="54">
        <v>5</v>
      </c>
      <c r="B11" s="55" t="s">
        <v>67</v>
      </c>
      <c r="C11" s="50">
        <v>6.5682390000000002</v>
      </c>
      <c r="D11" s="50">
        <v>20.511538000000002</v>
      </c>
      <c r="E11" s="50">
        <v>12.542261999999999</v>
      </c>
      <c r="F11" s="50">
        <v>-2.4767600000000001</v>
      </c>
      <c r="G11" s="51">
        <v>17.312999000000001</v>
      </c>
      <c r="H11" s="52">
        <v>32.017395</v>
      </c>
      <c r="I11" s="53">
        <v>19.295694000000001</v>
      </c>
    </row>
    <row r="12" spans="1:10" ht="20.399999999999999" x14ac:dyDescent="0.7">
      <c r="A12" s="54">
        <v>6</v>
      </c>
      <c r="B12" s="55" t="s">
        <v>68</v>
      </c>
      <c r="C12" s="56">
        <v>5.8788749999999999</v>
      </c>
      <c r="D12" s="56">
        <v>20.594052999999999</v>
      </c>
      <c r="E12" s="56">
        <v>12.650219999999999</v>
      </c>
      <c r="F12" s="56">
        <v>-2.4767600000000001</v>
      </c>
      <c r="G12" s="57">
        <v>16.699824</v>
      </c>
      <c r="H12" s="58">
        <v>31.497875000000001</v>
      </c>
      <c r="I12" s="59">
        <v>19.440784000000001</v>
      </c>
    </row>
    <row r="13" spans="1:10" ht="20.399999999999999" x14ac:dyDescent="0.7">
      <c r="A13" s="54">
        <v>7</v>
      </c>
      <c r="B13" s="55" t="s">
        <v>69</v>
      </c>
      <c r="C13" s="50">
        <v>4.9463179999999998</v>
      </c>
      <c r="D13" s="50">
        <v>19.010365</v>
      </c>
      <c r="E13" s="50">
        <v>22.336904000000001</v>
      </c>
      <c r="F13" s="50">
        <v>-2.4767600000000001</v>
      </c>
      <c r="G13" s="51">
        <v>19.008465999999999</v>
      </c>
      <c r="H13" s="52">
        <v>39.064236000000001</v>
      </c>
      <c r="I13" s="53">
        <v>28.414808000000001</v>
      </c>
    </row>
    <row r="14" spans="1:10" ht="20.399999999999999" x14ac:dyDescent="0.7">
      <c r="A14" s="54">
        <v>8</v>
      </c>
      <c r="B14" s="55" t="s">
        <v>70</v>
      </c>
      <c r="C14" s="56">
        <v>4.2131819999999998</v>
      </c>
      <c r="D14" s="56">
        <v>19.010365</v>
      </c>
      <c r="E14" s="56">
        <v>10.548892</v>
      </c>
      <c r="F14" s="56">
        <v>-2.4767600000000001</v>
      </c>
      <c r="G14" s="57">
        <v>13.560124999999999</v>
      </c>
      <c r="H14" s="58">
        <v>26.543088000000001</v>
      </c>
      <c r="I14" s="59">
        <v>16.626795999999999</v>
      </c>
    </row>
    <row r="15" spans="1:10" ht="20.399999999999999" x14ac:dyDescent="0.7">
      <c r="A15" s="54">
        <v>9</v>
      </c>
      <c r="B15" s="55" t="s">
        <v>71</v>
      </c>
      <c r="C15" s="50">
        <v>3.4594849999999999</v>
      </c>
      <c r="D15" s="50">
        <v>18.428090000000001</v>
      </c>
      <c r="E15" s="50">
        <v>10.073886</v>
      </c>
      <c r="F15" s="50">
        <v>-2.4767600000000001</v>
      </c>
      <c r="G15" s="51">
        <v>12.383514999999999</v>
      </c>
      <c r="H15" s="52">
        <v>24.877679000000001</v>
      </c>
      <c r="I15" s="53">
        <v>15.889767000000001</v>
      </c>
    </row>
    <row r="16" spans="1:10" ht="20.399999999999999" x14ac:dyDescent="0.7">
      <c r="A16" s="54">
        <v>10</v>
      </c>
      <c r="B16" s="55" t="s">
        <v>72</v>
      </c>
      <c r="C16" s="56">
        <v>2.7241270000000002</v>
      </c>
      <c r="D16" s="56">
        <v>18.071712000000002</v>
      </c>
      <c r="E16" s="56">
        <v>9.8596459999999997</v>
      </c>
      <c r="F16" s="56">
        <v>-2.4767600000000001</v>
      </c>
      <c r="G16" s="57">
        <v>11.41991</v>
      </c>
      <c r="H16" s="58">
        <v>23.660796999999999</v>
      </c>
      <c r="I16" s="59">
        <v>15.515155999999999</v>
      </c>
    </row>
    <row r="17" spans="1:9" ht="20.399999999999999" x14ac:dyDescent="0.7">
      <c r="A17" s="54">
        <v>11</v>
      </c>
      <c r="B17" s="55" t="s">
        <v>73</v>
      </c>
      <c r="C17" s="50">
        <v>3.9722559999999998</v>
      </c>
      <c r="D17" s="50">
        <v>18.071712000000002</v>
      </c>
      <c r="E17" s="50">
        <v>3.2455250000000002</v>
      </c>
      <c r="F17" s="50">
        <v>-2.4767600000000001</v>
      </c>
      <c r="G17" s="51">
        <v>10.022391000000001</v>
      </c>
      <c r="H17" s="52">
        <v>18.294805</v>
      </c>
      <c r="I17" s="53">
        <v>8.9010350000000003</v>
      </c>
    </row>
    <row r="18" spans="1:9" ht="20.399999999999999" x14ac:dyDescent="0.7">
      <c r="A18" s="54">
        <v>12</v>
      </c>
      <c r="B18" s="55" t="s">
        <v>74</v>
      </c>
      <c r="C18" s="56">
        <v>2.2673939999999999</v>
      </c>
      <c r="D18" s="56">
        <v>10.990377000000001</v>
      </c>
      <c r="E18" s="56">
        <v>5.7692180000000004</v>
      </c>
      <c r="F18" s="56">
        <v>-2.4767600000000001</v>
      </c>
      <c r="G18" s="57">
        <v>6.494472</v>
      </c>
      <c r="H18" s="58">
        <v>13.802635</v>
      </c>
      <c r="I18" s="59">
        <v>8.2381279999999997</v>
      </c>
    </row>
    <row r="19" spans="1:9" ht="20.399999999999999" x14ac:dyDescent="0.7">
      <c r="A19" s="54">
        <v>13</v>
      </c>
      <c r="B19" s="55" t="s">
        <v>75</v>
      </c>
      <c r="C19" s="50">
        <v>5.3179030000000003</v>
      </c>
      <c r="D19" s="50">
        <v>7.3460530000000004</v>
      </c>
      <c r="E19" s="50">
        <v>3.5523950000000002</v>
      </c>
      <c r="F19" s="50">
        <v>-2.4767600000000001</v>
      </c>
      <c r="G19" s="51">
        <v>7.2005220000000003</v>
      </c>
      <c r="H19" s="52">
        <v>11.903078000000001</v>
      </c>
      <c r="I19" s="53">
        <v>4.3813589999999998</v>
      </c>
    </row>
    <row r="20" spans="1:9" ht="20.399999999999999" x14ac:dyDescent="0.7">
      <c r="A20" s="54">
        <v>14</v>
      </c>
      <c r="B20" s="55" t="s">
        <v>76</v>
      </c>
      <c r="C20" s="56">
        <v>2.0979040000000002</v>
      </c>
      <c r="D20" s="56">
        <v>7.3460530000000004</v>
      </c>
      <c r="E20" s="56">
        <v>0.18923999999999999</v>
      </c>
      <c r="F20" s="56">
        <v>-2.4767600000000001</v>
      </c>
      <c r="G20" s="57">
        <v>2.6352609999999999</v>
      </c>
      <c r="H20" s="58">
        <v>5.3199240000000003</v>
      </c>
      <c r="I20" s="59">
        <v>1.0182040000000001</v>
      </c>
    </row>
    <row r="21" spans="1:9" ht="20.399999999999999" x14ac:dyDescent="0.7">
      <c r="A21" s="54">
        <v>15</v>
      </c>
      <c r="B21" s="55" t="s">
        <v>77</v>
      </c>
      <c r="C21" s="50">
        <v>5.6667240000000003</v>
      </c>
      <c r="D21" s="50">
        <v>2.322079</v>
      </c>
      <c r="E21" s="50">
        <v>0.17130600000000001</v>
      </c>
      <c r="F21" s="50">
        <v>-2.4767600000000001</v>
      </c>
      <c r="G21" s="51">
        <v>4.1873180000000003</v>
      </c>
      <c r="H21" s="52">
        <v>5.1028289999999998</v>
      </c>
      <c r="I21" s="53">
        <v>-1.260518</v>
      </c>
    </row>
    <row r="22" spans="1:9" ht="20.399999999999999" x14ac:dyDescent="0.7">
      <c r="A22" s="54">
        <v>16</v>
      </c>
      <c r="B22" s="55" t="s">
        <v>78</v>
      </c>
      <c r="C22" s="56">
        <v>3.7351519999999998</v>
      </c>
      <c r="D22" s="56">
        <v>0.96565800000000002</v>
      </c>
      <c r="E22" s="56">
        <v>0</v>
      </c>
      <c r="F22" s="56">
        <v>-2.4767600000000001</v>
      </c>
      <c r="G22" s="57">
        <v>1.644655</v>
      </c>
      <c r="H22" s="58">
        <v>1.9826360000000001</v>
      </c>
      <c r="I22" s="59">
        <v>-2.042214</v>
      </c>
    </row>
    <row r="23" spans="1:9" ht="20.399999999999999" x14ac:dyDescent="0.7">
      <c r="A23" s="54">
        <v>17</v>
      </c>
      <c r="B23" s="55" t="s">
        <v>79</v>
      </c>
      <c r="C23" s="50">
        <v>0.19405900000000001</v>
      </c>
      <c r="D23" s="50">
        <v>3.1273590000000002</v>
      </c>
      <c r="E23" s="50">
        <v>0</v>
      </c>
      <c r="F23" s="50">
        <v>-2.4767600000000001</v>
      </c>
      <c r="G23" s="51">
        <v>-1.031757</v>
      </c>
      <c r="H23" s="52">
        <v>6.2817999999999999E-2</v>
      </c>
      <c r="I23" s="53">
        <v>-1.069448</v>
      </c>
    </row>
    <row r="24" spans="1:9" ht="20.399999999999999" x14ac:dyDescent="0.7">
      <c r="A24" s="54">
        <v>18</v>
      </c>
      <c r="B24" s="55" t="s">
        <v>80</v>
      </c>
      <c r="C24" s="56">
        <v>0.19431300000000001</v>
      </c>
      <c r="D24" s="56">
        <v>4.707306</v>
      </c>
      <c r="E24" s="56">
        <v>0</v>
      </c>
      <c r="F24" s="56">
        <v>-2.4767600000000001</v>
      </c>
      <c r="G24" s="57">
        <v>-0.39952500000000002</v>
      </c>
      <c r="H24" s="58">
        <v>1.2480329999999999</v>
      </c>
      <c r="I24" s="59">
        <v>-0.35847200000000001</v>
      </c>
    </row>
    <row r="25" spans="1:9" ht="20.399999999999999" x14ac:dyDescent="0.7">
      <c r="A25" s="54">
        <v>19</v>
      </c>
      <c r="B25" s="55" t="s">
        <v>81</v>
      </c>
      <c r="C25" s="50">
        <v>5.2755390000000002</v>
      </c>
      <c r="D25" s="50">
        <v>0.56244000000000005</v>
      </c>
      <c r="E25" s="50">
        <v>0</v>
      </c>
      <c r="F25" s="50">
        <v>-2.4767600000000001</v>
      </c>
      <c r="G25" s="51">
        <v>3.023755</v>
      </c>
      <c r="H25" s="52">
        <v>3.2206090000000001</v>
      </c>
      <c r="I25" s="53">
        <v>-2.223662</v>
      </c>
    </row>
    <row r="26" spans="1:9" ht="20.399999999999999" x14ac:dyDescent="0.7">
      <c r="A26" s="54">
        <v>20</v>
      </c>
      <c r="B26" s="55" t="s">
        <v>82</v>
      </c>
      <c r="C26" s="56">
        <v>7.2214200000000002</v>
      </c>
      <c r="D26" s="56">
        <v>-8.1165780000000005</v>
      </c>
      <c r="E26" s="56">
        <v>0</v>
      </c>
      <c r="F26" s="56">
        <v>-2.4767600000000001</v>
      </c>
      <c r="G26" s="57">
        <v>1.4980290000000001</v>
      </c>
      <c r="H26" s="58">
        <v>-1.3427739999999999</v>
      </c>
      <c r="I26" s="59">
        <v>-6.1292200000000001</v>
      </c>
    </row>
    <row r="27" spans="1:9" ht="20.399999999999999" x14ac:dyDescent="0.7">
      <c r="A27" s="54">
        <v>21</v>
      </c>
      <c r="B27" s="55" t="s">
        <v>83</v>
      </c>
      <c r="C27" s="50">
        <v>2.591993</v>
      </c>
      <c r="D27" s="50">
        <v>-9.0441339999999997</v>
      </c>
      <c r="E27" s="50">
        <v>0</v>
      </c>
      <c r="F27" s="50">
        <v>-2.4767600000000001</v>
      </c>
      <c r="G27" s="51">
        <v>-3.502421</v>
      </c>
      <c r="H27" s="52">
        <v>-6.6678680000000004</v>
      </c>
      <c r="I27" s="53">
        <v>-6.5466199999999999</v>
      </c>
    </row>
    <row r="28" spans="1:9" ht="20.399999999999999" x14ac:dyDescent="0.7">
      <c r="A28" s="54">
        <v>22</v>
      </c>
      <c r="B28" s="55" t="s">
        <v>84</v>
      </c>
      <c r="C28" s="56">
        <v>0.16257199999999999</v>
      </c>
      <c r="D28" s="56">
        <v>4.9083220000000001</v>
      </c>
      <c r="E28" s="56">
        <v>-13.50666</v>
      </c>
      <c r="F28" s="56">
        <v>-2.4767600000000001</v>
      </c>
      <c r="G28" s="57">
        <v>-5.7535230000000004</v>
      </c>
      <c r="H28" s="58">
        <v>-12.139607</v>
      </c>
      <c r="I28" s="59">
        <v>-13.774675</v>
      </c>
    </row>
    <row r="29" spans="1:9" ht="20.399999999999999" x14ac:dyDescent="0.7">
      <c r="A29" s="54">
        <v>23</v>
      </c>
      <c r="B29" s="55" t="s">
        <v>85</v>
      </c>
      <c r="C29" s="50">
        <v>-4.1927539999999999</v>
      </c>
      <c r="D29" s="50">
        <v>4.9083220000000001</v>
      </c>
      <c r="E29" s="50">
        <v>-6.3574760000000001</v>
      </c>
      <c r="F29" s="50">
        <v>-2.4767600000000001</v>
      </c>
      <c r="G29" s="51">
        <v>-7.2491760000000003</v>
      </c>
      <c r="H29" s="52">
        <v>-9.3457489999999996</v>
      </c>
      <c r="I29" s="53">
        <v>-6.6254910000000002</v>
      </c>
    </row>
    <row r="30" spans="1:9" ht="20.399999999999999" x14ac:dyDescent="0.7">
      <c r="A30" s="54">
        <v>24</v>
      </c>
      <c r="B30" s="55" t="s">
        <v>86</v>
      </c>
      <c r="C30" s="56">
        <v>-3.3707539999999998</v>
      </c>
      <c r="D30" s="56">
        <v>4.9083220000000001</v>
      </c>
      <c r="E30" s="56">
        <v>0</v>
      </c>
      <c r="F30" s="56">
        <v>-2.4767600000000001</v>
      </c>
      <c r="G30" s="57">
        <v>-3.884185</v>
      </c>
      <c r="H30" s="58">
        <v>-2.1662729999999999</v>
      </c>
      <c r="I30" s="59">
        <v>-0.268015</v>
      </c>
    </row>
    <row r="31" spans="1:9" ht="20.399999999999999" x14ac:dyDescent="0.7">
      <c r="A31" s="54">
        <v>25</v>
      </c>
      <c r="B31" s="55" t="s">
        <v>87</v>
      </c>
      <c r="C31" s="50">
        <v>-1.3351200000000001</v>
      </c>
      <c r="D31" s="50">
        <v>-1.5304770000000001</v>
      </c>
      <c r="E31" s="50">
        <v>-0.136243</v>
      </c>
      <c r="F31" s="50">
        <v>-2.4767600000000001</v>
      </c>
      <c r="G31" s="51">
        <v>-4.4785680000000001</v>
      </c>
      <c r="H31" s="52">
        <v>-5.0959810000000001</v>
      </c>
      <c r="I31" s="53">
        <v>-3.3017180000000002</v>
      </c>
    </row>
    <row r="32" spans="1:9" ht="20.399999999999999" x14ac:dyDescent="0.7">
      <c r="A32" s="54">
        <v>26</v>
      </c>
      <c r="B32" s="55" t="s">
        <v>88</v>
      </c>
      <c r="C32" s="56">
        <v>-3.5815269999999999</v>
      </c>
      <c r="D32" s="56">
        <v>-3.263601</v>
      </c>
      <c r="E32" s="56">
        <v>0</v>
      </c>
      <c r="F32" s="56">
        <v>-2.4767600000000001</v>
      </c>
      <c r="G32" s="57">
        <v>-7.3637269999999999</v>
      </c>
      <c r="H32" s="58">
        <v>-8.5059880000000003</v>
      </c>
      <c r="I32" s="59">
        <v>-3.9453800000000001</v>
      </c>
    </row>
    <row r="33" spans="1:9" ht="20.399999999999999" x14ac:dyDescent="0.7">
      <c r="A33" s="60">
        <v>27</v>
      </c>
      <c r="B33" s="61" t="s">
        <v>89</v>
      </c>
      <c r="C33" s="50">
        <v>-4.3274540000000004</v>
      </c>
      <c r="D33" s="50">
        <v>-13.295890999999999</v>
      </c>
      <c r="E33" s="50">
        <v>0</v>
      </c>
      <c r="F33" s="50">
        <v>-2.4767600000000001</v>
      </c>
      <c r="G33" s="51">
        <v>-12.12257</v>
      </c>
      <c r="H33" s="52">
        <v>-16.776132</v>
      </c>
      <c r="I33" s="53">
        <v>-8.459911</v>
      </c>
    </row>
    <row r="34" spans="1:9" ht="8.25" customHeight="1" x14ac:dyDescent="0.7">
      <c r="A34" s="62"/>
      <c r="B34" s="63"/>
      <c r="C34" s="64"/>
      <c r="D34" s="64"/>
      <c r="E34" s="64"/>
      <c r="F34" s="64"/>
      <c r="G34" s="64"/>
      <c r="H34" s="64"/>
      <c r="I34" s="65"/>
    </row>
    <row r="35" spans="1:9" x14ac:dyDescent="0.7">
      <c r="C35" s="64"/>
      <c r="D35" s="64"/>
      <c r="E35" s="64"/>
      <c r="F35" s="64"/>
    </row>
    <row r="36" spans="1:9" x14ac:dyDescent="0.7">
      <c r="C36" s="64"/>
      <c r="D36" s="64"/>
      <c r="E36" s="64"/>
      <c r="F36" s="64"/>
    </row>
    <row r="37" spans="1:9" x14ac:dyDescent="0.7">
      <c r="C37" s="64"/>
      <c r="D37" s="64"/>
      <c r="E37" s="64"/>
      <c r="F37" s="64"/>
    </row>
    <row r="38" spans="1:9" x14ac:dyDescent="0.7">
      <c r="C38" s="64"/>
      <c r="D38" s="64"/>
      <c r="E38" s="64"/>
      <c r="F38" s="64"/>
    </row>
    <row r="39" spans="1:9" x14ac:dyDescent="0.7">
      <c r="C39" s="64"/>
      <c r="D39" s="64"/>
      <c r="E39" s="64"/>
      <c r="F39" s="64"/>
    </row>
    <row r="40" spans="1:9" x14ac:dyDescent="0.7">
      <c r="C40" s="64"/>
      <c r="D40" s="64"/>
      <c r="F40" s="64"/>
    </row>
    <row r="41" spans="1:9" x14ac:dyDescent="0.7">
      <c r="C41" s="64"/>
      <c r="D41" s="64"/>
    </row>
  </sheetData>
  <mergeCells count="9">
    <mergeCell ref="G3:I3"/>
    <mergeCell ref="A4:B5"/>
    <mergeCell ref="C4:C5"/>
    <mergeCell ref="D4:D5"/>
    <mergeCell ref="E4:E5"/>
    <mergeCell ref="F4:F5"/>
    <mergeCell ref="G4:G5"/>
    <mergeCell ref="H4:H5"/>
    <mergeCell ref="I4:I5"/>
  </mergeCells>
  <conditionalFormatting sqref="C34:H34 E35:E39 F35:F40 C35:D41">
    <cfRule type="cellIs" dxfId="22" priority="5" operator="equal">
      <formula>0</formula>
    </cfRule>
  </conditionalFormatting>
  <conditionalFormatting sqref="C7:I33">
    <cfRule type="cellIs" dxfId="21" priority="1" operator="equal">
      <formula>0</formula>
    </cfRule>
  </conditionalFormatting>
  <hyperlinks>
    <hyperlink ref="I1" location="Index!A1" display="Return to Index" xr:uid="{7EE6D58F-B425-4295-8DCB-7615AFBA0EA3}"/>
  </hyperlinks>
  <pageMargins left="0.7" right="0.7" top="0.75" bottom="0.75" header="0.3" footer="0.3"/>
  <pageSetup paperSize="8" scale="9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54EE0-31FB-47F7-8B34-CA830A8D0E57}">
  <sheetPr codeName="Sheet12">
    <pageSetUpPr fitToPage="1"/>
  </sheetPr>
  <dimension ref="A1:AH34"/>
  <sheetViews>
    <sheetView showGridLines="0" zoomScaleNormal="100" workbookViewId="0">
      <selection sqref="A1:K1"/>
    </sheetView>
  </sheetViews>
  <sheetFormatPr defaultColWidth="9.109375" defaultRowHeight="19.8" x14ac:dyDescent="0.7"/>
  <cols>
    <col min="1" max="1" width="12.33203125" style="1" customWidth="1"/>
    <col min="2" max="2" width="42.6640625" style="82" bestFit="1" customWidth="1"/>
    <col min="3" max="3" width="15" style="1" customWidth="1"/>
    <col min="4" max="4" width="12.6640625" style="1" customWidth="1"/>
    <col min="5" max="5" width="13.6640625" style="1" customWidth="1"/>
    <col min="6" max="6" width="14.6640625" style="1" customWidth="1"/>
    <col min="7" max="7" width="14.33203125" style="1" customWidth="1"/>
    <col min="8" max="8" width="13.6640625" style="1" customWidth="1"/>
    <col min="9" max="10" width="14.33203125" style="1" customWidth="1"/>
    <col min="11" max="11" width="13" style="1" customWidth="1"/>
    <col min="12" max="12" width="13.6640625" style="1" customWidth="1"/>
    <col min="13" max="13" width="9.109375" style="1"/>
    <col min="14" max="14" width="15.33203125" style="1" bestFit="1" customWidth="1"/>
    <col min="15" max="15" width="11.5546875" style="1" customWidth="1"/>
    <col min="16" max="16" width="9.5546875" style="1" bestFit="1" customWidth="1"/>
    <col min="17" max="17" width="9.109375" style="1"/>
    <col min="18" max="18" width="10.6640625" style="1" customWidth="1"/>
    <col min="19" max="19" width="11.109375" style="1" bestFit="1" customWidth="1"/>
    <col min="20" max="16384" width="9.109375" style="1"/>
  </cols>
  <sheetData>
    <row r="1" spans="1:34" x14ac:dyDescent="0.7">
      <c r="A1" s="416" t="s">
        <v>5</v>
      </c>
      <c r="B1" s="416"/>
      <c r="C1" s="416"/>
      <c r="D1" s="416"/>
      <c r="E1" s="416"/>
      <c r="F1" s="416"/>
      <c r="G1" s="416"/>
      <c r="H1" s="416"/>
      <c r="I1" s="416"/>
      <c r="J1" s="416"/>
      <c r="K1" s="416"/>
      <c r="L1" s="19" t="s">
        <v>6</v>
      </c>
      <c r="O1" s="66"/>
      <c r="P1" s="66"/>
      <c r="Q1" s="66"/>
      <c r="R1" s="66"/>
      <c r="S1" s="66"/>
      <c r="T1" s="66"/>
      <c r="U1" s="66"/>
      <c r="V1" s="66"/>
    </row>
    <row r="2" spans="1:34" ht="20.399999999999999" thickBot="1" x14ac:dyDescent="0.75">
      <c r="A2" s="67"/>
      <c r="B2" s="68"/>
      <c r="C2" s="66"/>
      <c r="D2" s="66"/>
      <c r="E2" s="66"/>
      <c r="F2" s="66"/>
      <c r="G2" s="66"/>
      <c r="H2" s="66"/>
      <c r="I2" s="66"/>
      <c r="J2" s="66"/>
      <c r="K2" s="66"/>
      <c r="L2" s="66"/>
      <c r="M2" s="66"/>
      <c r="N2" s="66"/>
      <c r="O2" s="66"/>
      <c r="P2" s="66"/>
      <c r="Q2" s="66"/>
      <c r="R2" s="66"/>
      <c r="S2" s="66"/>
      <c r="T2" s="66"/>
      <c r="U2" s="66"/>
      <c r="V2" s="66"/>
    </row>
    <row r="3" spans="1:34" x14ac:dyDescent="0.7">
      <c r="A3" s="417" t="s">
        <v>59</v>
      </c>
      <c r="B3" s="420" t="s">
        <v>60</v>
      </c>
      <c r="C3" s="422" t="s">
        <v>90</v>
      </c>
      <c r="D3" s="423"/>
      <c r="E3" s="423"/>
      <c r="F3" s="423"/>
      <c r="G3" s="423"/>
      <c r="H3" s="423"/>
      <c r="I3" s="423"/>
      <c r="J3" s="423"/>
      <c r="K3" s="423"/>
      <c r="L3" s="424"/>
      <c r="M3" s="66"/>
      <c r="N3" s="66"/>
      <c r="O3" s="66"/>
      <c r="P3" s="66"/>
      <c r="Q3" s="66"/>
      <c r="R3" s="66"/>
      <c r="S3" s="66"/>
      <c r="T3" s="66"/>
      <c r="U3" s="66"/>
      <c r="V3" s="66"/>
    </row>
    <row r="4" spans="1:34" ht="13.5" customHeight="1" x14ac:dyDescent="0.7">
      <c r="A4" s="418"/>
      <c r="B4" s="409"/>
      <c r="C4" s="425" t="s">
        <v>91</v>
      </c>
      <c r="D4" s="426"/>
      <c r="E4" s="427"/>
      <c r="F4" s="428" t="s">
        <v>92</v>
      </c>
      <c r="G4" s="429"/>
      <c r="H4" s="430"/>
      <c r="I4" s="431" t="s">
        <v>93</v>
      </c>
      <c r="J4" s="432"/>
      <c r="K4" s="433"/>
      <c r="L4" s="434" t="s">
        <v>94</v>
      </c>
      <c r="M4" s="66"/>
      <c r="N4" s="69"/>
      <c r="O4" s="66"/>
      <c r="P4" s="66"/>
      <c r="Q4" s="66"/>
      <c r="R4" s="66"/>
      <c r="S4" s="66"/>
      <c r="T4" s="66"/>
      <c r="U4" s="66"/>
      <c r="V4" s="66"/>
    </row>
    <row r="5" spans="1:34" ht="40.5" customHeight="1" thickBot="1" x14ac:dyDescent="0.75">
      <c r="A5" s="419"/>
      <c r="B5" s="421"/>
      <c r="C5" s="70" t="s">
        <v>44</v>
      </c>
      <c r="D5" s="70" t="s">
        <v>45</v>
      </c>
      <c r="E5" s="70" t="s">
        <v>95</v>
      </c>
      <c r="F5" s="71" t="s">
        <v>44</v>
      </c>
      <c r="G5" s="71" t="s">
        <v>45</v>
      </c>
      <c r="H5" s="71" t="s">
        <v>95</v>
      </c>
      <c r="I5" s="72" t="s">
        <v>44</v>
      </c>
      <c r="J5" s="72" t="s">
        <v>45</v>
      </c>
      <c r="K5" s="72" t="s">
        <v>95</v>
      </c>
      <c r="L5" s="435"/>
      <c r="M5" s="66"/>
      <c r="N5" s="66"/>
      <c r="O5" s="66"/>
      <c r="P5" s="66"/>
      <c r="Q5" s="66"/>
      <c r="R5" s="66"/>
      <c r="S5" s="66"/>
      <c r="T5" s="66"/>
      <c r="U5" s="66"/>
      <c r="V5" s="66"/>
    </row>
    <row r="6" spans="1:34" x14ac:dyDescent="0.7">
      <c r="A6" s="48">
        <v>1</v>
      </c>
      <c r="B6" s="49" t="s">
        <v>63</v>
      </c>
      <c r="C6" s="57">
        <v>20.305263</v>
      </c>
      <c r="D6" s="57">
        <v>18.834209999999999</v>
      </c>
      <c r="E6" s="57">
        <v>-1.4710530000000013</v>
      </c>
      <c r="F6" s="73">
        <v>42.275278</v>
      </c>
      <c r="G6" s="73">
        <v>38.725397000000001</v>
      </c>
      <c r="H6" s="73">
        <v>-3.5498809999999992</v>
      </c>
      <c r="I6" s="74">
        <v>29.785212000000001</v>
      </c>
      <c r="J6" s="74">
        <v>27.137522000000001</v>
      </c>
      <c r="K6" s="74">
        <v>-2.6476900000000008</v>
      </c>
      <c r="L6" s="75">
        <v>0.42963715854937679</v>
      </c>
      <c r="M6" s="76"/>
      <c r="N6" s="77"/>
      <c r="O6" s="77"/>
      <c r="P6" s="78"/>
      <c r="Q6" s="66"/>
      <c r="R6" s="77"/>
      <c r="S6" s="78"/>
      <c r="T6" s="66"/>
      <c r="U6" s="66"/>
      <c r="V6" s="78"/>
      <c r="W6" s="66"/>
      <c r="X6" s="66"/>
      <c r="Y6" s="66"/>
      <c r="Z6" s="66"/>
      <c r="AA6" s="66"/>
      <c r="AB6" s="66"/>
      <c r="AC6" s="66"/>
      <c r="AD6" s="66"/>
      <c r="AE6" s="66"/>
      <c r="AF6" s="66"/>
      <c r="AG6" s="66"/>
      <c r="AH6" s="66"/>
    </row>
    <row r="7" spans="1:34" x14ac:dyDescent="0.7">
      <c r="A7" s="54">
        <v>2</v>
      </c>
      <c r="B7" s="55" t="s">
        <v>64</v>
      </c>
      <c r="C7" s="51">
        <v>16.400587999999999</v>
      </c>
      <c r="D7" s="51">
        <v>15.759397999999999</v>
      </c>
      <c r="E7" s="51">
        <v>-0.64118999999999993</v>
      </c>
      <c r="F7" s="79">
        <v>33.415576999999999</v>
      </c>
      <c r="G7" s="79">
        <v>31.490321999999999</v>
      </c>
      <c r="H7" s="79">
        <v>-1.9252549999999999</v>
      </c>
      <c r="I7" s="53">
        <v>23.414463999999999</v>
      </c>
      <c r="J7" s="53">
        <v>21.788613000000002</v>
      </c>
      <c r="K7" s="53">
        <v>-1.6258509999999973</v>
      </c>
      <c r="L7" s="80">
        <v>0.42963715854937679</v>
      </c>
      <c r="M7" s="76"/>
      <c r="N7" s="77"/>
      <c r="O7" s="77"/>
      <c r="P7" s="78"/>
      <c r="Q7" s="66"/>
      <c r="R7" s="77"/>
      <c r="S7" s="78"/>
      <c r="T7" s="66"/>
      <c r="U7" s="66"/>
      <c r="V7" s="78"/>
      <c r="W7" s="66"/>
      <c r="X7" s="66"/>
      <c r="Y7" s="66"/>
      <c r="Z7" s="66"/>
      <c r="AA7" s="66"/>
      <c r="AB7" s="66"/>
      <c r="AC7" s="66"/>
      <c r="AD7" s="66"/>
      <c r="AE7" s="66"/>
      <c r="AF7" s="66"/>
      <c r="AG7" s="66"/>
      <c r="AH7" s="66"/>
    </row>
    <row r="8" spans="1:34" x14ac:dyDescent="0.7">
      <c r="A8" s="54">
        <v>3</v>
      </c>
      <c r="B8" s="55" t="s">
        <v>65</v>
      </c>
      <c r="C8" s="57">
        <v>20.385553000000002</v>
      </c>
      <c r="D8" s="57">
        <v>18.604769000000001</v>
      </c>
      <c r="E8" s="57">
        <v>-1.7807840000000006</v>
      </c>
      <c r="F8" s="73">
        <v>42.418711000000002</v>
      </c>
      <c r="G8" s="73">
        <v>38.179324000000001</v>
      </c>
      <c r="H8" s="73">
        <v>-4.2393870000000007</v>
      </c>
      <c r="I8" s="81">
        <v>29.879557999999999</v>
      </c>
      <c r="J8" s="81">
        <v>26.664428999999998</v>
      </c>
      <c r="K8" s="81">
        <v>-3.215129000000001</v>
      </c>
      <c r="L8" s="75">
        <v>0.42963715854937679</v>
      </c>
      <c r="M8" s="76"/>
      <c r="N8" s="77"/>
      <c r="O8" s="77"/>
      <c r="P8" s="78"/>
      <c r="Q8" s="66"/>
      <c r="R8" s="77"/>
      <c r="S8" s="78"/>
      <c r="T8" s="66"/>
      <c r="U8" s="66"/>
      <c r="V8" s="78"/>
      <c r="W8" s="66"/>
      <c r="X8" s="66"/>
      <c r="Y8" s="66"/>
      <c r="Z8" s="66"/>
      <c r="AA8" s="66"/>
      <c r="AB8" s="66"/>
      <c r="AC8" s="66"/>
      <c r="AD8" s="66"/>
      <c r="AE8" s="66"/>
      <c r="AF8" s="66"/>
      <c r="AG8" s="66"/>
      <c r="AH8" s="66"/>
    </row>
    <row r="9" spans="1:34" x14ac:dyDescent="0.7">
      <c r="A9" s="54">
        <v>4</v>
      </c>
      <c r="B9" s="55" t="s">
        <v>66</v>
      </c>
      <c r="C9" s="51">
        <v>23.349684</v>
      </c>
      <c r="D9" s="51">
        <v>21.554534</v>
      </c>
      <c r="E9" s="51">
        <v>-1.7951499999999996</v>
      </c>
      <c r="F9" s="79">
        <v>49.928283</v>
      </c>
      <c r="G9" s="79">
        <v>45.652459999999998</v>
      </c>
      <c r="H9" s="79">
        <v>-4.2758230000000026</v>
      </c>
      <c r="I9" s="53">
        <v>37.455292</v>
      </c>
      <c r="J9" s="53">
        <v>34.203381</v>
      </c>
      <c r="K9" s="53">
        <v>-3.2519109999999998</v>
      </c>
      <c r="L9" s="80">
        <v>0.42963715854937679</v>
      </c>
      <c r="M9" s="76"/>
      <c r="N9" s="77"/>
      <c r="O9" s="77"/>
      <c r="P9" s="78"/>
      <c r="Q9" s="66"/>
      <c r="R9" s="77"/>
      <c r="S9" s="78"/>
      <c r="T9" s="66"/>
      <c r="U9" s="66"/>
      <c r="V9" s="78"/>
      <c r="W9" s="66"/>
      <c r="X9" s="66"/>
      <c r="Y9" s="66"/>
      <c r="Z9" s="66"/>
      <c r="AA9" s="66"/>
      <c r="AB9" s="66"/>
      <c r="AC9" s="66"/>
      <c r="AD9" s="66"/>
      <c r="AE9" s="66"/>
      <c r="AF9" s="66"/>
      <c r="AG9" s="66"/>
      <c r="AH9" s="66"/>
    </row>
    <row r="10" spans="1:34" x14ac:dyDescent="0.7">
      <c r="A10" s="54">
        <v>5</v>
      </c>
      <c r="B10" s="55" t="s">
        <v>67</v>
      </c>
      <c r="C10" s="57">
        <v>17.951169</v>
      </c>
      <c r="D10" s="57">
        <v>17.312999000000001</v>
      </c>
      <c r="E10" s="57">
        <v>-0.63816999999999879</v>
      </c>
      <c r="F10" s="73">
        <v>34.229992000000003</v>
      </c>
      <c r="G10" s="73">
        <v>32.017395</v>
      </c>
      <c r="H10" s="73">
        <v>-2.2125970000000024</v>
      </c>
      <c r="I10" s="81">
        <v>21.173031000000002</v>
      </c>
      <c r="J10" s="81">
        <v>19.295694000000001</v>
      </c>
      <c r="K10" s="81">
        <v>-1.8773370000000007</v>
      </c>
      <c r="L10" s="75">
        <v>0.42963715854937679</v>
      </c>
      <c r="M10" s="76"/>
      <c r="N10" s="77"/>
      <c r="O10" s="77"/>
      <c r="P10" s="78"/>
      <c r="Q10" s="66"/>
      <c r="R10" s="77"/>
      <c r="S10" s="78"/>
      <c r="T10" s="66"/>
      <c r="U10" s="66"/>
      <c r="V10" s="78"/>
      <c r="W10" s="66"/>
      <c r="X10" s="66"/>
      <c r="Y10" s="66"/>
      <c r="Z10" s="66"/>
      <c r="AA10" s="66"/>
      <c r="AB10" s="66"/>
      <c r="AC10" s="66"/>
      <c r="AD10" s="66"/>
      <c r="AE10" s="66"/>
      <c r="AF10" s="66"/>
      <c r="AG10" s="66"/>
      <c r="AH10" s="66"/>
    </row>
    <row r="11" spans="1:34" x14ac:dyDescent="0.7">
      <c r="A11" s="54">
        <v>6</v>
      </c>
      <c r="B11" s="55" t="s">
        <v>68</v>
      </c>
      <c r="C11" s="51">
        <v>18.062404000000001</v>
      </c>
      <c r="D11" s="51">
        <v>16.699824</v>
      </c>
      <c r="E11" s="51">
        <v>-1.3625800000000012</v>
      </c>
      <c r="F11" s="79">
        <v>34.947330999999998</v>
      </c>
      <c r="G11" s="79">
        <v>31.497875000000001</v>
      </c>
      <c r="H11" s="79">
        <v>-3.4494559999999979</v>
      </c>
      <c r="I11" s="53">
        <v>22.112003000000001</v>
      </c>
      <c r="J11" s="53">
        <v>19.440784000000001</v>
      </c>
      <c r="K11" s="53">
        <v>-2.6712190000000007</v>
      </c>
      <c r="L11" s="80">
        <v>0.42963715854937679</v>
      </c>
      <c r="M11" s="76"/>
      <c r="N11" s="77"/>
      <c r="O11" s="77"/>
      <c r="P11" s="78"/>
      <c r="Q11" s="66"/>
      <c r="R11" s="77"/>
      <c r="S11" s="78"/>
      <c r="T11" s="66"/>
      <c r="U11" s="66"/>
      <c r="V11" s="78"/>
      <c r="W11" s="66"/>
      <c r="X11" s="66"/>
      <c r="Y11" s="66"/>
      <c r="Z11" s="66"/>
      <c r="AA11" s="66"/>
      <c r="AB11" s="66"/>
      <c r="AC11" s="66"/>
      <c r="AD11" s="66"/>
      <c r="AE11" s="66"/>
      <c r="AF11" s="66"/>
      <c r="AG11" s="66"/>
      <c r="AH11" s="66"/>
    </row>
    <row r="12" spans="1:34" x14ac:dyDescent="0.7">
      <c r="A12" s="54">
        <v>7</v>
      </c>
      <c r="B12" s="55" t="s">
        <v>69</v>
      </c>
      <c r="C12" s="57">
        <v>21.732399000000001</v>
      </c>
      <c r="D12" s="57">
        <v>19.008465999999999</v>
      </c>
      <c r="E12" s="57">
        <v>-2.7239330000000024</v>
      </c>
      <c r="F12" s="73">
        <v>46.227305000000001</v>
      </c>
      <c r="G12" s="73">
        <v>39.064236000000001</v>
      </c>
      <c r="H12" s="73">
        <v>-7.1630690000000001</v>
      </c>
      <c r="I12" s="81">
        <v>35.028039</v>
      </c>
      <c r="J12" s="81">
        <v>28.414808000000001</v>
      </c>
      <c r="K12" s="81">
        <v>-6.613230999999999</v>
      </c>
      <c r="L12" s="75">
        <v>0.42963715854937679</v>
      </c>
      <c r="M12" s="76"/>
      <c r="N12" s="77"/>
      <c r="O12" s="77"/>
      <c r="P12" s="78"/>
      <c r="Q12" s="66"/>
      <c r="R12" s="77"/>
      <c r="S12" s="78"/>
      <c r="T12" s="66"/>
      <c r="U12" s="66"/>
      <c r="V12" s="78"/>
      <c r="W12" s="66"/>
      <c r="X12" s="66"/>
      <c r="Y12" s="66"/>
      <c r="Z12" s="66"/>
      <c r="AA12" s="66"/>
      <c r="AB12" s="66"/>
      <c r="AC12" s="66"/>
      <c r="AD12" s="66"/>
      <c r="AE12" s="66"/>
      <c r="AF12" s="66"/>
      <c r="AG12" s="66"/>
      <c r="AH12" s="66"/>
    </row>
    <row r="13" spans="1:34" x14ac:dyDescent="0.7">
      <c r="A13" s="54">
        <v>8</v>
      </c>
      <c r="B13" s="55" t="s">
        <v>70</v>
      </c>
      <c r="C13" s="51">
        <v>14.851193</v>
      </c>
      <c r="D13" s="51">
        <v>13.560124999999999</v>
      </c>
      <c r="E13" s="51">
        <v>-1.291068000000001</v>
      </c>
      <c r="F13" s="79">
        <v>29.735544999999998</v>
      </c>
      <c r="G13" s="79">
        <v>26.543088000000001</v>
      </c>
      <c r="H13" s="79">
        <v>-3.1924569999999974</v>
      </c>
      <c r="I13" s="53">
        <v>19.010448</v>
      </c>
      <c r="J13" s="53">
        <v>16.626795999999999</v>
      </c>
      <c r="K13" s="53">
        <v>-2.3836520000000014</v>
      </c>
      <c r="L13" s="80">
        <v>0.42963715854937679</v>
      </c>
      <c r="M13" s="76"/>
      <c r="N13" s="77"/>
      <c r="O13" s="77"/>
      <c r="P13" s="78"/>
      <c r="Q13" s="66"/>
      <c r="R13" s="77"/>
      <c r="S13" s="78"/>
      <c r="T13" s="66"/>
      <c r="U13" s="66"/>
      <c r="V13" s="78"/>
      <c r="W13" s="66"/>
      <c r="X13" s="66"/>
      <c r="Y13" s="66"/>
      <c r="Z13" s="66"/>
      <c r="AA13" s="66"/>
      <c r="AB13" s="66"/>
      <c r="AC13" s="66"/>
      <c r="AD13" s="66"/>
      <c r="AE13" s="66"/>
      <c r="AF13" s="66"/>
      <c r="AG13" s="66"/>
      <c r="AH13" s="66"/>
    </row>
    <row r="14" spans="1:34" x14ac:dyDescent="0.7">
      <c r="A14" s="54">
        <v>9</v>
      </c>
      <c r="B14" s="55" t="s">
        <v>71</v>
      </c>
      <c r="C14" s="57">
        <v>13.402419999999999</v>
      </c>
      <c r="D14" s="57">
        <v>12.383514999999999</v>
      </c>
      <c r="E14" s="57">
        <v>-1.0189050000000002</v>
      </c>
      <c r="F14" s="73">
        <v>27.431464999999999</v>
      </c>
      <c r="G14" s="73">
        <v>24.877679000000001</v>
      </c>
      <c r="H14" s="73">
        <v>-2.5537859999999988</v>
      </c>
      <c r="I14" s="81">
        <v>17.720786</v>
      </c>
      <c r="J14" s="81">
        <v>15.889767000000001</v>
      </c>
      <c r="K14" s="81">
        <v>-1.8310189999999995</v>
      </c>
      <c r="L14" s="75">
        <v>0.42963715854937679</v>
      </c>
      <c r="M14" s="76"/>
      <c r="N14" s="77"/>
      <c r="O14" s="77"/>
      <c r="P14" s="78"/>
      <c r="Q14" s="66"/>
      <c r="R14" s="77"/>
      <c r="S14" s="78"/>
      <c r="T14" s="66"/>
      <c r="U14" s="66"/>
      <c r="V14" s="78"/>
      <c r="W14" s="66"/>
      <c r="X14" s="66"/>
      <c r="Y14" s="66"/>
      <c r="Z14" s="66"/>
      <c r="AA14" s="66"/>
      <c r="AB14" s="66"/>
      <c r="AC14" s="66"/>
      <c r="AD14" s="66"/>
      <c r="AE14" s="66"/>
      <c r="AF14" s="66"/>
      <c r="AG14" s="66"/>
      <c r="AH14" s="66"/>
    </row>
    <row r="15" spans="1:34" x14ac:dyDescent="0.7">
      <c r="A15" s="54">
        <v>10</v>
      </c>
      <c r="B15" s="55" t="s">
        <v>72</v>
      </c>
      <c r="C15" s="51">
        <v>12.412375000000001</v>
      </c>
      <c r="D15" s="51">
        <v>11.41991</v>
      </c>
      <c r="E15" s="51">
        <v>-0.99246500000000104</v>
      </c>
      <c r="F15" s="79">
        <v>26.191213000000001</v>
      </c>
      <c r="G15" s="79">
        <v>23.660796999999999</v>
      </c>
      <c r="H15" s="79">
        <v>-2.5304160000000024</v>
      </c>
      <c r="I15" s="53">
        <v>17.350715000000001</v>
      </c>
      <c r="J15" s="53">
        <v>15.515155999999999</v>
      </c>
      <c r="K15" s="53">
        <v>-1.8355590000000017</v>
      </c>
      <c r="L15" s="80">
        <v>0.42963715854937679</v>
      </c>
      <c r="M15" s="76"/>
      <c r="N15" s="77"/>
      <c r="O15" s="77"/>
      <c r="P15" s="78"/>
      <c r="Q15" s="66"/>
      <c r="R15" s="77"/>
      <c r="S15" s="78"/>
      <c r="T15" s="66"/>
      <c r="U15" s="66"/>
      <c r="V15" s="78"/>
      <c r="W15" s="66"/>
      <c r="X15" s="66"/>
      <c r="Y15" s="66"/>
      <c r="Z15" s="66"/>
      <c r="AA15" s="66"/>
      <c r="AB15" s="66"/>
      <c r="AC15" s="66"/>
      <c r="AD15" s="66"/>
      <c r="AE15" s="66"/>
      <c r="AF15" s="66"/>
      <c r="AG15" s="66"/>
      <c r="AH15" s="66"/>
    </row>
    <row r="16" spans="1:34" x14ac:dyDescent="0.7">
      <c r="A16" s="54">
        <v>11</v>
      </c>
      <c r="B16" s="55" t="s">
        <v>73</v>
      </c>
      <c r="C16" s="57">
        <v>10.680255000000001</v>
      </c>
      <c r="D16" s="57">
        <v>10.022391000000001</v>
      </c>
      <c r="E16" s="57">
        <v>-0.657864</v>
      </c>
      <c r="F16" s="73">
        <v>19.962865000000001</v>
      </c>
      <c r="G16" s="73">
        <v>18.294805</v>
      </c>
      <c r="H16" s="73">
        <v>-1.6680600000000005</v>
      </c>
      <c r="I16" s="81">
        <v>9.8570030000000006</v>
      </c>
      <c r="J16" s="81">
        <v>8.9010350000000003</v>
      </c>
      <c r="K16" s="81">
        <v>-0.95596800000000037</v>
      </c>
      <c r="L16" s="75">
        <v>0.42963715854937679</v>
      </c>
      <c r="M16" s="76"/>
      <c r="N16" s="77"/>
      <c r="O16" s="77"/>
      <c r="P16" s="78"/>
      <c r="Q16" s="66"/>
      <c r="R16" s="77"/>
      <c r="S16" s="78"/>
      <c r="T16" s="66"/>
      <c r="U16" s="66"/>
      <c r="V16" s="78"/>
      <c r="W16" s="66"/>
      <c r="X16" s="66"/>
      <c r="Y16" s="66"/>
      <c r="Z16" s="66"/>
      <c r="AA16" s="66"/>
      <c r="AB16" s="66"/>
      <c r="AC16" s="66"/>
      <c r="AD16" s="66"/>
      <c r="AE16" s="66"/>
      <c r="AF16" s="66"/>
      <c r="AG16" s="66"/>
      <c r="AH16" s="66"/>
    </row>
    <row r="17" spans="1:34" x14ac:dyDescent="0.7">
      <c r="A17" s="54">
        <v>12</v>
      </c>
      <c r="B17" s="55" t="s">
        <v>74</v>
      </c>
      <c r="C17" s="51">
        <v>6.8594429999999997</v>
      </c>
      <c r="D17" s="51">
        <v>6.494472</v>
      </c>
      <c r="E17" s="51">
        <v>-0.36497099999999971</v>
      </c>
      <c r="F17" s="79">
        <v>15.008608000000001</v>
      </c>
      <c r="G17" s="79">
        <v>13.802635</v>
      </c>
      <c r="H17" s="79">
        <v>-1.2059730000000002</v>
      </c>
      <c r="I17" s="53">
        <v>9.0455100000000002</v>
      </c>
      <c r="J17" s="53">
        <v>8.2381279999999997</v>
      </c>
      <c r="K17" s="53">
        <v>-0.80738200000000049</v>
      </c>
      <c r="L17" s="80">
        <v>0.42963715854937679</v>
      </c>
      <c r="M17" s="76"/>
      <c r="N17" s="77"/>
      <c r="O17" s="77"/>
      <c r="P17" s="78"/>
      <c r="Q17" s="66"/>
      <c r="R17" s="77"/>
      <c r="S17" s="78"/>
      <c r="T17" s="66"/>
      <c r="U17" s="66"/>
      <c r="V17" s="78"/>
      <c r="W17" s="66"/>
      <c r="X17" s="66"/>
      <c r="Y17" s="66"/>
      <c r="Z17" s="66"/>
      <c r="AA17" s="66"/>
      <c r="AB17" s="66"/>
      <c r="AC17" s="66"/>
      <c r="AD17" s="66"/>
      <c r="AE17" s="66"/>
      <c r="AF17" s="66"/>
      <c r="AG17" s="66"/>
      <c r="AH17" s="66"/>
    </row>
    <row r="18" spans="1:34" x14ac:dyDescent="0.7">
      <c r="A18" s="54">
        <v>13</v>
      </c>
      <c r="B18" s="55" t="s">
        <v>75</v>
      </c>
      <c r="C18" s="57">
        <v>7.261425</v>
      </c>
      <c r="D18" s="57">
        <v>7.2005220000000003</v>
      </c>
      <c r="E18" s="57">
        <v>-6.0902999999999707E-2</v>
      </c>
      <c r="F18" s="73">
        <v>12.445492</v>
      </c>
      <c r="G18" s="73">
        <v>11.903078000000001</v>
      </c>
      <c r="H18" s="73">
        <v>-0.54241399999999906</v>
      </c>
      <c r="I18" s="81">
        <v>4.6566299999999998</v>
      </c>
      <c r="J18" s="81">
        <v>4.3813589999999998</v>
      </c>
      <c r="K18" s="81">
        <v>-0.27527100000000004</v>
      </c>
      <c r="L18" s="75">
        <v>0.42963715854937679</v>
      </c>
      <c r="M18" s="76"/>
      <c r="N18" s="77"/>
      <c r="O18" s="77"/>
      <c r="P18" s="78"/>
      <c r="Q18" s="66"/>
      <c r="R18" s="77"/>
      <c r="S18" s="78"/>
      <c r="T18" s="66"/>
      <c r="U18" s="66"/>
      <c r="V18" s="78"/>
      <c r="W18" s="66"/>
      <c r="X18" s="66"/>
      <c r="Y18" s="66"/>
      <c r="Z18" s="66"/>
      <c r="AA18" s="66"/>
      <c r="AB18" s="66"/>
      <c r="AC18" s="66"/>
      <c r="AD18" s="66"/>
      <c r="AE18" s="66"/>
      <c r="AF18" s="66"/>
      <c r="AG18" s="66"/>
      <c r="AH18" s="66"/>
    </row>
    <row r="19" spans="1:34" x14ac:dyDescent="0.7">
      <c r="A19" s="54">
        <v>14</v>
      </c>
      <c r="B19" s="55" t="s">
        <v>76</v>
      </c>
      <c r="C19" s="51">
        <v>2.4174410000000002</v>
      </c>
      <c r="D19" s="51">
        <v>2.6352609999999999</v>
      </c>
      <c r="E19" s="51">
        <v>0.21781999999999968</v>
      </c>
      <c r="F19" s="79">
        <v>5.1954219999999998</v>
      </c>
      <c r="G19" s="79">
        <v>5.3199240000000003</v>
      </c>
      <c r="H19" s="79">
        <v>0.12450200000000056</v>
      </c>
      <c r="I19" s="53">
        <v>0.64648700000000003</v>
      </c>
      <c r="J19" s="53">
        <v>1.0182040000000001</v>
      </c>
      <c r="K19" s="53">
        <v>0.37171700000000008</v>
      </c>
      <c r="L19" s="80">
        <v>0.42963715854937679</v>
      </c>
      <c r="M19" s="76"/>
      <c r="N19" s="77"/>
      <c r="O19" s="77"/>
      <c r="P19" s="78"/>
      <c r="Q19" s="66"/>
      <c r="R19" s="77"/>
      <c r="S19" s="78"/>
      <c r="T19" s="66"/>
      <c r="U19" s="66"/>
      <c r="V19" s="78"/>
      <c r="W19" s="66"/>
      <c r="X19" s="66"/>
      <c r="Y19" s="66"/>
      <c r="Z19" s="66"/>
      <c r="AA19" s="66"/>
      <c r="AB19" s="66"/>
      <c r="AC19" s="66"/>
      <c r="AD19" s="66"/>
      <c r="AE19" s="66"/>
      <c r="AF19" s="66"/>
      <c r="AG19" s="66"/>
      <c r="AH19" s="66"/>
    </row>
    <row r="20" spans="1:34" x14ac:dyDescent="0.7">
      <c r="A20" s="54">
        <v>15</v>
      </c>
      <c r="B20" s="55" t="s">
        <v>77</v>
      </c>
      <c r="C20" s="57">
        <v>3.9417499999999999</v>
      </c>
      <c r="D20" s="57">
        <v>4.1873180000000003</v>
      </c>
      <c r="E20" s="57">
        <v>0.24556800000000045</v>
      </c>
      <c r="F20" s="73">
        <v>4.9923849999999996</v>
      </c>
      <c r="G20" s="73">
        <v>5.1028289999999998</v>
      </c>
      <c r="H20" s="73">
        <v>0.11044400000000021</v>
      </c>
      <c r="I20" s="81">
        <v>-1.50129</v>
      </c>
      <c r="J20" s="81">
        <v>-1.260518</v>
      </c>
      <c r="K20" s="81">
        <v>0.24077199999999999</v>
      </c>
      <c r="L20" s="75">
        <v>0.42963715854937679</v>
      </c>
      <c r="M20" s="76"/>
      <c r="N20" s="77"/>
      <c r="O20" s="77"/>
      <c r="P20" s="78"/>
      <c r="Q20" s="66"/>
      <c r="R20" s="77"/>
      <c r="S20" s="78"/>
      <c r="T20" s="66"/>
      <c r="U20" s="66"/>
      <c r="V20" s="78"/>
      <c r="W20" s="66"/>
      <c r="X20" s="66"/>
      <c r="Y20" s="66"/>
      <c r="Z20" s="66"/>
      <c r="AA20" s="66"/>
      <c r="AB20" s="66"/>
      <c r="AC20" s="66"/>
      <c r="AD20" s="66"/>
      <c r="AE20" s="66"/>
      <c r="AF20" s="66"/>
      <c r="AG20" s="66"/>
      <c r="AH20" s="66"/>
    </row>
    <row r="21" spans="1:34" x14ac:dyDescent="0.7">
      <c r="A21" s="54">
        <v>16</v>
      </c>
      <c r="B21" s="55" t="s">
        <v>78</v>
      </c>
      <c r="C21" s="51">
        <v>1.151532</v>
      </c>
      <c r="D21" s="51">
        <v>1.644655</v>
      </c>
      <c r="E21" s="51">
        <v>0.49312299999999998</v>
      </c>
      <c r="F21" s="79">
        <v>1.4014120000000001</v>
      </c>
      <c r="G21" s="79">
        <v>1.9826360000000001</v>
      </c>
      <c r="H21" s="79">
        <v>0.58122399999999996</v>
      </c>
      <c r="I21" s="53">
        <v>-2.5851229999999998</v>
      </c>
      <c r="J21" s="53">
        <v>-2.042214</v>
      </c>
      <c r="K21" s="53">
        <v>0.54290899999999986</v>
      </c>
      <c r="L21" s="80">
        <v>0.42963715854937679</v>
      </c>
      <c r="M21" s="76"/>
      <c r="N21" s="77"/>
      <c r="O21" s="77"/>
      <c r="P21" s="78"/>
      <c r="Q21" s="66"/>
      <c r="R21" s="77"/>
      <c r="S21" s="78"/>
      <c r="T21" s="66"/>
      <c r="U21" s="66"/>
      <c r="V21" s="78"/>
      <c r="W21" s="66"/>
      <c r="X21" s="66"/>
      <c r="Y21" s="66"/>
      <c r="Z21" s="66"/>
      <c r="AA21" s="66"/>
      <c r="AB21" s="66"/>
      <c r="AC21" s="66"/>
      <c r="AD21" s="66"/>
      <c r="AE21" s="66"/>
      <c r="AF21" s="66"/>
      <c r="AG21" s="66"/>
      <c r="AH21" s="66"/>
    </row>
    <row r="22" spans="1:34" x14ac:dyDescent="0.7">
      <c r="A22" s="54">
        <v>17</v>
      </c>
      <c r="B22" s="55" t="s">
        <v>79</v>
      </c>
      <c r="C22" s="57">
        <v>-1.3678459999999999</v>
      </c>
      <c r="D22" s="57">
        <v>-1.031757</v>
      </c>
      <c r="E22" s="57">
        <v>0.33608899999999986</v>
      </c>
      <c r="F22" s="73">
        <v>-0.20624600000000001</v>
      </c>
      <c r="G22" s="73">
        <v>6.2817999999999999E-2</v>
      </c>
      <c r="H22" s="73">
        <v>0.26906400000000003</v>
      </c>
      <c r="I22" s="81">
        <v>-1.412911</v>
      </c>
      <c r="J22" s="81">
        <v>-1.069448</v>
      </c>
      <c r="K22" s="81">
        <v>0.34346300000000007</v>
      </c>
      <c r="L22" s="75">
        <v>0.42963715854937679</v>
      </c>
      <c r="M22" s="76"/>
      <c r="N22" s="77"/>
      <c r="O22" s="77"/>
      <c r="P22" s="78"/>
      <c r="Q22" s="66"/>
      <c r="R22" s="77"/>
      <c r="S22" s="78"/>
      <c r="T22" s="66"/>
      <c r="U22" s="66"/>
      <c r="V22" s="78"/>
      <c r="W22" s="66"/>
      <c r="X22" s="66"/>
      <c r="Y22" s="66"/>
      <c r="Z22" s="66"/>
      <c r="AA22" s="66"/>
      <c r="AB22" s="66"/>
      <c r="AC22" s="66"/>
      <c r="AD22" s="66"/>
      <c r="AE22" s="66"/>
      <c r="AF22" s="66"/>
      <c r="AG22" s="66"/>
      <c r="AH22" s="66"/>
    </row>
    <row r="23" spans="1:34" x14ac:dyDescent="0.7">
      <c r="A23" s="54">
        <v>18</v>
      </c>
      <c r="B23" s="55" t="s">
        <v>80</v>
      </c>
      <c r="C23" s="51">
        <v>-0.72888600000000003</v>
      </c>
      <c r="D23" s="51">
        <v>-0.39952500000000002</v>
      </c>
      <c r="E23" s="51">
        <v>0.32936100000000001</v>
      </c>
      <c r="F23" s="79">
        <v>0.95449200000000001</v>
      </c>
      <c r="G23" s="79">
        <v>1.2480329999999999</v>
      </c>
      <c r="H23" s="79">
        <v>0.29354099999999994</v>
      </c>
      <c r="I23" s="53">
        <v>-0.74205500000000002</v>
      </c>
      <c r="J23" s="53">
        <v>-0.35847200000000001</v>
      </c>
      <c r="K23" s="53">
        <v>0.38358300000000001</v>
      </c>
      <c r="L23" s="80">
        <v>0.42963715854937679</v>
      </c>
      <c r="M23" s="76"/>
      <c r="N23" s="77"/>
      <c r="O23" s="77"/>
      <c r="P23" s="78"/>
      <c r="Q23" s="66"/>
      <c r="R23" s="77"/>
      <c r="S23" s="78"/>
      <c r="T23" s="66"/>
      <c r="U23" s="66"/>
      <c r="V23" s="78"/>
      <c r="W23" s="66"/>
      <c r="X23" s="66"/>
      <c r="Y23" s="66"/>
      <c r="Z23" s="66"/>
      <c r="AA23" s="66"/>
      <c r="AB23" s="66"/>
      <c r="AC23" s="66"/>
      <c r="AD23" s="66"/>
      <c r="AE23" s="66"/>
      <c r="AF23" s="66"/>
      <c r="AG23" s="66"/>
      <c r="AH23" s="66"/>
    </row>
    <row r="24" spans="1:34" x14ac:dyDescent="0.7">
      <c r="A24" s="54">
        <v>19</v>
      </c>
      <c r="B24" s="55" t="s">
        <v>81</v>
      </c>
      <c r="C24" s="57">
        <v>2.3679679999999999</v>
      </c>
      <c r="D24" s="57">
        <v>3.023755</v>
      </c>
      <c r="E24" s="57">
        <v>0.65578700000000012</v>
      </c>
      <c r="F24" s="73">
        <v>2.3272149999999998</v>
      </c>
      <c r="G24" s="73">
        <v>3.2206090000000001</v>
      </c>
      <c r="H24" s="73">
        <v>0.89339400000000024</v>
      </c>
      <c r="I24" s="81">
        <v>-2.9587949999999998</v>
      </c>
      <c r="J24" s="81">
        <v>-2.223662</v>
      </c>
      <c r="K24" s="81">
        <v>0.73513299999999981</v>
      </c>
      <c r="L24" s="75">
        <v>0.42963715854937679</v>
      </c>
      <c r="M24" s="76"/>
      <c r="N24" s="77"/>
      <c r="O24" s="77"/>
      <c r="P24" s="78"/>
      <c r="Q24" s="66"/>
      <c r="R24" s="77"/>
      <c r="S24" s="78"/>
      <c r="T24" s="66"/>
      <c r="U24" s="66"/>
      <c r="V24" s="78"/>
      <c r="W24" s="66"/>
      <c r="X24" s="66"/>
      <c r="Y24" s="66"/>
      <c r="Z24" s="66"/>
      <c r="AA24" s="66"/>
      <c r="AB24" s="66"/>
      <c r="AC24" s="66"/>
      <c r="AD24" s="66"/>
      <c r="AE24" s="66"/>
      <c r="AF24" s="66"/>
      <c r="AG24" s="66"/>
      <c r="AH24" s="66"/>
    </row>
    <row r="25" spans="1:34" x14ac:dyDescent="0.7">
      <c r="A25" s="54">
        <v>20</v>
      </c>
      <c r="B25" s="55" t="s">
        <v>82</v>
      </c>
      <c r="C25" s="51">
        <v>1.105634</v>
      </c>
      <c r="D25" s="51">
        <v>1.4980290000000001</v>
      </c>
      <c r="E25" s="51">
        <v>0.39239500000000005</v>
      </c>
      <c r="F25" s="79">
        <v>-1.7525710000000001</v>
      </c>
      <c r="G25" s="79">
        <v>-1.3427739999999999</v>
      </c>
      <c r="H25" s="79">
        <v>0.40979700000000019</v>
      </c>
      <c r="I25" s="53">
        <v>-6.581232</v>
      </c>
      <c r="J25" s="53">
        <v>-6.1292200000000001</v>
      </c>
      <c r="K25" s="53">
        <v>0.45201199999999986</v>
      </c>
      <c r="L25" s="80">
        <v>0.42963715854937679</v>
      </c>
      <c r="M25" s="76"/>
      <c r="N25" s="77"/>
      <c r="O25" s="77"/>
      <c r="P25" s="78"/>
      <c r="Q25" s="66"/>
      <c r="R25" s="77"/>
      <c r="S25" s="78"/>
      <c r="T25" s="66"/>
      <c r="U25" s="66"/>
      <c r="V25" s="78"/>
      <c r="W25" s="66"/>
      <c r="X25" s="66"/>
      <c r="Y25" s="66"/>
      <c r="Z25" s="66"/>
      <c r="AA25" s="66"/>
      <c r="AB25" s="66"/>
      <c r="AC25" s="66"/>
      <c r="AD25" s="66"/>
      <c r="AE25" s="66"/>
      <c r="AF25" s="66"/>
      <c r="AG25" s="66"/>
      <c r="AH25" s="66"/>
    </row>
    <row r="26" spans="1:34" x14ac:dyDescent="0.7">
      <c r="A26" s="54">
        <v>21</v>
      </c>
      <c r="B26" s="55" t="s">
        <v>83</v>
      </c>
      <c r="C26" s="57">
        <v>-3.921929</v>
      </c>
      <c r="D26" s="57">
        <v>-3.502421</v>
      </c>
      <c r="E26" s="57">
        <v>0.41950799999999999</v>
      </c>
      <c r="F26" s="73">
        <v>-7.1053629999999997</v>
      </c>
      <c r="G26" s="73">
        <v>-6.6678680000000004</v>
      </c>
      <c r="H26" s="73">
        <v>0.4374949999999993</v>
      </c>
      <c r="I26" s="81">
        <v>-6.9993829999999999</v>
      </c>
      <c r="J26" s="81">
        <v>-6.5466199999999999</v>
      </c>
      <c r="K26" s="81">
        <v>0.45276300000000003</v>
      </c>
      <c r="L26" s="75">
        <v>0.42963715854937679</v>
      </c>
      <c r="M26" s="76"/>
      <c r="N26" s="77"/>
      <c r="O26" s="77"/>
      <c r="P26" s="78"/>
      <c r="Q26" s="66"/>
      <c r="R26" s="77"/>
      <c r="S26" s="78"/>
      <c r="T26" s="66"/>
      <c r="U26" s="66"/>
      <c r="V26" s="78"/>
      <c r="W26" s="66"/>
      <c r="X26" s="66"/>
      <c r="Y26" s="66"/>
      <c r="Z26" s="66"/>
      <c r="AA26" s="66"/>
      <c r="AB26" s="66"/>
      <c r="AC26" s="66"/>
      <c r="AD26" s="66"/>
      <c r="AE26" s="66"/>
      <c r="AF26" s="66"/>
      <c r="AG26" s="66"/>
      <c r="AH26" s="66"/>
    </row>
    <row r="27" spans="1:34" x14ac:dyDescent="0.7">
      <c r="A27" s="54">
        <v>22</v>
      </c>
      <c r="B27" s="55" t="s">
        <v>84</v>
      </c>
      <c r="C27" s="51">
        <v>-6.1843599999999999</v>
      </c>
      <c r="D27" s="51">
        <v>-5.7535230000000004</v>
      </c>
      <c r="E27" s="51">
        <v>0.43083699999999947</v>
      </c>
      <c r="F27" s="79">
        <v>-12.624948</v>
      </c>
      <c r="G27" s="79">
        <v>-12.139607</v>
      </c>
      <c r="H27" s="79">
        <v>0.48534100000000002</v>
      </c>
      <c r="I27" s="53">
        <v>-14.309815</v>
      </c>
      <c r="J27" s="53">
        <v>-13.774675</v>
      </c>
      <c r="K27" s="53">
        <v>0.53514000000000017</v>
      </c>
      <c r="L27" s="80">
        <v>0.42963715854937679</v>
      </c>
      <c r="M27" s="76"/>
      <c r="N27" s="77"/>
      <c r="O27" s="77"/>
      <c r="P27" s="78"/>
      <c r="Q27" s="66"/>
      <c r="R27" s="77"/>
      <c r="S27" s="78"/>
      <c r="T27" s="66"/>
      <c r="U27" s="66"/>
      <c r="V27" s="78"/>
      <c r="W27" s="66"/>
      <c r="X27" s="66"/>
      <c r="Y27" s="66"/>
      <c r="Z27" s="66"/>
      <c r="AA27" s="66"/>
      <c r="AB27" s="66"/>
      <c r="AC27" s="66"/>
      <c r="AD27" s="66"/>
      <c r="AE27" s="66"/>
      <c r="AF27" s="66"/>
      <c r="AG27" s="66"/>
      <c r="AH27" s="66"/>
    </row>
    <row r="28" spans="1:34" x14ac:dyDescent="0.7">
      <c r="A28" s="54">
        <v>23</v>
      </c>
      <c r="B28" s="55" t="s">
        <v>85</v>
      </c>
      <c r="C28" s="57">
        <v>-7.6547239999999999</v>
      </c>
      <c r="D28" s="57">
        <v>-7.2491760000000003</v>
      </c>
      <c r="E28" s="57">
        <v>0.40554799999999958</v>
      </c>
      <c r="F28" s="73">
        <v>-9.7306480000000004</v>
      </c>
      <c r="G28" s="73">
        <v>-9.3457489999999996</v>
      </c>
      <c r="H28" s="73">
        <v>0.38489900000000077</v>
      </c>
      <c r="I28" s="81">
        <v>-7.0353750000000002</v>
      </c>
      <c r="J28" s="81">
        <v>-6.6254910000000002</v>
      </c>
      <c r="K28" s="81">
        <v>0.40988399999999992</v>
      </c>
      <c r="L28" s="75">
        <v>0.42963715854937679</v>
      </c>
      <c r="M28" s="76"/>
      <c r="N28" s="77"/>
      <c r="O28" s="77"/>
      <c r="P28" s="78"/>
      <c r="Q28" s="66"/>
      <c r="R28" s="77"/>
      <c r="S28" s="78"/>
      <c r="T28" s="66"/>
      <c r="U28" s="66"/>
      <c r="V28" s="78"/>
      <c r="W28" s="66"/>
      <c r="X28" s="66"/>
      <c r="Y28" s="66"/>
      <c r="Z28" s="66"/>
      <c r="AA28" s="66"/>
      <c r="AB28" s="66"/>
      <c r="AC28" s="66"/>
      <c r="AD28" s="66"/>
      <c r="AE28" s="66"/>
      <c r="AF28" s="66"/>
      <c r="AG28" s="66"/>
      <c r="AH28" s="66"/>
    </row>
    <row r="29" spans="1:34" x14ac:dyDescent="0.7">
      <c r="A29" s="54">
        <v>24</v>
      </c>
      <c r="B29" s="55" t="s">
        <v>86</v>
      </c>
      <c r="C29" s="51">
        <v>-4.273136</v>
      </c>
      <c r="D29" s="51">
        <v>-3.884185</v>
      </c>
      <c r="E29" s="51">
        <v>0.38895100000000005</v>
      </c>
      <c r="F29" s="79">
        <v>-2.5167329999999999</v>
      </c>
      <c r="G29" s="79">
        <v>-2.1662729999999999</v>
      </c>
      <c r="H29" s="79">
        <v>0.35045999999999999</v>
      </c>
      <c r="I29" s="53">
        <v>-0.64816399999999996</v>
      </c>
      <c r="J29" s="53">
        <v>-0.268015</v>
      </c>
      <c r="K29" s="53">
        <v>0.38014899999999996</v>
      </c>
      <c r="L29" s="80">
        <v>0.42963715854937679</v>
      </c>
      <c r="M29" s="76"/>
      <c r="N29" s="77"/>
      <c r="O29" s="77"/>
      <c r="P29" s="78"/>
      <c r="Q29" s="66"/>
      <c r="R29" s="77"/>
      <c r="S29" s="78"/>
      <c r="T29" s="66"/>
      <c r="U29" s="66"/>
      <c r="V29" s="78"/>
      <c r="W29" s="66"/>
      <c r="X29" s="66"/>
      <c r="Y29" s="66"/>
      <c r="Z29" s="66"/>
      <c r="AA29" s="66"/>
      <c r="AB29" s="66"/>
      <c r="AC29" s="66"/>
      <c r="AD29" s="66"/>
      <c r="AE29" s="66"/>
      <c r="AF29" s="66"/>
      <c r="AG29" s="66"/>
      <c r="AH29" s="66"/>
    </row>
    <row r="30" spans="1:34" x14ac:dyDescent="0.7">
      <c r="A30" s="54">
        <v>25</v>
      </c>
      <c r="B30" s="55" t="s">
        <v>87</v>
      </c>
      <c r="C30" s="57">
        <v>-4.8832709999999997</v>
      </c>
      <c r="D30" s="57">
        <v>-4.4785680000000001</v>
      </c>
      <c r="E30" s="57">
        <v>0.40470299999999959</v>
      </c>
      <c r="F30" s="73">
        <v>-5.4852679999999996</v>
      </c>
      <c r="G30" s="73">
        <v>-5.0959810000000001</v>
      </c>
      <c r="H30" s="73">
        <v>0.38928699999999949</v>
      </c>
      <c r="I30" s="81">
        <v>-3.7107559999999999</v>
      </c>
      <c r="J30" s="81">
        <v>-3.3017180000000002</v>
      </c>
      <c r="K30" s="81">
        <v>0.40903799999999979</v>
      </c>
      <c r="L30" s="75">
        <v>0.42963715854937679</v>
      </c>
      <c r="M30" s="76"/>
      <c r="N30" s="77"/>
      <c r="O30" s="77"/>
      <c r="P30" s="78"/>
      <c r="Q30" s="66"/>
      <c r="R30" s="77"/>
      <c r="S30" s="78"/>
      <c r="T30" s="66"/>
      <c r="U30" s="66"/>
      <c r="V30" s="78"/>
      <c r="W30" s="66"/>
      <c r="X30" s="66"/>
      <c r="Y30" s="66"/>
      <c r="Z30" s="66"/>
      <c r="AA30" s="66"/>
      <c r="AB30" s="66"/>
      <c r="AC30" s="66"/>
      <c r="AD30" s="66"/>
      <c r="AE30" s="66"/>
      <c r="AF30" s="66"/>
      <c r="AG30" s="66"/>
      <c r="AH30" s="66"/>
    </row>
    <row r="31" spans="1:34" x14ac:dyDescent="0.7">
      <c r="A31" s="54">
        <v>26</v>
      </c>
      <c r="B31" s="55" t="s">
        <v>88</v>
      </c>
      <c r="C31" s="51">
        <v>-7.7883820000000004</v>
      </c>
      <c r="D31" s="51">
        <v>-7.3637269999999999</v>
      </c>
      <c r="E31" s="51">
        <v>0.42465500000000045</v>
      </c>
      <c r="F31" s="79">
        <v>-8.9222979999999996</v>
      </c>
      <c r="G31" s="79">
        <v>-8.5059880000000003</v>
      </c>
      <c r="H31" s="79">
        <v>0.41630999999999929</v>
      </c>
      <c r="I31" s="53">
        <v>-4.3642880000000002</v>
      </c>
      <c r="J31" s="53">
        <v>-3.9453800000000001</v>
      </c>
      <c r="K31" s="53">
        <v>0.41890800000000006</v>
      </c>
      <c r="L31" s="80">
        <v>0.42963715854937679</v>
      </c>
      <c r="M31" s="76"/>
      <c r="N31" s="77"/>
      <c r="O31" s="77"/>
      <c r="P31" s="78"/>
      <c r="Q31" s="69"/>
      <c r="R31" s="77"/>
      <c r="S31" s="78"/>
      <c r="T31" s="66"/>
      <c r="U31" s="66"/>
      <c r="V31" s="78"/>
      <c r="W31" s="66"/>
      <c r="X31" s="66"/>
      <c r="Y31" s="66"/>
      <c r="Z31" s="66"/>
      <c r="AA31" s="66"/>
      <c r="AB31" s="66"/>
      <c r="AC31" s="66"/>
      <c r="AD31" s="66"/>
      <c r="AE31" s="66"/>
      <c r="AF31" s="66"/>
      <c r="AG31" s="66"/>
      <c r="AH31" s="66"/>
    </row>
    <row r="32" spans="1:34" x14ac:dyDescent="0.7">
      <c r="A32" s="60">
        <v>27</v>
      </c>
      <c r="B32" s="61" t="s">
        <v>89</v>
      </c>
      <c r="C32" s="57">
        <v>-12.582659</v>
      </c>
      <c r="D32" s="57">
        <v>-12.12257</v>
      </c>
      <c r="E32" s="57">
        <v>0.46008899999999997</v>
      </c>
      <c r="F32" s="73">
        <v>-17.255134999999999</v>
      </c>
      <c r="G32" s="73">
        <v>-16.776132</v>
      </c>
      <c r="H32" s="73">
        <v>0.47900299999999874</v>
      </c>
      <c r="I32" s="59">
        <v>-8.9138660000000005</v>
      </c>
      <c r="J32" s="59">
        <v>-8.459911</v>
      </c>
      <c r="K32" s="59">
        <v>0.45395500000000055</v>
      </c>
      <c r="L32" s="75">
        <v>0.42963715854937679</v>
      </c>
      <c r="M32" s="76"/>
      <c r="N32" s="77"/>
      <c r="O32" s="77"/>
      <c r="P32" s="78"/>
      <c r="Q32" s="66"/>
      <c r="R32" s="77"/>
      <c r="S32" s="78"/>
      <c r="T32" s="66"/>
      <c r="U32" s="66"/>
      <c r="V32" s="78"/>
      <c r="W32" s="66"/>
      <c r="X32" s="66"/>
      <c r="Y32" s="66"/>
      <c r="Z32" s="66"/>
      <c r="AA32" s="66"/>
      <c r="AB32" s="66"/>
      <c r="AC32" s="66"/>
      <c r="AD32" s="66"/>
      <c r="AE32" s="66"/>
      <c r="AF32" s="66"/>
      <c r="AG32" s="66"/>
      <c r="AH32" s="66"/>
    </row>
    <row r="33" spans="1:22" x14ac:dyDescent="0.7">
      <c r="A33" s="66"/>
      <c r="B33" s="68"/>
      <c r="C33" s="66"/>
      <c r="D33" s="66"/>
      <c r="E33" s="66"/>
      <c r="F33" s="66"/>
      <c r="G33" s="66"/>
      <c r="H33" s="66"/>
      <c r="I33" s="66"/>
      <c r="J33" s="66"/>
      <c r="K33" s="66"/>
      <c r="L33" s="66"/>
      <c r="M33" s="66"/>
      <c r="N33" s="66"/>
      <c r="O33" s="66"/>
      <c r="P33" s="66"/>
      <c r="Q33" s="66"/>
      <c r="R33" s="66"/>
      <c r="S33" s="66"/>
      <c r="T33" s="66"/>
      <c r="U33" s="66"/>
      <c r="V33" s="66"/>
    </row>
    <row r="34" spans="1:22" x14ac:dyDescent="0.7">
      <c r="A34" s="69" t="s">
        <v>96</v>
      </c>
      <c r="B34" s="68"/>
      <c r="C34" s="66"/>
      <c r="D34" s="66"/>
      <c r="E34" s="66"/>
      <c r="F34" s="66"/>
      <c r="G34" s="66"/>
      <c r="H34" s="66"/>
      <c r="I34" s="66"/>
      <c r="J34" s="66"/>
      <c r="K34" s="66"/>
      <c r="L34" s="66"/>
      <c r="M34" s="66"/>
      <c r="N34" s="66"/>
      <c r="O34" s="66"/>
      <c r="P34" s="66"/>
      <c r="Q34" s="66"/>
      <c r="R34" s="66"/>
      <c r="S34" s="66"/>
      <c r="T34" s="66"/>
      <c r="U34" s="66"/>
      <c r="V34" s="66"/>
    </row>
  </sheetData>
  <mergeCells count="8">
    <mergeCell ref="A1:K1"/>
    <mergeCell ref="A3:A5"/>
    <mergeCell ref="B3:B5"/>
    <mergeCell ref="C3:L3"/>
    <mergeCell ref="C4:E4"/>
    <mergeCell ref="F4:H4"/>
    <mergeCell ref="I4:K4"/>
    <mergeCell ref="L4:L5"/>
  </mergeCells>
  <conditionalFormatting sqref="C6:L32">
    <cfRule type="cellIs" dxfId="20" priority="1" operator="equal">
      <formula>0</formula>
    </cfRule>
  </conditionalFormatting>
  <hyperlinks>
    <hyperlink ref="L1" location="Index!A1" display="Return to Index" xr:uid="{21B0B70D-0E87-4023-8590-A35A32BCCAD2}"/>
  </hyperlinks>
  <pageMargins left="0.7" right="0.7" top="0.75" bottom="0.75" header="0.3" footer="0.3"/>
  <pageSetup paperSize="8" scale="8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E59CF-24EA-4C49-B213-CA7E3BA794AF}">
  <sheetPr codeName="Sheet13"/>
  <dimension ref="A1:G12"/>
  <sheetViews>
    <sheetView showGridLines="0" workbookViewId="0"/>
  </sheetViews>
  <sheetFormatPr defaultColWidth="9.109375" defaultRowHeight="19.8" x14ac:dyDescent="0.7"/>
  <cols>
    <col min="1" max="1" width="17.109375" style="1" bestFit="1" customWidth="1"/>
    <col min="2" max="2" width="16.109375" style="1" bestFit="1" customWidth="1"/>
    <col min="3" max="3" width="12.6640625" style="1" customWidth="1"/>
    <col min="4" max="4" width="13.6640625" style="1" customWidth="1"/>
    <col min="5" max="5" width="15.109375" style="1" bestFit="1" customWidth="1"/>
    <col min="6" max="16384" width="9.109375" style="1"/>
  </cols>
  <sheetData>
    <row r="1" spans="1:7" x14ac:dyDescent="0.7">
      <c r="A1" s="83" t="s">
        <v>7</v>
      </c>
      <c r="B1" s="83"/>
      <c r="C1" s="83"/>
      <c r="D1" s="83"/>
      <c r="E1" s="19" t="s">
        <v>6</v>
      </c>
    </row>
    <row r="3" spans="1:7" ht="23.85" customHeight="1" x14ac:dyDescent="0.7">
      <c r="A3" s="436" t="s">
        <v>106</v>
      </c>
      <c r="B3" s="437"/>
      <c r="C3" s="437"/>
      <c r="D3" s="437"/>
      <c r="E3" s="438"/>
    </row>
    <row r="4" spans="1:7" ht="35.1" customHeight="1" thickBot="1" x14ac:dyDescent="0.75">
      <c r="A4" s="85" t="s">
        <v>97</v>
      </c>
      <c r="B4" s="86" t="s">
        <v>98</v>
      </c>
      <c r="C4" s="21" t="s">
        <v>99</v>
      </c>
      <c r="D4" s="21" t="s">
        <v>100</v>
      </c>
      <c r="E4" s="87" t="s">
        <v>101</v>
      </c>
    </row>
    <row r="5" spans="1:7" ht="20.399999999999999" thickTop="1" x14ac:dyDescent="0.7">
      <c r="A5" s="88" t="s">
        <v>102</v>
      </c>
      <c r="B5" s="89" t="s">
        <v>103</v>
      </c>
      <c r="C5" s="89">
        <v>0.40617799999999998</v>
      </c>
      <c r="D5" s="89">
        <v>0.16783100000000001</v>
      </c>
      <c r="E5" s="89">
        <v>0.122333</v>
      </c>
    </row>
    <row r="6" spans="1:7" ht="20.399999999999999" thickBot="1" x14ac:dyDescent="0.75">
      <c r="A6" s="88" t="s">
        <v>102</v>
      </c>
      <c r="B6" s="90" t="s">
        <v>104</v>
      </c>
      <c r="C6" s="90">
        <v>0.85813399999999995</v>
      </c>
      <c r="D6" s="90">
        <v>0.37215799999999999</v>
      </c>
      <c r="E6" s="90">
        <v>0.25939699999999999</v>
      </c>
    </row>
    <row r="7" spans="1:7" ht="20.399999999999999" thickTop="1" x14ac:dyDescent="0.7">
      <c r="A7" s="88" t="s">
        <v>105</v>
      </c>
      <c r="B7" s="89" t="s">
        <v>103</v>
      </c>
      <c r="C7" s="89">
        <v>0</v>
      </c>
      <c r="D7" s="89">
        <v>0.51055200000000001</v>
      </c>
      <c r="E7" s="89">
        <v>0.35605300000000001</v>
      </c>
    </row>
    <row r="8" spans="1:7" x14ac:dyDescent="0.7">
      <c r="A8" s="88" t="s">
        <v>105</v>
      </c>
      <c r="B8" s="90" t="s">
        <v>104</v>
      </c>
      <c r="C8" s="90">
        <v>0</v>
      </c>
      <c r="D8" s="90">
        <v>0.78081299999999998</v>
      </c>
      <c r="E8" s="90">
        <v>0.53352599999999994</v>
      </c>
    </row>
    <row r="9" spans="1:7" ht="16.5" customHeight="1" x14ac:dyDescent="0.7"/>
    <row r="12" spans="1:7" x14ac:dyDescent="0.7">
      <c r="G12" s="91"/>
    </row>
  </sheetData>
  <mergeCells count="1">
    <mergeCell ref="A3:E3"/>
  </mergeCells>
  <conditionalFormatting sqref="B5:E8">
    <cfRule type="cellIs" dxfId="19" priority="1" operator="equal">
      <formula>0</formula>
    </cfRule>
  </conditionalFormatting>
  <hyperlinks>
    <hyperlink ref="E1" location="Index!A1" display="Return to Index" xr:uid="{F1C3B7D3-B20A-40E4-ACB8-286CAF68B082}"/>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BAD71-2071-4761-93C5-4B7786538A43}">
  <sheetPr codeName="Sheet15">
    <pageSetUpPr fitToPage="1"/>
  </sheetPr>
  <dimension ref="A1:H36"/>
  <sheetViews>
    <sheetView showGridLines="0" zoomScaleNormal="100" workbookViewId="0">
      <pane ySplit="3" topLeftCell="A4" activePane="bottomLeft" state="frozen"/>
      <selection pane="bottomLeft"/>
    </sheetView>
  </sheetViews>
  <sheetFormatPr defaultColWidth="9.109375" defaultRowHeight="19.8" x14ac:dyDescent="0.7"/>
  <cols>
    <col min="1" max="1" width="23.109375" style="1" bestFit="1" customWidth="1"/>
    <col min="2" max="2" width="13.33203125" style="1" customWidth="1"/>
    <col min="3" max="3" width="23.5546875" style="1" customWidth="1"/>
    <col min="4" max="4" width="13.33203125" style="1" customWidth="1"/>
    <col min="5" max="5" width="23.5546875" style="1" customWidth="1"/>
    <col min="6" max="6" width="13.6640625" style="1" customWidth="1"/>
    <col min="7" max="7" width="19.6640625" style="1" bestFit="1" customWidth="1"/>
    <col min="8" max="8" width="16.109375" style="1" customWidth="1"/>
    <col min="9" max="10" width="10.6640625" style="1" customWidth="1"/>
    <col min="11" max="11" width="9.109375" style="1"/>
    <col min="12" max="12" width="11" style="1" customWidth="1"/>
    <col min="13" max="13" width="9.6640625" style="1" bestFit="1" customWidth="1"/>
    <col min="14" max="16384" width="9.109375" style="1"/>
  </cols>
  <sheetData>
    <row r="1" spans="1:8" x14ac:dyDescent="0.7">
      <c r="A1" s="83" t="s">
        <v>8</v>
      </c>
      <c r="B1" s="83"/>
      <c r="C1" s="83"/>
      <c r="D1" s="83"/>
      <c r="E1" s="83"/>
      <c r="F1" s="83"/>
      <c r="H1" s="19" t="s">
        <v>6</v>
      </c>
    </row>
    <row r="3" spans="1:8" x14ac:dyDescent="0.7">
      <c r="A3" s="92" t="s">
        <v>107</v>
      </c>
      <c r="B3" s="92" t="s">
        <v>61</v>
      </c>
      <c r="C3" s="92" t="s">
        <v>107</v>
      </c>
      <c r="D3" s="92" t="s">
        <v>61</v>
      </c>
      <c r="E3" s="92" t="s">
        <v>107</v>
      </c>
      <c r="F3" s="31" t="s">
        <v>61</v>
      </c>
    </row>
    <row r="4" spans="1:8" x14ac:dyDescent="0.7">
      <c r="A4" s="93" t="s">
        <v>108</v>
      </c>
      <c r="B4" s="94">
        <v>1.7812809999999999</v>
      </c>
      <c r="C4" s="93" t="s">
        <v>109</v>
      </c>
      <c r="D4" s="94">
        <v>1.8539140000000001</v>
      </c>
      <c r="E4" s="93" t="s">
        <v>110</v>
      </c>
      <c r="F4" s="94">
        <v>0.39584000000000003</v>
      </c>
    </row>
    <row r="5" spans="1:8" x14ac:dyDescent="0.7">
      <c r="A5" s="96" t="s">
        <v>111</v>
      </c>
      <c r="B5" s="97">
        <v>1.979201</v>
      </c>
      <c r="C5" s="96" t="s">
        <v>112</v>
      </c>
      <c r="D5" s="97">
        <v>0.55230000000000001</v>
      </c>
      <c r="E5" s="96" t="s">
        <v>113</v>
      </c>
      <c r="F5" s="97">
        <v>0.73064099999999998</v>
      </c>
    </row>
    <row r="6" spans="1:8" x14ac:dyDescent="0.7">
      <c r="A6" s="93" t="s">
        <v>114</v>
      </c>
      <c r="B6" s="94">
        <v>-1.6889460000000001</v>
      </c>
      <c r="C6" s="93" t="s">
        <v>115</v>
      </c>
      <c r="D6" s="94">
        <v>1.1314439999999999</v>
      </c>
      <c r="E6" s="93" t="s">
        <v>116</v>
      </c>
      <c r="F6" s="94">
        <v>0.484012</v>
      </c>
    </row>
    <row r="7" spans="1:8" x14ac:dyDescent="0.7">
      <c r="A7" s="96" t="s">
        <v>117</v>
      </c>
      <c r="B7" s="97">
        <v>0.91465799999999997</v>
      </c>
      <c r="C7" s="96" t="s">
        <v>118</v>
      </c>
      <c r="D7" s="97">
        <v>8.9061660000000007</v>
      </c>
      <c r="E7" s="96" t="s">
        <v>119</v>
      </c>
      <c r="F7" s="97">
        <v>-0.634131</v>
      </c>
    </row>
    <row r="8" spans="1:8" x14ac:dyDescent="0.7">
      <c r="A8" s="93" t="s">
        <v>120</v>
      </c>
      <c r="B8" s="94">
        <v>-1.0809839999999999</v>
      </c>
      <c r="C8" s="93" t="s">
        <v>121</v>
      </c>
      <c r="D8" s="94">
        <v>0.79168099999999997</v>
      </c>
      <c r="E8" s="93" t="s">
        <v>122</v>
      </c>
      <c r="F8" s="94">
        <v>2.7471320000000001</v>
      </c>
    </row>
    <row r="9" spans="1:8" x14ac:dyDescent="0.7">
      <c r="A9" s="96" t="s">
        <v>123</v>
      </c>
      <c r="B9" s="97">
        <v>1.979201</v>
      </c>
      <c r="C9" s="96" t="s">
        <v>124</v>
      </c>
      <c r="D9" s="97">
        <v>1.956469</v>
      </c>
      <c r="E9" s="96" t="s">
        <v>125</v>
      </c>
      <c r="F9" s="97">
        <v>0.19828699999999999</v>
      </c>
    </row>
    <row r="10" spans="1:8" x14ac:dyDescent="0.7">
      <c r="A10" s="93" t="s">
        <v>127</v>
      </c>
      <c r="B10" s="94">
        <v>1.5604929999999999</v>
      </c>
      <c r="C10" s="93" t="s">
        <v>128</v>
      </c>
      <c r="D10" s="94">
        <v>-7.0114999999999997E-2</v>
      </c>
      <c r="E10" s="93" t="s">
        <v>129</v>
      </c>
      <c r="F10" s="94">
        <v>2.0748899999999999</v>
      </c>
    </row>
    <row r="11" spans="1:8" x14ac:dyDescent="0.7">
      <c r="A11" s="96" t="s">
        <v>126</v>
      </c>
      <c r="B11" s="97">
        <v>0.17591399999999999</v>
      </c>
      <c r="C11" s="96" t="s">
        <v>131</v>
      </c>
      <c r="D11" s="97">
        <v>4.4994959999999997</v>
      </c>
      <c r="E11" s="96" t="s">
        <v>132</v>
      </c>
      <c r="F11" s="97">
        <v>3.9368310000000002</v>
      </c>
    </row>
    <row r="12" spans="1:8" x14ac:dyDescent="0.7">
      <c r="A12" s="93" t="s">
        <v>130</v>
      </c>
      <c r="B12" s="94">
        <v>1.7555750000000001</v>
      </c>
      <c r="C12" s="93" t="s">
        <v>134</v>
      </c>
      <c r="D12" s="94">
        <v>5.5769580000000003</v>
      </c>
      <c r="E12" s="93" t="s">
        <v>135</v>
      </c>
      <c r="F12" s="94">
        <v>-1.6181639999999999</v>
      </c>
    </row>
    <row r="13" spans="1:8" x14ac:dyDescent="0.7">
      <c r="A13" s="96" t="s">
        <v>133</v>
      </c>
      <c r="B13" s="97">
        <v>0.94781800000000005</v>
      </c>
      <c r="C13" s="96" t="s">
        <v>137</v>
      </c>
      <c r="D13" s="97">
        <v>0.28126099999999998</v>
      </c>
      <c r="E13" s="96" t="s">
        <v>138</v>
      </c>
      <c r="F13" s="97">
        <v>-0.149034</v>
      </c>
    </row>
    <row r="14" spans="1:8" x14ac:dyDescent="0.7">
      <c r="A14" s="93" t="s">
        <v>136</v>
      </c>
      <c r="B14" s="94">
        <v>0.79278000000000004</v>
      </c>
      <c r="C14" s="93" t="s">
        <v>140</v>
      </c>
      <c r="D14" s="94">
        <v>0.197495</v>
      </c>
      <c r="E14" s="93" t="s">
        <v>141</v>
      </c>
      <c r="F14" s="94">
        <v>0.129859</v>
      </c>
    </row>
    <row r="15" spans="1:8" x14ac:dyDescent="0.7">
      <c r="A15" s="96" t="s">
        <v>139</v>
      </c>
      <c r="B15" s="97">
        <v>1.986337</v>
      </c>
      <c r="C15" s="96" t="s">
        <v>143</v>
      </c>
      <c r="D15" s="97">
        <v>0.39584000000000003</v>
      </c>
      <c r="E15" s="96" t="s">
        <v>144</v>
      </c>
      <c r="F15" s="97">
        <v>1.9158000000000001E-2</v>
      </c>
    </row>
    <row r="16" spans="1:8" x14ac:dyDescent="0.7">
      <c r="A16" s="93" t="s">
        <v>142</v>
      </c>
      <c r="B16" s="94">
        <v>7.205463</v>
      </c>
      <c r="C16" s="93" t="s">
        <v>146</v>
      </c>
      <c r="D16" s="94">
        <v>0.36162100000000003</v>
      </c>
      <c r="E16" s="93" t="s">
        <v>147</v>
      </c>
      <c r="F16" s="94">
        <v>-2.0052E-2</v>
      </c>
    </row>
    <row r="17" spans="1:6" x14ac:dyDescent="0.7">
      <c r="A17" s="96" t="s">
        <v>145</v>
      </c>
      <c r="B17" s="97">
        <v>2.1771219999999998</v>
      </c>
      <c r="C17" s="96" t="s">
        <v>149</v>
      </c>
      <c r="D17" s="97">
        <v>1.3590519999999999</v>
      </c>
      <c r="E17" s="96" t="s">
        <v>150</v>
      </c>
      <c r="F17" s="97">
        <v>5.9577590000000002</v>
      </c>
    </row>
    <row r="18" spans="1:6" x14ac:dyDescent="0.7">
      <c r="A18" s="93" t="s">
        <v>148</v>
      </c>
      <c r="B18" s="94">
        <v>4.7358089999999997</v>
      </c>
      <c r="C18" s="93" t="s">
        <v>152</v>
      </c>
      <c r="D18" s="94">
        <v>1.2977080000000001</v>
      </c>
      <c r="E18" s="93" t="s">
        <v>153</v>
      </c>
      <c r="F18" s="94">
        <v>5.115075</v>
      </c>
    </row>
    <row r="19" spans="1:6" x14ac:dyDescent="0.7">
      <c r="A19" s="96" t="s">
        <v>151</v>
      </c>
      <c r="B19" s="97">
        <v>1.384436</v>
      </c>
      <c r="C19" s="96" t="s">
        <v>155</v>
      </c>
      <c r="D19" s="97">
        <v>8.9627940000000006</v>
      </c>
      <c r="E19" s="96" t="s">
        <v>156</v>
      </c>
      <c r="F19" s="97">
        <v>8.9438000000000004E-2</v>
      </c>
    </row>
    <row r="20" spans="1:6" x14ac:dyDescent="0.7">
      <c r="A20" s="93" t="s">
        <v>158</v>
      </c>
      <c r="B20" s="94">
        <v>1.6573640000000001</v>
      </c>
      <c r="C20" s="93" t="s">
        <v>159</v>
      </c>
      <c r="D20" s="94">
        <v>2.5954160000000002</v>
      </c>
      <c r="E20" s="93" t="s">
        <v>160</v>
      </c>
      <c r="F20" s="94">
        <v>-0.22917100000000001</v>
      </c>
    </row>
    <row r="21" spans="1:6" x14ac:dyDescent="0.7">
      <c r="A21" s="96" t="s">
        <v>157</v>
      </c>
      <c r="B21" s="97">
        <v>0.13775999999999999</v>
      </c>
      <c r="C21" s="96" t="s">
        <v>162</v>
      </c>
      <c r="D21" s="97">
        <v>5.9233950000000002</v>
      </c>
      <c r="E21" s="96" t="s">
        <v>163</v>
      </c>
      <c r="F21" s="97">
        <v>0.34809899999999999</v>
      </c>
    </row>
    <row r="22" spans="1:6" x14ac:dyDescent="0.7">
      <c r="A22" s="93" t="s">
        <v>161</v>
      </c>
      <c r="B22" s="94">
        <v>0.16072</v>
      </c>
      <c r="C22" s="93" t="s">
        <v>165</v>
      </c>
      <c r="D22" s="94">
        <v>-0.11437700000000001</v>
      </c>
      <c r="E22" s="93" t="s">
        <v>166</v>
      </c>
      <c r="F22" s="94">
        <v>1.3194330000000001</v>
      </c>
    </row>
    <row r="23" spans="1:6" x14ac:dyDescent="0.7">
      <c r="A23" s="96" t="s">
        <v>164</v>
      </c>
      <c r="B23" s="97">
        <v>0.488649</v>
      </c>
      <c r="C23" s="96" t="s">
        <v>168</v>
      </c>
      <c r="D23" s="97">
        <v>12.573855999999999</v>
      </c>
      <c r="E23" s="96" t="s">
        <v>169</v>
      </c>
      <c r="F23" s="97">
        <v>2.765717</v>
      </c>
    </row>
    <row r="24" spans="1:6" x14ac:dyDescent="0.7">
      <c r="A24" s="93" t="s">
        <v>167</v>
      </c>
      <c r="B24" s="94">
        <v>3.166722</v>
      </c>
      <c r="C24" s="93" t="s">
        <v>171</v>
      </c>
      <c r="D24" s="94">
        <v>3.5625629999999999</v>
      </c>
      <c r="E24" s="93" t="s">
        <v>172</v>
      </c>
      <c r="F24" s="94">
        <v>-0.23925299999999999</v>
      </c>
    </row>
    <row r="25" spans="1:6" x14ac:dyDescent="0.7">
      <c r="A25" s="96" t="s">
        <v>170</v>
      </c>
      <c r="B25" s="97">
        <v>2.054961</v>
      </c>
      <c r="C25" s="96" t="s">
        <v>174</v>
      </c>
      <c r="D25" s="97">
        <v>2.9688020000000002</v>
      </c>
      <c r="E25" s="96" t="s">
        <v>175</v>
      </c>
      <c r="F25" s="97">
        <v>1.3590519999999999</v>
      </c>
    </row>
    <row r="26" spans="1:6" x14ac:dyDescent="0.7">
      <c r="A26" s="93" t="s">
        <v>173</v>
      </c>
      <c r="B26" s="94">
        <v>5.0743999999999997E-2</v>
      </c>
      <c r="C26" s="93" t="s">
        <v>176</v>
      </c>
      <c r="D26" s="94">
        <v>4.1262E-2</v>
      </c>
      <c r="E26" s="93" t="s">
        <v>177</v>
      </c>
      <c r="F26" s="94">
        <v>3.5218989999999999</v>
      </c>
    </row>
    <row r="27" spans="1:6" x14ac:dyDescent="0.7">
      <c r="A27" s="96" t="s">
        <v>178</v>
      </c>
      <c r="B27" s="97">
        <v>4.3542430000000003</v>
      </c>
      <c r="C27" s="96" t="s">
        <v>179</v>
      </c>
      <c r="D27" s="97">
        <v>3.1439900000000001</v>
      </c>
      <c r="E27" s="96" t="s">
        <v>180</v>
      </c>
      <c r="F27" s="97">
        <v>1.3898429999999999</v>
      </c>
    </row>
    <row r="28" spans="1:6" x14ac:dyDescent="0.7">
      <c r="A28" s="93" t="s">
        <v>181</v>
      </c>
      <c r="B28" s="94">
        <v>2.2915290000000001</v>
      </c>
      <c r="C28" s="93" t="s">
        <v>182</v>
      </c>
      <c r="D28" s="94">
        <v>0.39584000000000003</v>
      </c>
      <c r="E28" s="93" t="s">
        <v>183</v>
      </c>
      <c r="F28" s="94">
        <v>2.5482230000000001</v>
      </c>
    </row>
    <row r="29" spans="1:6" x14ac:dyDescent="0.7">
      <c r="A29" s="96" t="s">
        <v>184</v>
      </c>
      <c r="B29" s="97">
        <v>2.2497479999999999</v>
      </c>
      <c r="C29" s="96" t="s">
        <v>185</v>
      </c>
      <c r="D29" s="97">
        <v>63.624132000000003</v>
      </c>
      <c r="E29" s="96" t="s">
        <v>186</v>
      </c>
      <c r="F29" s="97">
        <v>0.453017</v>
      </c>
    </row>
    <row r="30" spans="1:6" x14ac:dyDescent="0.7">
      <c r="A30" s="93" t="s">
        <v>154</v>
      </c>
      <c r="B30" s="94">
        <v>0.90603500000000003</v>
      </c>
      <c r="C30" s="93" t="s">
        <v>188</v>
      </c>
      <c r="D30" s="94">
        <v>0.2296</v>
      </c>
      <c r="E30" s="93" t="s">
        <v>189</v>
      </c>
      <c r="F30" s="94">
        <v>0.13775999999999999</v>
      </c>
    </row>
    <row r="31" spans="1:6" x14ac:dyDescent="0.7">
      <c r="A31" s="96" t="s">
        <v>187</v>
      </c>
      <c r="B31" s="97">
        <v>4.80152</v>
      </c>
      <c r="C31" s="96" t="s">
        <v>191</v>
      </c>
      <c r="D31" s="97">
        <v>0.50819499999999995</v>
      </c>
      <c r="E31" s="96" t="s">
        <v>192</v>
      </c>
      <c r="F31" s="96">
        <v>0.39032069536330688</v>
      </c>
    </row>
    <row r="32" spans="1:6" x14ac:dyDescent="0.7">
      <c r="A32" s="93" t="s">
        <v>190</v>
      </c>
      <c r="B32" s="94">
        <v>3.6960139999999999</v>
      </c>
      <c r="C32" s="93" t="s">
        <v>194</v>
      </c>
      <c r="D32" s="94">
        <v>0.16069600000000001</v>
      </c>
      <c r="E32" s="93" t="s">
        <v>195</v>
      </c>
      <c r="F32" s="93">
        <v>0.14548839131604036</v>
      </c>
    </row>
    <row r="33" spans="1:6" x14ac:dyDescent="0.7">
      <c r="A33" s="96" t="s">
        <v>193</v>
      </c>
      <c r="B33" s="97">
        <v>2.9177979999999999</v>
      </c>
      <c r="C33" s="96" t="s">
        <v>197</v>
      </c>
      <c r="D33" s="97">
        <v>1.925324</v>
      </c>
      <c r="E33" s="96">
        <v>0</v>
      </c>
      <c r="F33" s="96">
        <v>0</v>
      </c>
    </row>
    <row r="34" spans="1:6" x14ac:dyDescent="0.7">
      <c r="A34" s="93" t="s">
        <v>196</v>
      </c>
      <c r="B34" s="94">
        <v>3.2359689999999999</v>
      </c>
      <c r="C34" s="93" t="s">
        <v>199</v>
      </c>
      <c r="D34" s="94">
        <v>1.070147</v>
      </c>
      <c r="E34" s="93">
        <v>0</v>
      </c>
      <c r="F34" s="93">
        <v>0</v>
      </c>
    </row>
    <row r="35" spans="1:6" x14ac:dyDescent="0.7">
      <c r="A35" s="96" t="s">
        <v>200</v>
      </c>
      <c r="B35" s="97">
        <v>3.1053060000000001</v>
      </c>
      <c r="C35" s="96" t="s">
        <v>201</v>
      </c>
      <c r="D35" s="97">
        <v>-0.41542099999999998</v>
      </c>
      <c r="E35" s="96">
        <v>0</v>
      </c>
      <c r="F35" s="96">
        <v>0</v>
      </c>
    </row>
    <row r="36" spans="1:6" x14ac:dyDescent="0.7">
      <c r="A36" s="93" t="s">
        <v>198</v>
      </c>
      <c r="B36" s="94">
        <v>0.79168099999999997</v>
      </c>
      <c r="C36" s="93" t="s">
        <v>202</v>
      </c>
      <c r="D36" s="94">
        <v>0.94425899999999996</v>
      </c>
      <c r="E36" s="93">
        <v>0</v>
      </c>
      <c r="F36" s="93">
        <v>0</v>
      </c>
    </row>
  </sheetData>
  <conditionalFormatting sqref="A4:A36">
    <cfRule type="expression" dxfId="18" priority="5">
      <formula>OR(A4="",A4=0)</formula>
    </cfRule>
  </conditionalFormatting>
  <conditionalFormatting sqref="B4:B36">
    <cfRule type="cellIs" dxfId="17" priority="4" operator="equal">
      <formula>0</formula>
    </cfRule>
  </conditionalFormatting>
  <conditionalFormatting sqref="C4:C36 E4:E36 F31:F36">
    <cfRule type="expression" dxfId="16" priority="2">
      <formula>OR(C4="",C4=0)</formula>
    </cfRule>
  </conditionalFormatting>
  <conditionalFormatting sqref="F4:F30 D4:D36">
    <cfRule type="cellIs" dxfId="15" priority="1" operator="equal">
      <formula>0</formula>
    </cfRule>
  </conditionalFormatting>
  <hyperlinks>
    <hyperlink ref="H1" location="Index!A1" display="Return to Index" xr:uid="{01101FCC-372A-46A1-9C44-A5E41DC642F2}"/>
  </hyperlinks>
  <pageMargins left="0.7" right="0.7" top="0.75" bottom="0.75" header="0.3" footer="0.3"/>
  <pageSetup paperSize="9" scale="9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2BE4E-9FCD-417D-BAC6-0F74C927CA7E}">
  <sheetPr codeName="Sheet16"/>
  <dimension ref="A1:F50"/>
  <sheetViews>
    <sheetView showGridLines="0" zoomScale="90" zoomScaleNormal="90" workbookViewId="0"/>
  </sheetViews>
  <sheetFormatPr defaultColWidth="9.109375" defaultRowHeight="19.8" x14ac:dyDescent="0.7"/>
  <cols>
    <col min="1" max="1" width="30.109375" style="1" customWidth="1"/>
    <col min="2" max="2" width="32.109375" style="1" customWidth="1"/>
    <col min="3" max="3" width="24.6640625" style="1" customWidth="1"/>
    <col min="4" max="4" width="29.6640625" style="1" customWidth="1"/>
    <col min="5" max="5" width="24.6640625" style="1" customWidth="1"/>
    <col min="6" max="16384" width="9.109375" style="1"/>
  </cols>
  <sheetData>
    <row r="1" spans="1:6" x14ac:dyDescent="0.7">
      <c r="A1" s="83" t="s">
        <v>9</v>
      </c>
      <c r="B1" s="83"/>
      <c r="C1" s="83"/>
      <c r="D1" s="83"/>
      <c r="E1" s="19" t="s">
        <v>6</v>
      </c>
      <c r="F1" s="83"/>
    </row>
    <row r="3" spans="1:6" ht="40.200000000000003" thickBot="1" x14ac:dyDescent="0.75">
      <c r="A3" s="98" t="s">
        <v>203</v>
      </c>
      <c r="B3" s="99" t="s">
        <v>204</v>
      </c>
      <c r="C3" s="99" t="s">
        <v>205</v>
      </c>
      <c r="D3" s="99" t="s">
        <v>206</v>
      </c>
      <c r="E3" s="99" t="s">
        <v>207</v>
      </c>
    </row>
    <row r="4" spans="1:6" ht="23.85" customHeight="1" thickTop="1" x14ac:dyDescent="0.7">
      <c r="A4" s="100" t="s">
        <v>208</v>
      </c>
      <c r="B4" s="101" t="s">
        <v>209</v>
      </c>
      <c r="C4" s="101" t="s">
        <v>210</v>
      </c>
      <c r="D4" s="101" t="s">
        <v>211</v>
      </c>
      <c r="E4" s="101" t="s">
        <v>212</v>
      </c>
    </row>
    <row r="5" spans="1:6" ht="23.85" customHeight="1" x14ac:dyDescent="0.7">
      <c r="A5" s="102" t="s">
        <v>213</v>
      </c>
      <c r="B5" s="96" t="s">
        <v>214</v>
      </c>
      <c r="C5" s="96" t="s">
        <v>215</v>
      </c>
      <c r="D5" s="96" t="s">
        <v>216</v>
      </c>
      <c r="E5" s="96" t="s">
        <v>121</v>
      </c>
    </row>
    <row r="6" spans="1:6" ht="23.85" customHeight="1" x14ac:dyDescent="0.7">
      <c r="A6" s="103" t="s">
        <v>217</v>
      </c>
      <c r="B6" s="93" t="s">
        <v>218</v>
      </c>
      <c r="C6" s="93" t="s">
        <v>219</v>
      </c>
      <c r="D6" s="93" t="s">
        <v>220</v>
      </c>
      <c r="E6" s="93" t="s">
        <v>221</v>
      </c>
    </row>
    <row r="7" spans="1:6" ht="23.85" customHeight="1" x14ac:dyDescent="0.7">
      <c r="A7" s="102" t="s">
        <v>222</v>
      </c>
      <c r="B7" s="96" t="s">
        <v>223</v>
      </c>
      <c r="C7" s="96" t="s">
        <v>224</v>
      </c>
      <c r="D7" s="96" t="s">
        <v>225</v>
      </c>
      <c r="E7" s="96" t="s">
        <v>226</v>
      </c>
    </row>
    <row r="8" spans="1:6" ht="23.85" customHeight="1" x14ac:dyDescent="0.7">
      <c r="A8" s="103" t="s">
        <v>223</v>
      </c>
      <c r="B8" s="93" t="s">
        <v>227</v>
      </c>
      <c r="C8" s="93" t="s">
        <v>228</v>
      </c>
      <c r="D8" s="93" t="s">
        <v>229</v>
      </c>
      <c r="E8" s="93" t="s">
        <v>149</v>
      </c>
    </row>
    <row r="9" spans="1:6" ht="23.85" customHeight="1" x14ac:dyDescent="0.7">
      <c r="A9" s="102" t="s">
        <v>222</v>
      </c>
      <c r="B9" s="96" t="s">
        <v>230</v>
      </c>
      <c r="C9" s="96" t="s">
        <v>231</v>
      </c>
      <c r="D9" s="96" t="s">
        <v>232</v>
      </c>
      <c r="E9" s="96" t="s">
        <v>197</v>
      </c>
    </row>
    <row r="10" spans="1:6" ht="23.85" customHeight="1" x14ac:dyDescent="0.7">
      <c r="A10" s="103" t="s">
        <v>222</v>
      </c>
      <c r="B10" s="93" t="s">
        <v>233</v>
      </c>
      <c r="C10" s="93" t="s">
        <v>234</v>
      </c>
      <c r="D10" s="93" t="s">
        <v>235</v>
      </c>
      <c r="E10" s="93" t="s">
        <v>122</v>
      </c>
    </row>
    <row r="11" spans="1:6" ht="23.85" customHeight="1" x14ac:dyDescent="0.7">
      <c r="A11" s="102" t="s">
        <v>236</v>
      </c>
      <c r="B11" s="96" t="s">
        <v>237</v>
      </c>
      <c r="C11" s="96" t="s">
        <v>238</v>
      </c>
      <c r="D11" s="96" t="s">
        <v>239</v>
      </c>
      <c r="E11" s="96" t="s">
        <v>240</v>
      </c>
    </row>
    <row r="12" spans="1:6" ht="23.85" customHeight="1" x14ac:dyDescent="0.7">
      <c r="A12" s="103" t="s">
        <v>241</v>
      </c>
      <c r="B12" s="93" t="s">
        <v>242</v>
      </c>
      <c r="C12" s="93" t="s">
        <v>243</v>
      </c>
      <c r="D12" s="93" t="s">
        <v>244</v>
      </c>
      <c r="E12" s="93" t="s">
        <v>111</v>
      </c>
    </row>
    <row r="13" spans="1:6" ht="23.85" customHeight="1" x14ac:dyDescent="0.7">
      <c r="A13" s="102" t="s">
        <v>245</v>
      </c>
      <c r="B13" s="96" t="s">
        <v>246</v>
      </c>
      <c r="C13" s="96" t="s">
        <v>247</v>
      </c>
      <c r="D13" s="96" t="s">
        <v>248</v>
      </c>
      <c r="E13" s="96" t="s">
        <v>189</v>
      </c>
    </row>
    <row r="14" spans="1:6" ht="23.85" customHeight="1" x14ac:dyDescent="0.7">
      <c r="A14" s="103" t="s">
        <v>245</v>
      </c>
      <c r="B14" s="93" t="s">
        <v>249</v>
      </c>
      <c r="C14" s="93" t="s">
        <v>250</v>
      </c>
      <c r="D14" s="93" t="s">
        <v>251</v>
      </c>
      <c r="E14" s="93" t="s">
        <v>192</v>
      </c>
    </row>
    <row r="15" spans="1:6" ht="23.85" customHeight="1" x14ac:dyDescent="0.7">
      <c r="A15" s="102" t="s">
        <v>252</v>
      </c>
      <c r="B15" s="96" t="s">
        <v>253</v>
      </c>
      <c r="C15" s="96" t="s">
        <v>254</v>
      </c>
      <c r="D15" s="96" t="s">
        <v>255</v>
      </c>
      <c r="E15" s="96" t="s">
        <v>256</v>
      </c>
    </row>
    <row r="16" spans="1:6" ht="23.85" customHeight="1" x14ac:dyDescent="0.7">
      <c r="A16" s="103" t="s">
        <v>252</v>
      </c>
      <c r="B16" s="93" t="s">
        <v>257</v>
      </c>
      <c r="C16" s="93" t="s">
        <v>258</v>
      </c>
      <c r="D16" s="93" t="s">
        <v>259</v>
      </c>
      <c r="E16" s="93" t="s">
        <v>260</v>
      </c>
    </row>
    <row r="17" spans="1:5" ht="23.85" customHeight="1" x14ac:dyDescent="0.7">
      <c r="A17" s="102" t="s">
        <v>261</v>
      </c>
      <c r="B17" s="96" t="s">
        <v>262</v>
      </c>
      <c r="C17" s="96" t="s">
        <v>219</v>
      </c>
      <c r="D17" s="96" t="s">
        <v>220</v>
      </c>
      <c r="E17" s="96" t="s">
        <v>167</v>
      </c>
    </row>
    <row r="18" spans="1:5" ht="23.85" customHeight="1" x14ac:dyDescent="0.7">
      <c r="A18" s="103" t="s">
        <v>261</v>
      </c>
      <c r="B18" s="93" t="s">
        <v>263</v>
      </c>
      <c r="C18" s="93" t="s">
        <v>219</v>
      </c>
      <c r="D18" s="93" t="s">
        <v>220</v>
      </c>
      <c r="E18" s="93" t="s">
        <v>115</v>
      </c>
    </row>
    <row r="19" spans="1:5" ht="23.85" customHeight="1" x14ac:dyDescent="0.7">
      <c r="A19" s="102" t="s">
        <v>264</v>
      </c>
      <c r="B19" s="96" t="s">
        <v>265</v>
      </c>
      <c r="C19" s="96" t="s">
        <v>266</v>
      </c>
      <c r="D19" s="96" t="s">
        <v>267</v>
      </c>
      <c r="E19" s="96" t="s">
        <v>180</v>
      </c>
    </row>
    <row r="20" spans="1:5" ht="23.85" customHeight="1" x14ac:dyDescent="0.7">
      <c r="A20" s="103" t="s">
        <v>268</v>
      </c>
      <c r="B20" s="93" t="s">
        <v>269</v>
      </c>
      <c r="C20" s="93" t="s">
        <v>270</v>
      </c>
      <c r="D20" s="93" t="s">
        <v>271</v>
      </c>
      <c r="E20" s="93" t="s">
        <v>174</v>
      </c>
    </row>
    <row r="21" spans="1:5" ht="23.85" customHeight="1" x14ac:dyDescent="0.7">
      <c r="A21" s="102" t="s">
        <v>272</v>
      </c>
      <c r="B21" s="96" t="s">
        <v>273</v>
      </c>
      <c r="C21" s="96" t="s">
        <v>274</v>
      </c>
      <c r="D21" s="96" t="s">
        <v>275</v>
      </c>
      <c r="E21" s="96" t="s">
        <v>123</v>
      </c>
    </row>
    <row r="22" spans="1:5" ht="23.85" customHeight="1" x14ac:dyDescent="0.7">
      <c r="A22" s="103" t="s">
        <v>276</v>
      </c>
      <c r="B22" s="93" t="s">
        <v>277</v>
      </c>
      <c r="C22" s="93" t="s">
        <v>278</v>
      </c>
      <c r="D22" s="93" t="s">
        <v>279</v>
      </c>
      <c r="E22" s="93" t="s">
        <v>145</v>
      </c>
    </row>
    <row r="23" spans="1:5" x14ac:dyDescent="0.7">
      <c r="A23" s="104"/>
      <c r="B23" s="104"/>
      <c r="C23" s="104"/>
      <c r="D23" s="104"/>
      <c r="E23" s="104"/>
    </row>
    <row r="24" spans="1:5" x14ac:dyDescent="0.7">
      <c r="A24" s="104"/>
      <c r="B24" s="104"/>
      <c r="C24" s="104"/>
      <c r="D24" s="104"/>
      <c r="E24" s="104"/>
    </row>
    <row r="25" spans="1:5" x14ac:dyDescent="0.7">
      <c r="A25" s="105"/>
      <c r="B25" s="105"/>
      <c r="C25" s="105"/>
      <c r="D25" s="105"/>
      <c r="E25" s="105"/>
    </row>
    <row r="26" spans="1:5" x14ac:dyDescent="0.7">
      <c r="A26" s="106"/>
      <c r="B26" s="106"/>
      <c r="C26" s="106"/>
      <c r="D26" s="106"/>
      <c r="E26" s="106"/>
    </row>
    <row r="27" spans="1:5" x14ac:dyDescent="0.7">
      <c r="A27" s="106"/>
    </row>
    <row r="28" spans="1:5" x14ac:dyDescent="0.7">
      <c r="A28" s="106"/>
    </row>
    <row r="29" spans="1:5" x14ac:dyDescent="0.7">
      <c r="A29" s="106"/>
    </row>
    <row r="30" spans="1:5" x14ac:dyDescent="0.7">
      <c r="A30" s="106"/>
    </row>
    <row r="31" spans="1:5" x14ac:dyDescent="0.7">
      <c r="A31" s="106"/>
    </row>
    <row r="32" spans="1:5" x14ac:dyDescent="0.7">
      <c r="A32" s="106"/>
    </row>
    <row r="33" spans="1:1" x14ac:dyDescent="0.7">
      <c r="A33" s="106"/>
    </row>
    <row r="34" spans="1:1" x14ac:dyDescent="0.7">
      <c r="A34" s="106"/>
    </row>
    <row r="35" spans="1:1" x14ac:dyDescent="0.7">
      <c r="A35" s="106"/>
    </row>
    <row r="36" spans="1:1" x14ac:dyDescent="0.7">
      <c r="A36" s="106"/>
    </row>
    <row r="37" spans="1:1" x14ac:dyDescent="0.7">
      <c r="A37" s="106"/>
    </row>
    <row r="38" spans="1:1" x14ac:dyDescent="0.7">
      <c r="A38" s="106"/>
    </row>
    <row r="39" spans="1:1" x14ac:dyDescent="0.7">
      <c r="A39" s="106"/>
    </row>
    <row r="40" spans="1:1" x14ac:dyDescent="0.7">
      <c r="A40" s="106"/>
    </row>
    <row r="41" spans="1:1" x14ac:dyDescent="0.7">
      <c r="A41" s="106"/>
    </row>
    <row r="42" spans="1:1" x14ac:dyDescent="0.7">
      <c r="A42" s="106"/>
    </row>
    <row r="43" spans="1:1" x14ac:dyDescent="0.7">
      <c r="A43" s="106"/>
    </row>
    <row r="44" spans="1:1" x14ac:dyDescent="0.7">
      <c r="A44" s="106"/>
    </row>
    <row r="45" spans="1:1" x14ac:dyDescent="0.7">
      <c r="A45" s="106"/>
    </row>
    <row r="46" spans="1:1" x14ac:dyDescent="0.7">
      <c r="A46" s="106"/>
    </row>
    <row r="47" spans="1:1" x14ac:dyDescent="0.7">
      <c r="A47" s="106"/>
    </row>
    <row r="48" spans="1:1" x14ac:dyDescent="0.7">
      <c r="A48" s="106"/>
    </row>
    <row r="49" spans="1:1" x14ac:dyDescent="0.7">
      <c r="A49" s="106"/>
    </row>
    <row r="50" spans="1:1" x14ac:dyDescent="0.7">
      <c r="A50" s="106"/>
    </row>
  </sheetData>
  <conditionalFormatting sqref="A25:A50">
    <cfRule type="expression" dxfId="14" priority="3">
      <formula>OR(A25="",A25=0)</formula>
    </cfRule>
  </conditionalFormatting>
  <conditionalFormatting sqref="A4:E24">
    <cfRule type="expression" dxfId="13" priority="1">
      <formula>OR(A4="",A4=0)</formula>
    </cfRule>
  </conditionalFormatting>
  <conditionalFormatting sqref="B25:E26">
    <cfRule type="expression" dxfId="12" priority="2">
      <formula>OR(B25="",B25=0)</formula>
    </cfRule>
  </conditionalFormatting>
  <hyperlinks>
    <hyperlink ref="E1" location="Index!A1" display="Return to Index" xr:uid="{1A3F5B04-6708-42A3-BB5E-AD9D31BA63C6}"/>
  </hyperlink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4F148-5E04-4228-ADEE-15480E74F85A}">
  <sheetPr codeName="Sheet17"/>
  <dimension ref="A1:J40"/>
  <sheetViews>
    <sheetView showGridLines="0" zoomScale="90" zoomScaleNormal="90" workbookViewId="0"/>
  </sheetViews>
  <sheetFormatPr defaultColWidth="9.109375" defaultRowHeight="19.8" x14ac:dyDescent="0.7"/>
  <cols>
    <col min="1" max="1" width="24.6640625" style="1" bestFit="1" customWidth="1"/>
    <col min="2" max="3" width="13.88671875" style="95" bestFit="1" customWidth="1"/>
    <col min="4" max="4" width="13.33203125" style="95" customWidth="1"/>
    <col min="5" max="5" width="15.109375" style="1" customWidth="1"/>
    <col min="6" max="6" width="14.6640625" style="1" customWidth="1"/>
    <col min="7" max="10" width="13.33203125" style="1" customWidth="1"/>
    <col min="11" max="16384" width="9.109375" style="1"/>
  </cols>
  <sheetData>
    <row r="1" spans="1:10" x14ac:dyDescent="0.7">
      <c r="A1" s="83" t="s">
        <v>10</v>
      </c>
      <c r="B1" s="83"/>
      <c r="C1" s="83"/>
      <c r="D1" s="19" t="s">
        <v>6</v>
      </c>
    </row>
    <row r="2" spans="1:10" ht="20.399999999999999" thickBot="1" x14ac:dyDescent="0.75"/>
    <row r="3" spans="1:10" ht="44.1" customHeight="1" thickTop="1" x14ac:dyDescent="0.7">
      <c r="A3" s="439" t="s">
        <v>280</v>
      </c>
      <c r="B3" s="441" t="s">
        <v>320</v>
      </c>
      <c r="C3" s="442"/>
      <c r="D3" s="443"/>
      <c r="E3" s="441" t="s">
        <v>321</v>
      </c>
      <c r="F3" s="442"/>
      <c r="G3" s="443"/>
      <c r="H3" s="441" t="s">
        <v>281</v>
      </c>
      <c r="I3" s="442"/>
      <c r="J3" s="443"/>
    </row>
    <row r="4" spans="1:10" ht="20.25" customHeight="1" thickBot="1" x14ac:dyDescent="0.75">
      <c r="A4" s="440"/>
      <c r="B4" s="107" t="s">
        <v>282</v>
      </c>
      <c r="C4" s="31" t="s">
        <v>283</v>
      </c>
      <c r="D4" s="108" t="s">
        <v>284</v>
      </c>
      <c r="E4" s="107" t="s">
        <v>282</v>
      </c>
      <c r="F4" s="31" t="s">
        <v>283</v>
      </c>
      <c r="G4" s="108" t="s">
        <v>284</v>
      </c>
      <c r="H4" s="107" t="s">
        <v>282</v>
      </c>
      <c r="I4" s="31" t="s">
        <v>283</v>
      </c>
      <c r="J4" s="108" t="s">
        <v>284</v>
      </c>
    </row>
    <row r="5" spans="1:10" ht="20.399999999999999" thickTop="1" x14ac:dyDescent="0.7">
      <c r="A5" s="109" t="s">
        <v>285</v>
      </c>
      <c r="B5" s="110">
        <v>11.763294</v>
      </c>
      <c r="C5" s="110">
        <v>62.266765999999997</v>
      </c>
      <c r="D5" s="110">
        <v>1.5461689999999999</v>
      </c>
      <c r="E5" s="28">
        <v>11.800544</v>
      </c>
      <c r="F5" s="110">
        <v>62.353306000000003</v>
      </c>
      <c r="G5" s="110">
        <v>1.5483180000000001</v>
      </c>
      <c r="H5" s="110">
        <v>3.7250000000000227E-2</v>
      </c>
      <c r="I5" s="110">
        <v>8.6540000000006501E-2</v>
      </c>
      <c r="J5" s="110">
        <v>2.1490000000001785E-3</v>
      </c>
    </row>
    <row r="6" spans="1:10" x14ac:dyDescent="0.7">
      <c r="A6" s="111" t="s">
        <v>286</v>
      </c>
      <c r="B6" s="112">
        <v>10.333496999999999</v>
      </c>
      <c r="C6" s="112">
        <v>28.211141999999999</v>
      </c>
      <c r="D6" s="112">
        <v>0</v>
      </c>
      <c r="E6" s="112">
        <v>10.338561</v>
      </c>
      <c r="F6" s="112">
        <v>28.173956</v>
      </c>
      <c r="G6" s="112">
        <v>0</v>
      </c>
      <c r="H6" s="112">
        <v>5.0640000000008456E-3</v>
      </c>
      <c r="I6" s="112">
        <v>-3.7185999999998387E-2</v>
      </c>
      <c r="J6" s="112">
        <v>0</v>
      </c>
    </row>
    <row r="7" spans="1:10" x14ac:dyDescent="0.7">
      <c r="A7" s="111" t="s">
        <v>287</v>
      </c>
      <c r="B7" s="28">
        <v>15.0002</v>
      </c>
      <c r="C7" s="28">
        <v>29.006632</v>
      </c>
      <c r="D7" s="28">
        <v>0</v>
      </c>
      <c r="E7" s="28">
        <v>15.078754</v>
      </c>
      <c r="F7" s="28">
        <v>29.114438</v>
      </c>
      <c r="G7" s="28">
        <v>0</v>
      </c>
      <c r="H7" s="28">
        <v>7.8554000000000457E-2</v>
      </c>
      <c r="I7" s="28">
        <v>0.10780600000000007</v>
      </c>
      <c r="J7" s="28">
        <v>0</v>
      </c>
    </row>
    <row r="8" spans="1:10" x14ac:dyDescent="0.7">
      <c r="A8" s="111" t="s">
        <v>288</v>
      </c>
      <c r="B8" s="112">
        <v>21.825453</v>
      </c>
      <c r="C8" s="112">
        <v>34.263950999999999</v>
      </c>
      <c r="D8" s="112">
        <v>0</v>
      </c>
      <c r="E8" s="112">
        <v>22.039111999999999</v>
      </c>
      <c r="F8" s="112">
        <v>34.557346000000003</v>
      </c>
      <c r="G8" s="112">
        <v>0</v>
      </c>
      <c r="H8" s="112">
        <v>0.21365899999999982</v>
      </c>
      <c r="I8" s="112">
        <v>0.29339500000000385</v>
      </c>
      <c r="J8" s="112">
        <v>0</v>
      </c>
    </row>
    <row r="9" spans="1:10" x14ac:dyDescent="0.7">
      <c r="A9" s="111" t="s">
        <v>289</v>
      </c>
      <c r="B9" s="28">
        <v>13.668366000000001</v>
      </c>
      <c r="C9" s="28">
        <v>57.735928000000001</v>
      </c>
      <c r="D9" s="28">
        <v>0</v>
      </c>
      <c r="E9" s="28">
        <v>13.794649</v>
      </c>
      <c r="F9" s="28">
        <v>58.160449</v>
      </c>
      <c r="G9" s="28">
        <v>0</v>
      </c>
      <c r="H9" s="28">
        <v>0.12628299999999903</v>
      </c>
      <c r="I9" s="28">
        <v>0.42452099999999859</v>
      </c>
      <c r="J9" s="28">
        <v>0</v>
      </c>
    </row>
    <row r="10" spans="1:10" x14ac:dyDescent="0.7">
      <c r="A10" s="111" t="s">
        <v>290</v>
      </c>
      <c r="B10" s="112">
        <v>22.649788000000001</v>
      </c>
      <c r="C10" s="112">
        <v>35.752884000000002</v>
      </c>
      <c r="D10" s="112">
        <v>0</v>
      </c>
      <c r="E10" s="112">
        <v>22.714718000000001</v>
      </c>
      <c r="F10" s="112">
        <v>35.821691999999999</v>
      </c>
      <c r="G10" s="112">
        <v>0</v>
      </c>
      <c r="H10" s="112">
        <v>6.4930000000000376E-2</v>
      </c>
      <c r="I10" s="112">
        <v>6.8807999999997094E-2</v>
      </c>
      <c r="J10" s="112">
        <v>0</v>
      </c>
    </row>
    <row r="11" spans="1:10" x14ac:dyDescent="0.7">
      <c r="A11" s="111" t="s">
        <v>291</v>
      </c>
      <c r="B11" s="28">
        <v>21.959925999999999</v>
      </c>
      <c r="C11" s="28">
        <v>50.882106</v>
      </c>
      <c r="D11" s="28">
        <v>0</v>
      </c>
      <c r="E11" s="28">
        <v>21.810479000000001</v>
      </c>
      <c r="F11" s="28">
        <v>50.495911</v>
      </c>
      <c r="G11" s="28">
        <v>0</v>
      </c>
      <c r="H11" s="28">
        <v>-0.14944699999999855</v>
      </c>
      <c r="I11" s="28">
        <v>-0.38619500000000073</v>
      </c>
      <c r="J11" s="28">
        <v>0</v>
      </c>
    </row>
    <row r="12" spans="1:10" x14ac:dyDescent="0.7">
      <c r="A12" s="111" t="s">
        <v>292</v>
      </c>
      <c r="B12" s="112">
        <v>25.607714999999999</v>
      </c>
      <c r="C12" s="112">
        <v>23.636706</v>
      </c>
      <c r="D12" s="112">
        <v>4.4178360000000003</v>
      </c>
      <c r="E12" s="112">
        <v>25.748619999999999</v>
      </c>
      <c r="F12" s="112">
        <v>23.745059999999999</v>
      </c>
      <c r="G12" s="112">
        <v>4.4380879999999996</v>
      </c>
      <c r="H12" s="112">
        <v>0.14090500000000006</v>
      </c>
      <c r="I12" s="112">
        <v>0.10835399999999851</v>
      </c>
      <c r="J12" s="112">
        <v>2.0251999999999271E-2</v>
      </c>
    </row>
    <row r="13" spans="1:10" x14ac:dyDescent="0.7">
      <c r="A13" s="111" t="s">
        <v>293</v>
      </c>
      <c r="B13" s="28">
        <v>25.607714999999999</v>
      </c>
      <c r="C13" s="28">
        <v>23.636706</v>
      </c>
      <c r="D13" s="28">
        <v>4.4178360000000003</v>
      </c>
      <c r="E13" s="28">
        <v>25.748619999999999</v>
      </c>
      <c r="F13" s="28">
        <v>23.745059999999999</v>
      </c>
      <c r="G13" s="28">
        <v>4.4380879999999996</v>
      </c>
      <c r="H13" s="28">
        <v>0.14090500000000006</v>
      </c>
      <c r="I13" s="28">
        <v>0.10835399999999851</v>
      </c>
      <c r="J13" s="28">
        <v>2.0251999999999271E-2</v>
      </c>
    </row>
    <row r="14" spans="1:10" x14ac:dyDescent="0.7">
      <c r="A14" s="111" t="s">
        <v>294</v>
      </c>
      <c r="B14" s="112">
        <v>33.526631000000002</v>
      </c>
      <c r="C14" s="112">
        <v>33.007444999999997</v>
      </c>
      <c r="D14" s="112">
        <v>0</v>
      </c>
      <c r="E14" s="112">
        <v>33.795163000000002</v>
      </c>
      <c r="F14" s="112">
        <v>33.246524000000001</v>
      </c>
      <c r="G14" s="112">
        <v>0</v>
      </c>
      <c r="H14" s="112">
        <v>0.26853200000000044</v>
      </c>
      <c r="I14" s="112">
        <v>0.23907900000000382</v>
      </c>
      <c r="J14" s="112">
        <v>0</v>
      </c>
    </row>
    <row r="15" spans="1:10" x14ac:dyDescent="0.7">
      <c r="A15" s="111" t="s">
        <v>295</v>
      </c>
      <c r="B15" s="28">
        <v>12.216411000000001</v>
      </c>
      <c r="C15" s="28">
        <v>38.285995</v>
      </c>
      <c r="D15" s="28">
        <v>0</v>
      </c>
      <c r="E15" s="28">
        <v>12.366524999999999</v>
      </c>
      <c r="F15" s="28">
        <v>38.668860000000002</v>
      </c>
      <c r="G15" s="28">
        <v>0</v>
      </c>
      <c r="H15" s="28">
        <v>0.15011399999999853</v>
      </c>
      <c r="I15" s="28">
        <v>0.38286500000000245</v>
      </c>
      <c r="J15" s="28">
        <v>0</v>
      </c>
    </row>
    <row r="16" spans="1:10" x14ac:dyDescent="0.7">
      <c r="A16" s="111" t="s">
        <v>296</v>
      </c>
      <c r="B16" s="112">
        <v>12.216411000000001</v>
      </c>
      <c r="C16" s="112">
        <v>38.285995</v>
      </c>
      <c r="D16" s="112">
        <v>0</v>
      </c>
      <c r="E16" s="112">
        <v>12.366524999999999</v>
      </c>
      <c r="F16" s="112">
        <v>38.668860000000002</v>
      </c>
      <c r="G16" s="112">
        <v>0</v>
      </c>
      <c r="H16" s="112">
        <v>0.15011399999999853</v>
      </c>
      <c r="I16" s="112">
        <v>0.38286500000000245</v>
      </c>
      <c r="J16" s="112">
        <v>0</v>
      </c>
    </row>
    <row r="17" spans="1:10" x14ac:dyDescent="0.7">
      <c r="A17" s="111" t="s">
        <v>297</v>
      </c>
      <c r="B17" s="28">
        <v>12.216411000000001</v>
      </c>
      <c r="C17" s="28">
        <v>38.285995</v>
      </c>
      <c r="D17" s="28">
        <v>0</v>
      </c>
      <c r="E17" s="28">
        <v>12.366524999999999</v>
      </c>
      <c r="F17" s="28">
        <v>38.668860000000002</v>
      </c>
      <c r="G17" s="28">
        <v>0</v>
      </c>
      <c r="H17" s="28">
        <v>0.15011399999999853</v>
      </c>
      <c r="I17" s="28">
        <v>0.38286500000000245</v>
      </c>
      <c r="J17" s="28">
        <v>0</v>
      </c>
    </row>
    <row r="18" spans="1:10" x14ac:dyDescent="0.7">
      <c r="A18" s="111" t="s">
        <v>298</v>
      </c>
      <c r="B18" s="112">
        <v>10.013945</v>
      </c>
      <c r="C18" s="112">
        <v>34.349997999999999</v>
      </c>
      <c r="D18" s="112">
        <v>0</v>
      </c>
      <c r="E18" s="112">
        <v>11.581216</v>
      </c>
      <c r="F18" s="112">
        <v>39.257213</v>
      </c>
      <c r="G18" s="112">
        <v>0</v>
      </c>
      <c r="H18" s="112">
        <v>1.5672709999999999</v>
      </c>
      <c r="I18" s="112">
        <v>4.9072150000000008</v>
      </c>
      <c r="J18" s="112">
        <v>0</v>
      </c>
    </row>
    <row r="19" spans="1:10" x14ac:dyDescent="0.7">
      <c r="A19" s="111" t="s">
        <v>299</v>
      </c>
      <c r="B19" s="28">
        <v>10.013945</v>
      </c>
      <c r="C19" s="28">
        <v>34.349997999999999</v>
      </c>
      <c r="D19" s="28">
        <v>0</v>
      </c>
      <c r="E19" s="28">
        <v>11.581216</v>
      </c>
      <c r="F19" s="28">
        <v>39.257213</v>
      </c>
      <c r="G19" s="28">
        <v>0</v>
      </c>
      <c r="H19" s="28">
        <v>1.5672709999999999</v>
      </c>
      <c r="I19" s="28">
        <v>4.9072150000000008</v>
      </c>
      <c r="J19" s="28">
        <v>0</v>
      </c>
    </row>
    <row r="20" spans="1:10" x14ac:dyDescent="0.7">
      <c r="A20" s="111" t="s">
        <v>300</v>
      </c>
      <c r="B20" s="112">
        <v>10.013945</v>
      </c>
      <c r="C20" s="112">
        <v>34.349997999999999</v>
      </c>
      <c r="D20" s="112">
        <v>0</v>
      </c>
      <c r="E20" s="112">
        <v>11.581216</v>
      </c>
      <c r="F20" s="112">
        <v>39.257213</v>
      </c>
      <c r="G20" s="112">
        <v>0</v>
      </c>
      <c r="H20" s="112">
        <v>1.5672709999999999</v>
      </c>
      <c r="I20" s="112">
        <v>4.9072150000000008</v>
      </c>
      <c r="J20" s="112">
        <v>0</v>
      </c>
    </row>
    <row r="21" spans="1:10" x14ac:dyDescent="0.7">
      <c r="A21" s="111" t="s">
        <v>301</v>
      </c>
      <c r="B21" s="28">
        <v>19.297729</v>
      </c>
      <c r="C21" s="28">
        <v>44.003830999999998</v>
      </c>
      <c r="D21" s="28">
        <v>0</v>
      </c>
      <c r="E21" s="28">
        <v>19.350923000000002</v>
      </c>
      <c r="F21" s="28">
        <v>44.076959000000002</v>
      </c>
      <c r="G21" s="28">
        <v>0</v>
      </c>
      <c r="H21" s="28">
        <v>5.3194000000001296E-2</v>
      </c>
      <c r="I21" s="28">
        <v>7.3128000000004079E-2</v>
      </c>
      <c r="J21" s="28">
        <v>0</v>
      </c>
    </row>
    <row r="22" spans="1:10" x14ac:dyDescent="0.7">
      <c r="A22" s="111" t="s">
        <v>302</v>
      </c>
      <c r="B22" s="112">
        <v>22.796278999999998</v>
      </c>
      <c r="C22" s="112">
        <v>86.664991999999998</v>
      </c>
      <c r="D22" s="112">
        <v>0</v>
      </c>
      <c r="E22" s="112">
        <v>22.854683999999999</v>
      </c>
      <c r="F22" s="112">
        <v>86.806804999999997</v>
      </c>
      <c r="G22" s="112">
        <v>0</v>
      </c>
      <c r="H22" s="112">
        <v>5.8405000000000484E-2</v>
      </c>
      <c r="I22" s="112">
        <v>0.14181299999999908</v>
      </c>
      <c r="J22" s="112">
        <v>0</v>
      </c>
    </row>
    <row r="23" spans="1:10" x14ac:dyDescent="0.7">
      <c r="A23" s="111" t="s">
        <v>303</v>
      </c>
      <c r="B23" s="28">
        <v>15.035493000000001</v>
      </c>
      <c r="C23" s="28">
        <v>51.677447999999998</v>
      </c>
      <c r="D23" s="28">
        <v>0</v>
      </c>
      <c r="E23" s="28">
        <v>15.064079</v>
      </c>
      <c r="F23" s="28">
        <v>51.706203000000002</v>
      </c>
      <c r="G23" s="28">
        <v>0</v>
      </c>
      <c r="H23" s="28">
        <v>2.858599999999889E-2</v>
      </c>
      <c r="I23" s="28">
        <v>2.8755000000003861E-2</v>
      </c>
      <c r="J23" s="28">
        <v>0</v>
      </c>
    </row>
    <row r="24" spans="1:10" x14ac:dyDescent="0.7">
      <c r="A24" s="111" t="s">
        <v>304</v>
      </c>
      <c r="B24" s="112">
        <v>12.388999</v>
      </c>
      <c r="C24" s="112">
        <v>31.083805000000002</v>
      </c>
      <c r="D24" s="112">
        <v>0</v>
      </c>
      <c r="E24" s="112">
        <v>12.496093</v>
      </c>
      <c r="F24" s="112">
        <v>31.289335999999999</v>
      </c>
      <c r="G24" s="112">
        <v>0</v>
      </c>
      <c r="H24" s="112">
        <v>0.10709400000000002</v>
      </c>
      <c r="I24" s="112">
        <v>0.20553099999999702</v>
      </c>
      <c r="J24" s="112">
        <v>0</v>
      </c>
    </row>
    <row r="25" spans="1:10" x14ac:dyDescent="0.7">
      <c r="A25" s="111" t="s">
        <v>305</v>
      </c>
      <c r="B25" s="28">
        <v>36.166485999999999</v>
      </c>
      <c r="C25" s="28">
        <v>66.683027999999993</v>
      </c>
      <c r="D25" s="28">
        <v>0.53140799999999999</v>
      </c>
      <c r="E25" s="28">
        <v>36.724992999999998</v>
      </c>
      <c r="F25" s="28">
        <v>67.65437</v>
      </c>
      <c r="G25" s="28">
        <v>0.53914899999999999</v>
      </c>
      <c r="H25" s="28">
        <v>0.55850699999999875</v>
      </c>
      <c r="I25" s="28">
        <v>0.97134200000000703</v>
      </c>
      <c r="J25" s="28">
        <v>7.7409999999999979E-3</v>
      </c>
    </row>
    <row r="26" spans="1:10" x14ac:dyDescent="0.7">
      <c r="A26" s="111" t="s">
        <v>306</v>
      </c>
      <c r="B26" s="112">
        <v>13.531499</v>
      </c>
      <c r="C26" s="112">
        <v>37.566690999999999</v>
      </c>
      <c r="D26" s="112">
        <v>0</v>
      </c>
      <c r="E26" s="112">
        <v>13.624727999999999</v>
      </c>
      <c r="F26" s="112">
        <v>37.759017</v>
      </c>
      <c r="G26" s="112">
        <v>0</v>
      </c>
      <c r="H26" s="112">
        <v>9.3228999999999118E-2</v>
      </c>
      <c r="I26" s="112">
        <v>0.19232600000000133</v>
      </c>
      <c r="J26" s="112">
        <v>0</v>
      </c>
    </row>
    <row r="27" spans="1:10" x14ac:dyDescent="0.7">
      <c r="A27" s="111" t="s">
        <v>307</v>
      </c>
      <c r="B27" s="28">
        <v>11.732799999999999</v>
      </c>
      <c r="C27" s="28">
        <v>30.556215000000002</v>
      </c>
      <c r="D27" s="28">
        <v>0</v>
      </c>
      <c r="E27" s="28">
        <v>11.851012000000001</v>
      </c>
      <c r="F27" s="28">
        <v>30.795891999999998</v>
      </c>
      <c r="G27" s="28">
        <v>0</v>
      </c>
      <c r="H27" s="28">
        <v>0.11821200000000154</v>
      </c>
      <c r="I27" s="28">
        <v>0.23967699999999681</v>
      </c>
      <c r="J27" s="28">
        <v>0</v>
      </c>
    </row>
    <row r="28" spans="1:10" x14ac:dyDescent="0.7">
      <c r="A28" s="111" t="s">
        <v>308</v>
      </c>
      <c r="B28" s="112">
        <v>-0.81845000000000001</v>
      </c>
      <c r="C28" s="112">
        <v>44.785643</v>
      </c>
      <c r="D28" s="112">
        <v>14.349035000000001</v>
      </c>
      <c r="E28" s="112">
        <v>-0.79868600000000001</v>
      </c>
      <c r="F28" s="112">
        <v>44.793291000000004</v>
      </c>
      <c r="G28" s="112">
        <v>14.351485</v>
      </c>
      <c r="H28" s="112">
        <v>1.9764000000000004E-2</v>
      </c>
      <c r="I28" s="112">
        <v>7.6480000000032078E-3</v>
      </c>
      <c r="J28" s="112">
        <v>2.4499999999996191E-3</v>
      </c>
    </row>
    <row r="29" spans="1:10" x14ac:dyDescent="0.7">
      <c r="A29" s="111" t="s">
        <v>309</v>
      </c>
      <c r="B29" s="28">
        <v>-0.81845000000000001</v>
      </c>
      <c r="C29" s="28">
        <v>44.785643</v>
      </c>
      <c r="D29" s="28">
        <v>14.349035000000001</v>
      </c>
      <c r="E29" s="28">
        <v>-0.79868600000000001</v>
      </c>
      <c r="F29" s="28">
        <v>44.793291000000004</v>
      </c>
      <c r="G29" s="28">
        <v>14.351485</v>
      </c>
      <c r="H29" s="28">
        <v>1.9764000000000004E-2</v>
      </c>
      <c r="I29" s="28">
        <v>7.6480000000032078E-3</v>
      </c>
      <c r="J29" s="28">
        <v>2.4499999999996191E-3</v>
      </c>
    </row>
    <row r="30" spans="1:10" x14ac:dyDescent="0.7">
      <c r="A30" s="111" t="s">
        <v>310</v>
      </c>
      <c r="B30" s="112">
        <v>11.818580000000001</v>
      </c>
      <c r="C30" s="112">
        <v>21.472235000000001</v>
      </c>
      <c r="D30" s="112">
        <v>0</v>
      </c>
      <c r="E30" s="112">
        <v>11.825189</v>
      </c>
      <c r="F30" s="112">
        <v>21.449883</v>
      </c>
      <c r="G30" s="112">
        <v>0</v>
      </c>
      <c r="H30" s="112">
        <v>6.6089999999991988E-3</v>
      </c>
      <c r="I30" s="112">
        <v>-2.2352000000001482E-2</v>
      </c>
      <c r="J30" s="112">
        <v>0</v>
      </c>
    </row>
    <row r="31" spans="1:10" x14ac:dyDescent="0.7">
      <c r="A31" s="111" t="s">
        <v>311</v>
      </c>
      <c r="B31" s="28">
        <v>34.648240999999999</v>
      </c>
      <c r="C31" s="28">
        <v>40.813651999999998</v>
      </c>
      <c r="D31" s="28">
        <v>0.88716899999999999</v>
      </c>
      <c r="E31" s="28">
        <v>34.666415000000001</v>
      </c>
      <c r="F31" s="28">
        <v>40.811822999999997</v>
      </c>
      <c r="G31" s="28">
        <v>0.88712899999999995</v>
      </c>
      <c r="H31" s="28">
        <v>1.8174000000001911E-2</v>
      </c>
      <c r="I31" s="28">
        <v>-1.8290000000007467E-3</v>
      </c>
      <c r="J31" s="28">
        <v>-4.0000000000040004E-5</v>
      </c>
    </row>
    <row r="32" spans="1:10" x14ac:dyDescent="0.7">
      <c r="A32" s="111" t="s">
        <v>312</v>
      </c>
      <c r="B32" s="112">
        <v>26.640564999999999</v>
      </c>
      <c r="C32" s="112">
        <v>49.911157000000003</v>
      </c>
      <c r="D32" s="112">
        <v>1.2015370000000001</v>
      </c>
      <c r="E32" s="112">
        <v>26.589531000000001</v>
      </c>
      <c r="F32" s="112">
        <v>49.782470000000004</v>
      </c>
      <c r="G32" s="112">
        <v>1.198439</v>
      </c>
      <c r="H32" s="112">
        <v>-5.1033999999997803E-2</v>
      </c>
      <c r="I32" s="112">
        <v>-0.12868699999999933</v>
      </c>
      <c r="J32" s="112">
        <v>-3.0980000000000452E-3</v>
      </c>
    </row>
    <row r="33" spans="1:10" x14ac:dyDescent="0.7">
      <c r="A33" s="111" t="s">
        <v>313</v>
      </c>
      <c r="B33" s="28">
        <v>10.168392000000001</v>
      </c>
      <c r="C33" s="28">
        <v>30.636167</v>
      </c>
      <c r="D33" s="28">
        <v>0</v>
      </c>
      <c r="E33" s="28">
        <v>11.584709</v>
      </c>
      <c r="F33" s="28">
        <v>34.530372999999997</v>
      </c>
      <c r="G33" s="28">
        <v>0</v>
      </c>
      <c r="H33" s="28">
        <v>1.4163169999999994</v>
      </c>
      <c r="I33" s="28">
        <v>3.8942059999999969</v>
      </c>
      <c r="J33" s="28">
        <v>0</v>
      </c>
    </row>
    <row r="34" spans="1:10" x14ac:dyDescent="0.7">
      <c r="A34" s="111" t="s">
        <v>314</v>
      </c>
      <c r="B34" s="112">
        <v>31.455493000000001</v>
      </c>
      <c r="C34" s="112">
        <v>62.924737999999998</v>
      </c>
      <c r="D34" s="112">
        <v>0</v>
      </c>
      <c r="E34" s="112">
        <v>31.485699</v>
      </c>
      <c r="F34" s="112">
        <v>62.945098000000002</v>
      </c>
      <c r="G34" s="112">
        <v>0</v>
      </c>
      <c r="H34" s="112">
        <v>3.0205999999999733E-2</v>
      </c>
      <c r="I34" s="112">
        <v>2.0360000000003708E-2</v>
      </c>
      <c r="J34" s="112">
        <v>0</v>
      </c>
    </row>
    <row r="35" spans="1:10" x14ac:dyDescent="0.7">
      <c r="A35" s="111" t="s">
        <v>315</v>
      </c>
      <c r="B35" s="28">
        <v>32.376939999999998</v>
      </c>
      <c r="C35" s="28">
        <v>65.759703999999999</v>
      </c>
      <c r="D35" s="28">
        <v>0</v>
      </c>
      <c r="E35" s="28">
        <v>32.453015000000001</v>
      </c>
      <c r="F35" s="28">
        <v>65.871256000000002</v>
      </c>
      <c r="G35" s="28">
        <v>0</v>
      </c>
      <c r="H35" s="28">
        <v>7.6075000000003001E-2</v>
      </c>
      <c r="I35" s="28">
        <v>0.1115520000000032</v>
      </c>
      <c r="J35" s="28">
        <v>0</v>
      </c>
    </row>
    <row r="36" spans="1:10" x14ac:dyDescent="0.7">
      <c r="A36" s="111" t="s">
        <v>316</v>
      </c>
      <c r="B36" s="112">
        <v>14.034741</v>
      </c>
      <c r="C36" s="112">
        <v>28.406161000000001</v>
      </c>
      <c r="D36" s="112">
        <v>0</v>
      </c>
      <c r="E36" s="112">
        <v>14.172132</v>
      </c>
      <c r="F36" s="112">
        <v>28.631119999999999</v>
      </c>
      <c r="G36" s="112">
        <v>0</v>
      </c>
      <c r="H36" s="112">
        <v>0.13739099999999915</v>
      </c>
      <c r="I36" s="112">
        <v>0.22495899999999835</v>
      </c>
      <c r="J36" s="112">
        <v>0</v>
      </c>
    </row>
    <row r="37" spans="1:10" x14ac:dyDescent="0.7">
      <c r="A37" s="111" t="s">
        <v>317</v>
      </c>
      <c r="B37" s="28">
        <v>14.034741</v>
      </c>
      <c r="C37" s="28">
        <v>28.406161000000001</v>
      </c>
      <c r="D37" s="28">
        <v>0</v>
      </c>
      <c r="E37" s="28">
        <v>14.172132</v>
      </c>
      <c r="F37" s="28">
        <v>28.631119999999999</v>
      </c>
      <c r="G37" s="28">
        <v>0</v>
      </c>
      <c r="H37" s="28">
        <v>0.13739099999999915</v>
      </c>
      <c r="I37" s="28">
        <v>0.22495899999999835</v>
      </c>
      <c r="J37" s="28">
        <v>0</v>
      </c>
    </row>
    <row r="38" spans="1:10" x14ac:dyDescent="0.7">
      <c r="A38" s="111" t="s">
        <v>318</v>
      </c>
      <c r="B38" s="112">
        <v>12.070004000000001</v>
      </c>
      <c r="C38" s="112">
        <v>60.249830000000003</v>
      </c>
      <c r="D38" s="112">
        <v>0</v>
      </c>
      <c r="E38" s="112">
        <v>12.191409</v>
      </c>
      <c r="F38" s="112">
        <v>60.724975000000001</v>
      </c>
      <c r="G38" s="112">
        <v>0</v>
      </c>
      <c r="H38" s="112">
        <v>0.12140499999999932</v>
      </c>
      <c r="I38" s="112">
        <v>0.47514499999999771</v>
      </c>
      <c r="J38" s="112">
        <v>0</v>
      </c>
    </row>
    <row r="39" spans="1:10" ht="20.399999999999999" thickBot="1" x14ac:dyDescent="0.75">
      <c r="A39" s="113" t="s">
        <v>319</v>
      </c>
      <c r="B39" s="114">
        <v>24.624576000000001</v>
      </c>
      <c r="C39" s="114">
        <v>41.932538000000001</v>
      </c>
      <c r="D39" s="114">
        <v>0</v>
      </c>
      <c r="E39" s="114">
        <v>24.816258999999999</v>
      </c>
      <c r="F39" s="114">
        <v>42.215877999999996</v>
      </c>
      <c r="G39" s="114">
        <v>0</v>
      </c>
      <c r="H39" s="114">
        <v>0.19168299999999761</v>
      </c>
      <c r="I39" s="114">
        <v>0.28333999999999548</v>
      </c>
      <c r="J39" s="114">
        <v>0</v>
      </c>
    </row>
    <row r="40" spans="1:10" ht="20.399999999999999" thickTop="1" x14ac:dyDescent="0.7"/>
  </sheetData>
  <mergeCells count="4">
    <mergeCell ref="A3:A4"/>
    <mergeCell ref="B3:D3"/>
    <mergeCell ref="E3:G3"/>
    <mergeCell ref="H3:J3"/>
  </mergeCells>
  <conditionalFormatting sqref="B5:J39">
    <cfRule type="cellIs" dxfId="11" priority="1" operator="equal">
      <formula>0</formula>
    </cfRule>
  </conditionalFormatting>
  <hyperlinks>
    <hyperlink ref="D1" location="Index!A1" display="Return to Index" xr:uid="{BCEBCB31-B201-4EF1-BF30-A7D0317D837A}"/>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6</vt:i4>
      </vt:variant>
    </vt:vector>
  </HeadingPairs>
  <TitlesOfParts>
    <vt:vector size="42" baseType="lpstr">
      <vt:lpstr>Index</vt:lpstr>
      <vt:lpstr>Residuals</vt:lpstr>
      <vt:lpstr>T1</vt:lpstr>
      <vt:lpstr>T2</vt:lpstr>
      <vt:lpstr>T3 &amp; Fig 1</vt:lpstr>
      <vt:lpstr>T4</vt:lpstr>
      <vt:lpstr>T5</vt:lpstr>
      <vt:lpstr>T6</vt:lpstr>
      <vt:lpstr>T7</vt:lpstr>
      <vt:lpstr>T8</vt:lpstr>
      <vt:lpstr>T9</vt:lpstr>
      <vt:lpstr>T10</vt:lpstr>
      <vt:lpstr>T11 &amp; Fig 2</vt:lpstr>
      <vt:lpstr>T12</vt:lpstr>
      <vt:lpstr>T13 &amp; Fig 3</vt:lpstr>
      <vt:lpstr>T14 &amp; Fig 4</vt:lpstr>
      <vt:lpstr>T15</vt:lpstr>
      <vt:lpstr>T16</vt:lpstr>
      <vt:lpstr>T17</vt:lpstr>
      <vt:lpstr>T18</vt:lpstr>
      <vt:lpstr>T19</vt:lpstr>
      <vt:lpstr>T20-21</vt:lpstr>
      <vt:lpstr>T22</vt:lpstr>
      <vt:lpstr>T23</vt:lpstr>
      <vt:lpstr>T24</vt:lpstr>
      <vt:lpstr>T25</vt:lpstr>
      <vt:lpstr>T26</vt:lpstr>
      <vt:lpstr>T27</vt:lpstr>
      <vt:lpstr>T28</vt:lpstr>
      <vt:lpstr>T29 - 32</vt:lpstr>
      <vt:lpstr>T33</vt:lpstr>
      <vt:lpstr>Not in report -----&gt;</vt:lpstr>
      <vt:lpstr>TAA</vt:lpstr>
      <vt:lpstr>TB</vt:lpstr>
      <vt:lpstr>TC</vt:lpstr>
      <vt:lpstr>TD</vt:lpstr>
      <vt:lpstr>'T14 &amp; Fig 4'!_Toc81312354</vt:lpstr>
      <vt:lpstr>CurrentForecast</vt:lpstr>
      <vt:lpstr>'T5'!OutputGenSubHeader</vt:lpstr>
      <vt:lpstr>PreviousForecast</vt:lpstr>
      <vt:lpstr>Table_2___Demand_Tariffs</vt:lpstr>
      <vt:lpstr>Table_6___Generation_Wider_Tariffs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Tobi Odusanya</dc:creator>
  <cp:lastModifiedBy>Sarah Chleboun [NESO]</cp:lastModifiedBy>
  <dcterms:created xsi:type="dcterms:W3CDTF">2026-01-29T13:09:03Z</dcterms:created>
  <dcterms:modified xsi:type="dcterms:W3CDTF">2026-01-29T21:21:36Z</dcterms:modified>
</cp:coreProperties>
</file>