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defaultThemeVersion="124226"/>
  <mc:AlternateContent xmlns:mc="http://schemas.openxmlformats.org/markup-compatibility/2006">
    <mc:Choice Requires="x15">
      <x15ac:absPath xmlns:x15ac="http://schemas.microsoft.com/office/spreadsheetml/2010/11/ac" url="https://nationalenergyso.sharepoint.com/sites/GRP-INT-UK-NOAPathfinderProjects/Shared Documents/Voltage/009 - Mid-term Reactive Market/02 Build Market Documents/Consultation_Pre-Market Engagement/03 FINAL VERSIONS FOR PUBLICATION/"/>
    </mc:Choice>
  </mc:AlternateContent>
  <xr:revisionPtr revIDLastSave="3695" documentId="8_{6FB52CDE-3ACD-4BC2-9326-2AC5F9AA4114}" xr6:coauthVersionLast="47" xr6:coauthVersionMax="47" xr10:uidLastSave="{80CCF4FA-6FDA-4535-B65F-37D00271693D}"/>
  <workbookProtection workbookAlgorithmName="SHA-512" workbookHashValue="UqTrW2/FaQEAn0iRb3E9dh0YwJlDvdTzdk/m4p75meyx5chAVQAbxpoPgk25x/+nYG54X3y7/kCgcyut6LijbA==" workbookSaltValue="WjRF/TGldpJZ1CQyTfUpLQ==" workbookSpinCount="100000" lockStructure="1"/>
  <bookViews>
    <workbookView xWindow="28680" yWindow="-120" windowWidth="29040" windowHeight="17640" xr2:uid="{00000000-000D-0000-FFFF-FFFF00000000}"/>
  </bookViews>
  <sheets>
    <sheet name="Introduction_Instructions" sheetId="12" r:id="rId1"/>
    <sheet name="Your Information" sheetId="33" r:id="rId2"/>
    <sheet name="1.Commercial Feedback" sheetId="31" r:id="rId3"/>
    <sheet name="2.Technical Feedback" sheetId="25" r:id="rId4"/>
    <sheet name="3. Eligibility Criteria Fdbk" sheetId="34" r:id="rId5"/>
    <sheet name="4. Contract Feedback" sheetId="32" r:id="rId6"/>
    <sheet name="5.Any other feedback" sheetId="28" r:id="rId7"/>
    <sheet name="ProcInspection" sheetId="35"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33" l="1"/>
  <c r="A15" i="33"/>
  <c r="A16" i="33"/>
  <c r="A17" i="33"/>
  <c r="A18" i="33"/>
  <c r="A19" i="33"/>
  <c r="A20" i="33"/>
  <c r="A21" i="33"/>
  <c r="A22" i="33"/>
  <c r="A23" i="33"/>
  <c r="A13" i="33"/>
  <c r="A31" i="32"/>
  <c r="A32" i="32" s="1"/>
  <c r="A33" i="32" s="1"/>
  <c r="A34" i="32" s="1"/>
  <c r="A35" i="32" s="1"/>
  <c r="A36" i="32" s="1"/>
  <c r="A37" i="32" s="1"/>
  <c r="A38" i="32" s="1"/>
  <c r="A39" i="32" s="1"/>
  <c r="A19" i="32"/>
  <c r="A20" i="32" s="1"/>
  <c r="A21" i="32" s="1"/>
  <c r="A22" i="32" s="1"/>
  <c r="A23" i="32" s="1"/>
  <c r="A24" i="32" s="1"/>
  <c r="A25" i="32" s="1"/>
  <c r="A26" i="32" s="1"/>
  <c r="A27" i="32" s="1"/>
  <c r="A7" i="34"/>
  <c r="A8" i="34" s="1"/>
  <c r="A9" i="34" s="1"/>
  <c r="A8" i="25"/>
  <c r="A9" i="25"/>
  <c r="A10" i="25"/>
  <c r="A11" i="25"/>
  <c r="A12" i="25"/>
  <c r="A13" i="25"/>
  <c r="A14" i="25"/>
  <c r="A15" i="25"/>
  <c r="A16" i="25"/>
  <c r="A17" i="25"/>
  <c r="A18" i="25"/>
  <c r="A19" i="25"/>
  <c r="A20" i="25"/>
  <c r="A21" i="25"/>
  <c r="A7" i="25"/>
  <c r="A19" i="31"/>
  <c r="A20" i="31"/>
  <c r="A21" i="31"/>
  <c r="A22" i="31"/>
  <c r="A23" i="31"/>
  <c r="A24" i="31"/>
  <c r="A25" i="31"/>
  <c r="A26" i="31"/>
  <c r="A27" i="31"/>
  <c r="A18" i="31"/>
  <c r="A7" i="31"/>
  <c r="A8" i="31" s="1"/>
  <c r="A9" i="31" s="1"/>
  <c r="A10" i="31" s="1"/>
  <c r="A11" i="31" s="1"/>
  <c r="A12" i="31" s="1"/>
  <c r="A13" i="31" s="1"/>
  <c r="A14" i="31" s="1"/>
  <c r="A15" i="31" s="1"/>
  <c r="A7" i="32"/>
  <c r="A8" i="32" s="1"/>
  <c r="A9" i="32" s="1"/>
  <c r="A10" i="32" s="1"/>
  <c r="A11" i="32" s="1"/>
  <c r="A12" i="32" s="1"/>
  <c r="A13" i="32" s="1"/>
  <c r="A14" i="32" s="1"/>
  <c r="A15" i="32" s="1"/>
  <c r="A5" i="28"/>
  <c r="A6" i="28" s="1"/>
  <c r="A7" i="28" s="1"/>
  <c r="A8" i="28" s="1"/>
  <c r="A9" i="28" s="1"/>
  <c r="A10" i="28" s="1"/>
  <c r="A11" i="28" s="1"/>
  <c r="A12" i="28" s="1"/>
  <c r="A13" i="28" s="1"/>
</calcChain>
</file>

<file path=xl/sharedStrings.xml><?xml version="1.0" encoding="utf-8"?>
<sst xmlns="http://schemas.openxmlformats.org/spreadsheetml/2006/main" count="236" uniqueCount="100">
  <si>
    <t>Mid-term Reactive Power Market</t>
  </si>
  <si>
    <t>Pre-Market Consultation Pro-forma</t>
  </si>
  <si>
    <t xml:space="preserve">Please read this document in conjunction with the accompanying Pre-Market Consultation documents. </t>
  </si>
  <si>
    <t xml:space="preserve">This consultation feedback form has been created to allow the market to submit feedback as part of the 2026 pre-market consultation exercise about the Reactive Power Mid-term Market.  </t>
  </si>
  <si>
    <t xml:space="preserve">This feedback pro-forma consists of the following sections </t>
  </si>
  <si>
    <t xml:space="preserve">Your Information </t>
  </si>
  <si>
    <t xml:space="preserve">Please use this tab to provide your company details and to provide information about your assets / projects that you would consider offering into this market. </t>
  </si>
  <si>
    <t>1. Commercial Feedback</t>
  </si>
  <si>
    <t>Please use this tab to provide feedback on the following documents published as part of the Pre-Market Consultation: 
- Pre-Market Consultation Instructions
- DRAFT Market Qualification Criteria</t>
  </si>
  <si>
    <t>2. Technical Feedback</t>
  </si>
  <si>
    <t xml:space="preserve">Please use this tab to provide feedback on the DRAFT Technical Specification published as part of the Pre-Market Consultation </t>
  </si>
  <si>
    <t>3. Eligibility Criteria Feedback</t>
  </si>
  <si>
    <t xml:space="preserve">Please use this tab to provide feedback on the DRAFT Eligibility Criteria published as part of the Pre-Market Consultation </t>
  </si>
  <si>
    <t xml:space="preserve">4. Contract Feedback </t>
  </si>
  <si>
    <t xml:space="preserve">Please use this tab to provide feedback on the DRAFT Contract Documents published as part of the Pre-Market Consultation </t>
  </si>
  <si>
    <t>5. Any other feedback/comments</t>
  </si>
  <si>
    <t>Please use this tab to provide any other feedback that goes beyond the scope of tabs 1 - 4 listed above</t>
  </si>
  <si>
    <t xml:space="preserve">Providing feedback is optional. </t>
  </si>
  <si>
    <t xml:space="preserve">Market participants are asked to use the rows provided in this consultation form to provide feedback. In addition, there is an opportunity to provide any other thoughts or comments that go beyond the scope of the specific tabs 1 - 4 already provided. </t>
  </si>
  <si>
    <t xml:space="preserve">There is a cap on how many rows of feedback can be provided on each topic, to ensure the amount of feeback received is manageable. </t>
  </si>
  <si>
    <t xml:space="preserve">Any feedback that is received will be considered to inform document updates and / or changes that may be made in advance of launching the mid-term reactive power market. </t>
  </si>
  <si>
    <t xml:space="preserve">Should any respondent exceed the cap on how many rows of feedback can be provided on any given topic, NESO reserve the right to not consider this feedback. </t>
  </si>
  <si>
    <t xml:space="preserve">Instructions </t>
  </si>
  <si>
    <r>
      <rPr>
        <sz val="11"/>
        <color rgb="FF000000"/>
        <rFont val="Arial"/>
      </rPr>
      <t xml:space="preserve">The submission deadline for consultation feedback is </t>
    </r>
    <r>
      <rPr>
        <b/>
        <sz val="11"/>
        <color rgb="FFC0504D"/>
        <rFont val="Arial"/>
      </rPr>
      <t>4 FEBRUARY 2026 AT 4PM</t>
    </r>
    <r>
      <rPr>
        <sz val="11"/>
        <color rgb="FF000000"/>
        <rFont val="Arial"/>
      </rPr>
      <t xml:space="preserve">. </t>
    </r>
  </si>
  <si>
    <r>
      <rPr>
        <sz val="11"/>
        <color rgb="FF000000"/>
        <rFont val="Arial"/>
      </rPr>
      <t xml:space="preserve">Please return your feedback via email to </t>
    </r>
    <r>
      <rPr>
        <b/>
        <sz val="11"/>
        <color rgb="FF7A3864"/>
        <rFont val="Arial"/>
      </rPr>
      <t xml:space="preserve">box.voltage@neso.energy
</t>
    </r>
    <r>
      <rPr>
        <sz val="11"/>
        <color rgb="FF000000"/>
        <rFont val="Arial"/>
      </rPr>
      <t>When submitting your completed feedback proforma please ensure you include your company details on the 'Your Information' Tab.</t>
    </r>
  </si>
  <si>
    <r>
      <rPr>
        <sz val="11"/>
        <color rgb="FF000000"/>
        <rFont val="Arial"/>
        <family val="2"/>
      </rPr>
      <t xml:space="preserve">If you have any queries please contact </t>
    </r>
    <r>
      <rPr>
        <b/>
        <sz val="11"/>
        <color rgb="FF7A3864"/>
        <rFont val="Arial"/>
        <family val="2"/>
      </rPr>
      <t xml:space="preserve">box.voltage@neso.energy </t>
    </r>
    <r>
      <rPr>
        <sz val="11"/>
        <rFont val="Arial"/>
        <family val="2"/>
      </rPr>
      <t xml:space="preserve">directly via email. </t>
    </r>
  </si>
  <si>
    <r>
      <t xml:space="preserve">We ask that respondents do not embed their queries within their consultation feedback response. For ease of query management, please send any queries via email to </t>
    </r>
    <r>
      <rPr>
        <b/>
        <sz val="11"/>
        <color rgb="FF7A3864"/>
        <rFont val="Arial"/>
        <family val="2"/>
      </rPr>
      <t>box.voltage@neso.energy</t>
    </r>
    <r>
      <rPr>
        <b/>
        <sz val="11"/>
        <rFont val="Arial"/>
        <family val="2"/>
      </rPr>
      <t>.</t>
    </r>
  </si>
  <si>
    <t xml:space="preserve">For more information please refer to the "Mid-term Reactive Power Market_Pre-Market Consultation Instructions" document.  </t>
  </si>
  <si>
    <t>Q#</t>
  </si>
  <si>
    <t>NESO Question</t>
  </si>
  <si>
    <t xml:space="preserve">Mandatory or Optional </t>
  </si>
  <si>
    <t xml:space="preserve">Response </t>
  </si>
  <si>
    <t>#</t>
  </si>
  <si>
    <t>Company Name (as per Companies House)</t>
  </si>
  <si>
    <t xml:space="preserve">Mandatory </t>
  </si>
  <si>
    <t>Company Number (as per Companies House)</t>
  </si>
  <si>
    <t xml:space="preserve">Address (as per Companies House) </t>
  </si>
  <si>
    <t>Parent Company (as per Companies House)</t>
  </si>
  <si>
    <t xml:space="preserve">Contact Name </t>
  </si>
  <si>
    <t xml:space="preserve">Contact Email </t>
  </si>
  <si>
    <t xml:space="preserve">Contact Number </t>
  </si>
  <si>
    <t xml:space="preserve">Please confirm the name of your Asset / Power Generating Facility / Project </t>
  </si>
  <si>
    <t xml:space="preserve">Mandatory for each asset / power generating facility / project </t>
  </si>
  <si>
    <t>Please replicate these cells for each Asset / Power Generating Unit / Project</t>
  </si>
  <si>
    <t xml:space="preserve">Please confirm the technology type of your asset / project </t>
  </si>
  <si>
    <t xml:space="preserve">Please confirm whether your Asset / Project / Facility is Grid Forming or Grid Following </t>
  </si>
  <si>
    <t xml:space="preserve">Please confirm the TOTAL reactive power absorption capability in Mvar </t>
  </si>
  <si>
    <t>Please confirm the TOTAL reactive power injection capability in Mvar</t>
  </si>
  <si>
    <t xml:space="preserve">Please confirm your minimum reactive power absorption Grid Code Obligations in Mvar, where you are subject to Grid Code Obligations </t>
  </si>
  <si>
    <t xml:space="preserve">Please confirm your minimum reactive power injection Grid Code Obligations in Mvar, where you are subject to Grid Code Obligations </t>
  </si>
  <si>
    <t>Please confirm your Connection Point (e.g. Substation A 400kV)</t>
  </si>
  <si>
    <t xml:space="preserve">Please confirm the Voltage Level of your Connection Point (e.g. 275kV) </t>
  </si>
  <si>
    <t>Are you already connected and operational? (Yes/No)</t>
  </si>
  <si>
    <t>If you answered no to Q17 above, please confirm when you expect to connect to the network? (Month / Year)</t>
  </si>
  <si>
    <t xml:space="preserve">Do you intend to bid this asset into the Mid-term Reactive Power Market? (Yes / No) </t>
  </si>
  <si>
    <r>
      <rPr>
        <sz val="10"/>
        <color rgb="FF000000"/>
        <rFont val="Arial"/>
      </rPr>
      <t xml:space="preserve">Please use this tab to provide feedback on the following documents published as part of the Pre-Market Consultation: 
- Pre-Market Consultation Instructions
- DRAFT Market Qualification Criteria
</t>
    </r>
    <r>
      <rPr>
        <b/>
        <sz val="10"/>
        <color rgb="FF000000"/>
        <rFont val="Arial"/>
      </rPr>
      <t xml:space="preserve">Please use column B to reference the topic and/or section of the published document that your feedback relates to (with page numbers for precision where possible) and use column C to provide the feedback. Please use the 'wrap text' function for ease of use. 
No more than 10 'rows' of commercial feedback may be provided for each of the two questions below to ensure the amount of feedback received is manageable. Each row of feedback should be focused on a specific topic or section. </t>
    </r>
  </si>
  <si>
    <t xml:space="preserve">Do you have any feedback on the information provided within the Consultation Instructions document?
For example, about the process that will be used to facilitate this market? Or alternatively, about the revenue stacking rules? </t>
  </si>
  <si>
    <t xml:space="preserve">Topic / Section </t>
  </si>
  <si>
    <t xml:space="preserve">Do you have any feedback on the DRAFT Market Qualification Criteria document? </t>
  </si>
  <si>
    <r>
      <rPr>
        <sz val="10"/>
        <color rgb="FF000000"/>
        <rFont val="Arial"/>
      </rPr>
      <t xml:space="preserve">Please use this tab to provide feedback on the DRAFT Reactive Power Mid-term Market Technical Specification  
</t>
    </r>
    <r>
      <rPr>
        <b/>
        <sz val="10"/>
        <color rgb="FF000000"/>
        <rFont val="Arial"/>
      </rPr>
      <t xml:space="preserve">Please use column B to reference the topic and/or section of the published document that your feedback relates to (with page numbers for precision where possible) and use column C to provide the feedback. Please use the 'wrap text' function for ease of use. 
No more than 15 'rows' of technical feedback may be provided to ensure the amount of feedback received is manageable. Each row of feedback should be focused on a specific topic or section. </t>
    </r>
  </si>
  <si>
    <t>Do you have any feedback on the Voltage Service Technical Specification?</t>
  </si>
  <si>
    <r>
      <t xml:space="preserve">Please use this tab to provide feedback on the DRAFT Eligibility Criteria for the Reactive Power Mid-term Market
</t>
    </r>
    <r>
      <rPr>
        <b/>
        <sz val="10"/>
        <color rgb="FF000000"/>
        <rFont val="Arial"/>
        <family val="2"/>
      </rPr>
      <t xml:space="preserve">Please use column C to provide feedback on each of the eligibility criteria. Please use the 'wrap text' function for ease of use. </t>
    </r>
  </si>
  <si>
    <t>Do you have any feedback on the DRAFT Eligiblity Criteria?</t>
  </si>
  <si>
    <t>Do you have any feedback on the Voltage Level eligibility criteria?</t>
  </si>
  <si>
    <t>Do you have any feedback on the MW Capability eligibility criteria?</t>
  </si>
  <si>
    <t>Do you have any feedback on the Connections eligibility criteria?</t>
  </si>
  <si>
    <t xml:space="preserve">Any alternative drafting proposed </t>
  </si>
  <si>
    <r>
      <t xml:space="preserve">Please use this tab to provide feedback on the DRAFT Framework Agreement, DRAFT General Terms and Conditions and DRAFT Tender Acceptance Form for the Reactive Power Mid-term Market
</t>
    </r>
    <r>
      <rPr>
        <b/>
        <sz val="10"/>
        <color rgb="FF000000"/>
        <rFont val="Arial"/>
      </rPr>
      <t xml:space="preserve">Please use column B to reference the relevant clause your feedback relates to 
Please use column C to provide the feedback.
Please use column D to provide any alternative drafting you wish to propose. 
Please use the 'wrap text' function for ease of use. 
No more than 10 'rows' of feedback may be provided for each of the three questions below to ensure the amount of feedback received is manageable. Each row of feedback should be focused on a specific clause or sub-clause. </t>
    </r>
  </si>
  <si>
    <t xml:space="preserve">Do you have any feedback on the DRAFT Framework Agreement Document </t>
  </si>
  <si>
    <t>Clause</t>
  </si>
  <si>
    <t xml:space="preserve">Do you have any feedback on the DRAFT General Terms &amp; Conditions Document </t>
  </si>
  <si>
    <t xml:space="preserve">Do you have any feedback on the DRAFT Tender Acceptance Form Document </t>
  </si>
  <si>
    <t xml:space="preserve">Any other feedback </t>
  </si>
  <si>
    <t xml:space="preserve">Do you have any further feedback comments? </t>
  </si>
  <si>
    <r>
      <rPr>
        <sz val="9"/>
        <color rgb="FF000000"/>
        <rFont val="Arial"/>
      </rPr>
      <t xml:space="preserve">Please use this tab to provide any other feedback comments that go beyond the scope of the feedback tabs already provided. 
</t>
    </r>
    <r>
      <rPr>
        <b/>
        <sz val="9"/>
        <color rgb="FF000000"/>
        <rFont val="Arial"/>
      </rPr>
      <t>Please use column B to reference the topic your feedback relates to (with page numbers for precision where possible) and use column C to provide the feedback. Please use the 'wrap text' function for ease of use. 
No more than 10 'any other comments' may be provided to ensure the amount of feedback received is manageable. Each row of feedback should be focused on a specific topic.</t>
    </r>
  </si>
  <si>
    <t xml:space="preserve">Relevant Topic </t>
  </si>
  <si>
    <t>Comments</t>
  </si>
  <si>
    <t>Procurement Excel Wookbook Inspection</t>
  </si>
  <si>
    <t>Date:</t>
  </si>
  <si>
    <t>UserName:</t>
  </si>
  <si>
    <t>alexandra.millar</t>
  </si>
  <si>
    <t>Workbook Secure:</t>
  </si>
  <si>
    <t>HyperLinks List</t>
  </si>
  <si>
    <t>Worksheet Name</t>
  </si>
  <si>
    <t>No of Embedded Documents</t>
  </si>
  <si>
    <t>Is Worksheet Hidden</t>
  </si>
  <si>
    <t>HyperLinks</t>
  </si>
  <si>
    <t>Protected</t>
  </si>
  <si>
    <t>External Excel Links</t>
  </si>
  <si>
    <t>Cell Reference</t>
  </si>
  <si>
    <t>HyperLink</t>
  </si>
  <si>
    <t>Introduction_Instructions</t>
  </si>
  <si>
    <t>No</t>
  </si>
  <si>
    <t>Yes</t>
  </si>
  <si>
    <t>Your Information</t>
  </si>
  <si>
    <t>1.Commercial Feedback</t>
  </si>
  <si>
    <t>2.Technical Feedback</t>
  </si>
  <si>
    <t>3. Eligibility Criteria Fdbk</t>
  </si>
  <si>
    <t>4. Contract Feedback</t>
  </si>
  <si>
    <t>5.Any other feedback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</si>
</sst>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0"/>
      <name val="Arial"/>
    </font>
    <font>
      <sz val="11"/>
      <color indexed="8"/>
      <name val="Calibri"/>
      <family val="2"/>
    </font>
    <font>
      <sz val="10"/>
      <name val="Arial"/>
      <family val="2"/>
    </font>
    <font>
      <b/>
      <sz val="10"/>
      <name val="Arial"/>
      <family val="2"/>
    </font>
    <font>
      <b/>
      <sz val="16"/>
      <name val="Arial"/>
      <family val="2"/>
    </font>
    <font>
      <sz val="10"/>
      <color theme="0"/>
      <name val="Arial"/>
      <family val="2"/>
    </font>
    <font>
      <b/>
      <sz val="9"/>
      <color rgb="FF000000"/>
      <name val="Arial"/>
      <family val="2"/>
    </font>
    <font>
      <u/>
      <sz val="10"/>
      <color theme="10"/>
      <name val="Arial"/>
      <family val="2"/>
    </font>
    <font>
      <b/>
      <sz val="14"/>
      <color rgb="FFFFFFFF"/>
      <name val="Arial"/>
      <family val="2"/>
    </font>
    <font>
      <b/>
      <u/>
      <sz val="24"/>
      <color rgb="FF7A3864"/>
      <name val="Arial"/>
      <family val="2"/>
    </font>
    <font>
      <b/>
      <sz val="18"/>
      <color rgb="FF7A3864"/>
      <name val="Arial"/>
      <family val="2"/>
    </font>
    <font>
      <sz val="11"/>
      <name val="Arial"/>
      <family val="2"/>
    </font>
    <font>
      <sz val="12"/>
      <name val="Arial"/>
      <family val="2"/>
    </font>
    <font>
      <b/>
      <sz val="11"/>
      <name val="Arial"/>
      <family val="2"/>
    </font>
    <font>
      <b/>
      <sz val="11"/>
      <color rgb="FF7A3864"/>
      <name val="Arial"/>
      <family val="2"/>
    </font>
    <font>
      <sz val="11"/>
      <color rgb="FF000000"/>
      <name val="Arial"/>
      <family val="2"/>
    </font>
    <font>
      <b/>
      <sz val="11"/>
      <color theme="0"/>
      <name val="Arial"/>
      <family val="2"/>
    </font>
    <font>
      <b/>
      <sz val="11"/>
      <color rgb="FF000000"/>
      <name val="Arial"/>
      <family val="2"/>
    </font>
    <font>
      <sz val="9"/>
      <name val="Arial"/>
      <family val="2"/>
    </font>
    <font>
      <sz val="10"/>
      <color rgb="FF7A3864"/>
      <name val="Arial"/>
      <family val="2"/>
    </font>
    <font>
      <b/>
      <i/>
      <sz val="11"/>
      <name val="Arial"/>
      <family val="2"/>
    </font>
    <font>
      <b/>
      <sz val="10"/>
      <color theme="0"/>
      <name val="Arial"/>
      <family val="2"/>
    </font>
    <font>
      <sz val="11"/>
      <color theme="0"/>
      <name val="Arial"/>
      <family val="2"/>
    </font>
    <font>
      <sz val="11"/>
      <color rgb="FF000000"/>
      <name val="Arial"/>
    </font>
    <font>
      <b/>
      <sz val="11"/>
      <color rgb="FF7A3864"/>
      <name val="Arial"/>
    </font>
    <font>
      <sz val="11"/>
      <name val="Arial"/>
    </font>
    <font>
      <i/>
      <sz val="11"/>
      <color rgb="FFFF0000"/>
      <name val="Arial"/>
      <family val="2"/>
    </font>
    <font>
      <b/>
      <sz val="10"/>
      <color rgb="FF000000"/>
      <name val="Arial"/>
      <family val="2"/>
    </font>
    <font>
      <sz val="10"/>
      <color rgb="FF000000"/>
      <name val="Arial"/>
      <family val="2"/>
    </font>
    <font>
      <sz val="10"/>
      <color theme="1"/>
      <name val="Arial"/>
      <family val="2"/>
    </font>
    <font>
      <i/>
      <sz val="10"/>
      <color rgb="FFFF0000"/>
      <name val="Arial"/>
      <family val="2"/>
    </font>
    <font>
      <sz val="9"/>
      <color rgb="FF000000"/>
      <name val="Arial"/>
    </font>
    <font>
      <b/>
      <sz val="9"/>
      <color rgb="FF000000"/>
      <name val="Arial"/>
    </font>
    <font>
      <sz val="10"/>
      <color rgb="FF000000"/>
      <name val="Arial"/>
    </font>
    <font>
      <b/>
      <sz val="10"/>
      <color rgb="FF000000"/>
      <name val="Arial"/>
    </font>
    <font>
      <b/>
      <sz val="11"/>
      <color rgb="FFC0504D"/>
      <name val="Arial"/>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76A12D"/>
        <bgColor indexed="64"/>
      </patternFill>
    </fill>
    <fill>
      <patternFill patternType="solid">
        <fgColor rgb="FF7A3864"/>
        <bgColor indexed="64"/>
      </patternFill>
    </fill>
    <fill>
      <patternFill patternType="solid">
        <fgColor rgb="FFD7C3D1"/>
        <bgColor indexed="64"/>
      </patternFill>
    </fill>
    <fill>
      <patternFill patternType="solid">
        <fgColor rgb="FF7A3864"/>
        <bgColor rgb="FF000000"/>
      </patternFill>
    </fill>
    <fill>
      <patternFill patternType="solid">
        <fgColor rgb="FFF2EBF0"/>
        <bgColor indexed="64"/>
      </patternFill>
    </fill>
  </fills>
  <borders count="25">
    <border>
      <left/>
      <right/>
      <top/>
      <bottom/>
      <diagonal/>
    </border>
    <border>
      <left style="medium">
        <color indexed="64"/>
      </left>
      <right/>
      <top/>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3">
    <xf numFmtId="0" fontId="0" fillId="0" borderId="0"/>
    <xf numFmtId="0" fontId="1" fillId="0" borderId="0"/>
    <xf numFmtId="0" fontId="7" fillId="0" borderId="0" applyNumberFormat="0" applyFill="0" applyBorder="0" applyAlignment="0" applyProtection="0"/>
  </cellStyleXfs>
  <cellXfs count="107">
    <xf numFmtId="0" fontId="0" fillId="0" borderId="0" xfId="0"/>
    <xf numFmtId="0" fontId="0" fillId="3" borderId="0" xfId="0" applyFill="1"/>
    <xf numFmtId="0" fontId="5" fillId="3" borderId="0" xfId="0" applyFont="1" applyFill="1"/>
    <xf numFmtId="0" fontId="2" fillId="3" borderId="0" xfId="0" applyFont="1" applyFill="1"/>
    <xf numFmtId="0" fontId="4" fillId="0" borderId="0" xfId="0" applyFont="1"/>
    <xf numFmtId="0" fontId="7" fillId="0" borderId="0" xfId="2"/>
    <xf numFmtId="0" fontId="3" fillId="0" borderId="0" xfId="0" applyFont="1"/>
    <xf numFmtId="22" fontId="0" fillId="0" borderId="0" xfId="0" applyNumberFormat="1"/>
    <xf numFmtId="0" fontId="3" fillId="4" borderId="0" xfId="0" applyFont="1" applyFill="1"/>
    <xf numFmtId="0" fontId="8" fillId="5" borderId="0" xfId="0" applyFont="1" applyFill="1"/>
    <xf numFmtId="0" fontId="9" fillId="3" borderId="0" xfId="0" applyFont="1" applyFill="1"/>
    <xf numFmtId="0" fontId="10" fillId="3" borderId="0" xfId="0" applyFont="1" applyFill="1" applyAlignment="1">
      <alignment vertical="center"/>
    </xf>
    <xf numFmtId="0" fontId="11" fillId="3" borderId="0" xfId="0" applyFont="1" applyFill="1"/>
    <xf numFmtId="0" fontId="11" fillId="3" borderId="0" xfId="0" applyFont="1" applyFill="1" applyAlignment="1">
      <alignment vertical="center"/>
    </xf>
    <xf numFmtId="0" fontId="13" fillId="3" borderId="0" xfId="0" applyFont="1" applyFill="1" applyAlignment="1">
      <alignment vertical="center"/>
    </xf>
    <xf numFmtId="0" fontId="13" fillId="3" borderId="2" xfId="0" applyFont="1" applyFill="1" applyBorder="1"/>
    <xf numFmtId="0" fontId="11" fillId="3" borderId="6" xfId="0" applyFont="1" applyFill="1" applyBorder="1"/>
    <xf numFmtId="0" fontId="11" fillId="3" borderId="7" xfId="0" applyFont="1" applyFill="1" applyBorder="1"/>
    <xf numFmtId="0" fontId="11" fillId="3" borderId="1" xfId="0" applyFont="1" applyFill="1" applyBorder="1"/>
    <xf numFmtId="0" fontId="11" fillId="3" borderId="5" xfId="0" applyFont="1" applyFill="1" applyBorder="1"/>
    <xf numFmtId="0" fontId="11" fillId="3" borderId="8" xfId="0" applyFont="1" applyFill="1" applyBorder="1"/>
    <xf numFmtId="0" fontId="11" fillId="3" borderId="3" xfId="0" applyFont="1" applyFill="1" applyBorder="1"/>
    <xf numFmtId="0" fontId="11" fillId="3" borderId="9" xfId="0" applyFont="1" applyFill="1" applyBorder="1"/>
    <xf numFmtId="0" fontId="20" fillId="3" borderId="0" xfId="0" applyFont="1" applyFill="1"/>
    <xf numFmtId="0" fontId="0" fillId="2" borderId="0" xfId="0" applyFill="1" applyProtection="1">
      <protection locked="0"/>
    </xf>
    <xf numFmtId="0" fontId="12" fillId="2" borderId="0" xfId="0" applyFont="1" applyFill="1" applyProtection="1">
      <protection locked="0"/>
    </xf>
    <xf numFmtId="0" fontId="0" fillId="0" borderId="0" xfId="0" applyProtection="1">
      <protection locked="0"/>
    </xf>
    <xf numFmtId="0" fontId="0" fillId="0" borderId="4" xfId="0" applyBorder="1" applyProtection="1">
      <protection locked="0"/>
    </xf>
    <xf numFmtId="0" fontId="11" fillId="3" borderId="12" xfId="0" applyFont="1" applyFill="1" applyBorder="1" applyAlignment="1">
      <alignment horizontal="left" vertical="center"/>
    </xf>
    <xf numFmtId="0" fontId="11" fillId="3" borderId="14" xfId="0" applyFont="1" applyFill="1" applyBorder="1" applyAlignment="1">
      <alignment horizontal="left" vertical="center"/>
    </xf>
    <xf numFmtId="0" fontId="11" fillId="3" borderId="13" xfId="0" applyFont="1" applyFill="1" applyBorder="1" applyAlignment="1">
      <alignment horizontal="left" vertical="center"/>
    </xf>
    <xf numFmtId="0" fontId="22" fillId="6" borderId="4" xfId="0" applyFont="1" applyFill="1" applyBorder="1" applyAlignment="1">
      <alignment vertical="center"/>
    </xf>
    <xf numFmtId="0" fontId="11" fillId="2" borderId="0" xfId="0" applyFont="1" applyFill="1" applyAlignment="1" applyProtection="1">
      <alignment vertical="top" wrapText="1"/>
      <protection locked="0"/>
    </xf>
    <xf numFmtId="0" fontId="11" fillId="2" borderId="0" xfId="0" applyFont="1" applyFill="1" applyAlignment="1" applyProtection="1">
      <alignment vertical="top"/>
      <protection locked="0"/>
    </xf>
    <xf numFmtId="0" fontId="15" fillId="3" borderId="15" xfId="1" applyFont="1" applyFill="1" applyBorder="1" applyAlignment="1" applyProtection="1">
      <alignment horizontal="left" vertical="top" wrapText="1"/>
      <protection locked="0"/>
    </xf>
    <xf numFmtId="0" fontId="0" fillId="2" borderId="0" xfId="0" applyFill="1" applyAlignment="1" applyProtection="1">
      <alignment horizontal="left"/>
      <protection locked="0"/>
    </xf>
    <xf numFmtId="0" fontId="17" fillId="3" borderId="15" xfId="1" applyFont="1" applyFill="1" applyBorder="1" applyAlignment="1" applyProtection="1">
      <alignment horizontal="left" vertical="top" wrapText="1"/>
      <protection locked="0"/>
    </xf>
    <xf numFmtId="0" fontId="12" fillId="2" borderId="0" xfId="0" applyFont="1" applyFill="1" applyAlignment="1" applyProtection="1">
      <alignment horizontal="left"/>
      <protection locked="0"/>
    </xf>
    <xf numFmtId="0" fontId="11" fillId="3" borderId="15" xfId="0" applyFont="1" applyFill="1" applyBorder="1" applyAlignment="1" applyProtection="1">
      <alignment horizontal="left" vertical="top"/>
      <protection locked="0"/>
    </xf>
    <xf numFmtId="0" fontId="11" fillId="3" borderId="19" xfId="0" applyFont="1" applyFill="1" applyBorder="1" applyAlignment="1" applyProtection="1">
      <alignment horizontal="left" vertical="top"/>
      <protection locked="0"/>
    </xf>
    <xf numFmtId="0" fontId="17" fillId="3" borderId="22" xfId="1" applyFont="1" applyFill="1" applyBorder="1" applyAlignment="1" applyProtection="1">
      <alignment horizontal="left" vertical="top" wrapText="1"/>
      <protection locked="0"/>
    </xf>
    <xf numFmtId="0" fontId="11" fillId="3" borderId="23" xfId="0" applyFont="1" applyFill="1" applyBorder="1" applyAlignment="1" applyProtection="1">
      <alignment horizontal="left" vertical="top"/>
      <protection locked="0"/>
    </xf>
    <xf numFmtId="0" fontId="26" fillId="3" borderId="15" xfId="1" applyFont="1" applyFill="1" applyBorder="1" applyAlignment="1" applyProtection="1">
      <alignment horizontal="left" vertical="top" wrapText="1"/>
      <protection locked="0"/>
    </xf>
    <xf numFmtId="0" fontId="27" fillId="7" borderId="4" xfId="1" applyFont="1" applyFill="1" applyBorder="1" applyAlignment="1" applyProtection="1">
      <alignment vertical="center" wrapText="1"/>
      <protection locked="0"/>
    </xf>
    <xf numFmtId="0" fontId="2" fillId="2" borderId="4" xfId="0" applyFont="1" applyFill="1" applyBorder="1" applyProtection="1">
      <protection locked="0"/>
    </xf>
    <xf numFmtId="0" fontId="30" fillId="9" borderId="4" xfId="1" applyFont="1" applyFill="1" applyBorder="1" applyAlignment="1" applyProtection="1">
      <alignment vertical="center" wrapText="1"/>
      <protection locked="0"/>
    </xf>
    <xf numFmtId="0" fontId="2" fillId="2" borderId="0" xfId="0" applyFont="1" applyFill="1" applyAlignment="1" applyProtection="1">
      <alignment wrapText="1"/>
      <protection locked="0"/>
    </xf>
    <xf numFmtId="0" fontId="2" fillId="2" borderId="0" xfId="0" applyFont="1" applyFill="1" applyProtection="1">
      <protection locked="0"/>
    </xf>
    <xf numFmtId="0" fontId="11" fillId="3" borderId="24" xfId="0" applyFont="1" applyFill="1" applyBorder="1" applyAlignment="1" applyProtection="1">
      <alignment horizontal="left" vertical="top"/>
      <protection locked="0"/>
    </xf>
    <xf numFmtId="2" fontId="27" fillId="7" borderId="4" xfId="1" applyNumberFormat="1" applyFont="1" applyFill="1" applyBorder="1" applyAlignment="1" applyProtection="1">
      <alignment vertical="center" wrapText="1"/>
      <protection locked="0"/>
    </xf>
    <xf numFmtId="0" fontId="25" fillId="3" borderId="1" xfId="0" applyFont="1" applyFill="1" applyBorder="1"/>
    <xf numFmtId="0" fontId="16" fillId="6" borderId="11" xfId="0" applyFont="1" applyFill="1" applyBorder="1" applyAlignment="1">
      <alignment horizontal="center" vertical="top" wrapText="1"/>
    </xf>
    <xf numFmtId="0" fontId="17" fillId="7" borderId="12" xfId="1" applyFont="1" applyFill="1" applyBorder="1" applyAlignment="1">
      <alignment horizontal="left" vertical="top" wrapText="1"/>
    </xf>
    <xf numFmtId="0" fontId="17" fillId="9" borderId="15" xfId="1" applyFont="1" applyFill="1" applyBorder="1" applyAlignment="1">
      <alignment horizontal="left" vertical="top" wrapText="1"/>
    </xf>
    <xf numFmtId="0" fontId="15" fillId="9" borderId="15" xfId="1" applyFont="1" applyFill="1" applyBorder="1" applyAlignment="1">
      <alignment horizontal="left" vertical="top" wrapText="1"/>
    </xf>
    <xf numFmtId="0" fontId="17" fillId="7" borderId="18" xfId="1" applyFont="1" applyFill="1" applyBorder="1" applyAlignment="1">
      <alignment horizontal="left" vertical="top" wrapText="1"/>
    </xf>
    <xf numFmtId="0" fontId="17" fillId="9" borderId="19" xfId="1" applyFont="1" applyFill="1" applyBorder="1" applyAlignment="1">
      <alignment horizontal="left" vertical="top" wrapText="1"/>
    </xf>
    <xf numFmtId="0" fontId="15" fillId="9" borderId="19" xfId="1" applyFont="1" applyFill="1" applyBorder="1" applyAlignment="1">
      <alignment horizontal="left" vertical="top" wrapText="1"/>
    </xf>
    <xf numFmtId="0" fontId="17" fillId="7" borderId="20" xfId="1" applyFont="1" applyFill="1" applyBorder="1" applyAlignment="1">
      <alignment horizontal="left" vertical="top" wrapText="1"/>
    </xf>
    <xf numFmtId="0" fontId="17" fillId="9" borderId="21" xfId="1" applyFont="1" applyFill="1" applyBorder="1" applyAlignment="1">
      <alignment horizontal="left" vertical="top" wrapText="1"/>
    </xf>
    <xf numFmtId="0" fontId="17" fillId="9" borderId="23" xfId="1" applyFont="1" applyFill="1" applyBorder="1" applyAlignment="1">
      <alignment horizontal="left" vertical="top" wrapText="1"/>
    </xf>
    <xf numFmtId="0" fontId="21" fillId="6" borderId="11" xfId="0" applyFont="1" applyFill="1" applyBorder="1" applyAlignment="1">
      <alignment horizontal="center" vertical="center" wrapText="1"/>
    </xf>
    <xf numFmtId="0" fontId="21" fillId="6" borderId="11" xfId="0" applyFont="1" applyFill="1" applyBorder="1" applyAlignment="1">
      <alignment horizontal="center" vertical="center"/>
    </xf>
    <xf numFmtId="0" fontId="21" fillId="8" borderId="11" xfId="0" applyFont="1" applyFill="1" applyBorder="1" applyAlignment="1">
      <alignment horizontal="center" vertical="center"/>
    </xf>
    <xf numFmtId="0" fontId="27" fillId="7" borderId="4" xfId="1" applyFont="1" applyFill="1" applyBorder="1" applyAlignment="1">
      <alignment vertical="center" wrapText="1"/>
    </xf>
    <xf numFmtId="0" fontId="29" fillId="9" borderId="4" xfId="1" applyFont="1" applyFill="1" applyBorder="1" applyAlignment="1">
      <alignment vertical="center" wrapText="1"/>
    </xf>
    <xf numFmtId="0" fontId="27" fillId="9" borderId="0" xfId="1" applyFont="1" applyFill="1" applyAlignment="1">
      <alignment horizontal="left" vertical="center" wrapText="1"/>
    </xf>
    <xf numFmtId="2" fontId="27" fillId="7" borderId="4" xfId="1" applyNumberFormat="1" applyFont="1" applyFill="1" applyBorder="1" applyAlignment="1">
      <alignment vertical="center" wrapText="1"/>
    </xf>
    <xf numFmtId="0" fontId="21" fillId="6" borderId="0" xfId="0" applyFont="1" applyFill="1"/>
    <xf numFmtId="0" fontId="19" fillId="6" borderId="0" xfId="0" applyFont="1" applyFill="1"/>
    <xf numFmtId="0" fontId="6" fillId="7" borderId="4" xfId="0" applyFont="1" applyFill="1" applyBorder="1" applyAlignment="1">
      <alignment horizontal="left" vertical="center" wrapText="1"/>
    </xf>
    <xf numFmtId="0" fontId="31" fillId="9" borderId="4" xfId="0" applyFont="1" applyFill="1" applyBorder="1" applyAlignment="1">
      <alignment vertical="center" wrapText="1"/>
    </xf>
    <xf numFmtId="0" fontId="18" fillId="9" borderId="4" xfId="0" applyFont="1" applyFill="1" applyBorder="1" applyAlignment="1">
      <alignment vertical="center" wrapText="1"/>
    </xf>
    <xf numFmtId="0" fontId="13" fillId="3" borderId="1" xfId="0" applyFont="1" applyFill="1" applyBorder="1" applyAlignment="1">
      <alignment horizontal="left" wrapText="1"/>
    </xf>
    <xf numFmtId="0" fontId="13" fillId="3" borderId="0" xfId="0" applyFont="1" applyFill="1" applyAlignment="1">
      <alignment horizontal="left" wrapText="1"/>
    </xf>
    <xf numFmtId="0" fontId="13" fillId="3" borderId="5" xfId="0" applyFont="1" applyFill="1" applyBorder="1" applyAlignment="1">
      <alignment horizontal="left" wrapText="1"/>
    </xf>
    <xf numFmtId="0" fontId="11" fillId="3" borderId="12" xfId="0" applyFont="1" applyFill="1" applyBorder="1" applyAlignment="1">
      <alignment horizontal="left" vertical="center" wrapText="1"/>
    </xf>
    <xf numFmtId="0" fontId="11" fillId="3" borderId="14"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12" xfId="0" applyFont="1" applyFill="1" applyBorder="1" applyAlignment="1">
      <alignment horizontal="left" vertical="center"/>
    </xf>
    <xf numFmtId="0" fontId="25" fillId="3" borderId="1" xfId="0" applyFont="1" applyFill="1" applyBorder="1" applyAlignment="1">
      <alignment horizontal="left" wrapText="1"/>
    </xf>
    <xf numFmtId="0" fontId="11" fillId="3" borderId="0" xfId="0" applyFont="1" applyFill="1" applyAlignment="1">
      <alignment horizontal="left" wrapText="1"/>
    </xf>
    <xf numFmtId="0" fontId="11" fillId="3" borderId="5" xfId="0" applyFont="1" applyFill="1" applyBorder="1" applyAlignment="1">
      <alignment horizontal="left" wrapText="1"/>
    </xf>
    <xf numFmtId="0" fontId="17" fillId="7" borderId="15" xfId="1" applyFont="1" applyFill="1" applyBorder="1" applyAlignment="1" applyProtection="1">
      <alignment horizontal="center" vertical="top" wrapText="1"/>
      <protection locked="0"/>
    </xf>
    <xf numFmtId="0" fontId="16" fillId="6" borderId="10" xfId="0" applyFont="1" applyFill="1" applyBorder="1" applyAlignment="1">
      <alignment horizontal="center" vertical="top" wrapText="1"/>
    </xf>
    <xf numFmtId="0" fontId="16" fillId="6" borderId="11" xfId="0" applyFont="1" applyFill="1" applyBorder="1" applyAlignment="1">
      <alignment horizontal="center" vertical="top" wrapText="1"/>
    </xf>
    <xf numFmtId="0" fontId="16" fillId="6" borderId="10" xfId="0" applyFont="1" applyFill="1" applyBorder="1" applyAlignment="1">
      <alignment horizontal="center" vertical="center"/>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16" fillId="6" borderId="10"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8" borderId="10" xfId="0" applyFont="1" applyFill="1" applyBorder="1" applyAlignment="1" applyProtection="1">
      <alignment horizontal="center" vertical="center"/>
      <protection locked="0"/>
    </xf>
    <xf numFmtId="0" fontId="16" fillId="8" borderId="16" xfId="0" applyFont="1" applyFill="1" applyBorder="1" applyAlignment="1" applyProtection="1">
      <alignment horizontal="center" vertical="center"/>
      <protection locked="0"/>
    </xf>
    <xf numFmtId="0" fontId="16" fillId="8" borderId="17" xfId="0" applyFont="1" applyFill="1" applyBorder="1" applyAlignment="1" applyProtection="1">
      <alignment horizontal="center" vertical="center"/>
      <protection locked="0"/>
    </xf>
    <xf numFmtId="0" fontId="27" fillId="9" borderId="12" xfId="1" applyFont="1" applyFill="1" applyBorder="1" applyAlignment="1">
      <alignment horizontal="left" vertical="center" wrapText="1"/>
    </xf>
    <xf numFmtId="0" fontId="27" fillId="9" borderId="13" xfId="1" applyFont="1" applyFill="1" applyBorder="1" applyAlignment="1">
      <alignment horizontal="left" vertical="center" wrapText="1"/>
    </xf>
    <xf numFmtId="0" fontId="21" fillId="6" borderId="10"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0" xfId="0" applyFont="1" applyFill="1" applyBorder="1" applyAlignment="1">
      <alignment horizontal="center" vertical="center"/>
    </xf>
    <xf numFmtId="0" fontId="21" fillId="6" borderId="11" xfId="0" applyFont="1" applyFill="1" applyBorder="1" applyAlignment="1">
      <alignment horizontal="center" vertical="center"/>
    </xf>
    <xf numFmtId="0" fontId="21" fillId="8" borderId="10" xfId="0" applyFont="1" applyFill="1" applyBorder="1" applyAlignment="1">
      <alignment horizontal="center" vertical="center"/>
    </xf>
    <xf numFmtId="0" fontId="21" fillId="8" borderId="11" xfId="0" applyFont="1" applyFill="1" applyBorder="1" applyAlignment="1">
      <alignment horizontal="center" vertical="center"/>
    </xf>
    <xf numFmtId="0" fontId="33" fillId="7" borderId="12" xfId="1" applyFont="1" applyFill="1" applyBorder="1" applyAlignment="1">
      <alignment horizontal="left" vertical="center" wrapText="1"/>
    </xf>
    <xf numFmtId="0" fontId="28" fillId="7" borderId="13" xfId="1" applyFont="1" applyFill="1" applyBorder="1" applyAlignment="1">
      <alignment horizontal="left" vertical="center" wrapText="1"/>
    </xf>
    <xf numFmtId="0" fontId="28" fillId="7" borderId="12" xfId="1" applyFont="1" applyFill="1" applyBorder="1" applyAlignment="1">
      <alignment horizontal="left" vertical="center" wrapText="1"/>
    </xf>
    <xf numFmtId="0" fontId="33" fillId="7" borderId="14" xfId="1" applyFont="1" applyFill="1" applyBorder="1" applyAlignment="1">
      <alignment horizontal="left" vertical="center" wrapText="1"/>
    </xf>
  </cellXfs>
  <cellStyles count="3">
    <cellStyle name="Hyperlink" xfId="2" builtinId="8"/>
    <cellStyle name="Normal" xfId="0" builtinId="0"/>
    <cellStyle name="Normal_Sheet1" xfId="1" xr:uid="{00000000-0005-0000-0000-000001000000}"/>
  </cellStyles>
  <dxfs count="0"/>
  <tableStyles count="0" defaultTableStyle="TableStyleMedium2" defaultPivotStyle="PivotStyleLight16"/>
  <colors>
    <mruColors>
      <color rgb="FF7A3864"/>
      <color rgb="FFF2EBF0"/>
      <color rgb="FF8C6A83"/>
      <color rgb="FFD7C3D1"/>
      <color rgb="FF5ACAF5"/>
      <color rgb="FFFFBF22"/>
      <color rgb="FFFEE500"/>
      <color rgb="FFD9D9DA"/>
      <color rgb="FFD439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2</xdr:row>
      <xdr:rowOff>277304</xdr:rowOff>
    </xdr:to>
    <xdr:pic>
      <xdr:nvPicPr>
        <xdr:cNvPr id="4" name="Picture 3">
          <a:extLst>
            <a:ext uri="{FF2B5EF4-FFF2-40B4-BE49-F238E27FC236}">
              <a16:creationId xmlns:a16="http://schemas.microsoft.com/office/drawing/2014/main" id="{8D116B84-2A12-01F9-0A01-91441C688AA1}"/>
            </a:ext>
          </a:extLst>
        </xdr:cNvPr>
        <xdr:cNvPicPr>
          <a:picLocks noChangeAspect="1"/>
        </xdr:cNvPicPr>
      </xdr:nvPicPr>
      <xdr:blipFill>
        <a:blip xmlns:r="http://schemas.openxmlformats.org/officeDocument/2006/relationships" r:embed="rId1"/>
        <a:stretch>
          <a:fillRect/>
        </a:stretch>
      </xdr:blipFill>
      <xdr:spPr>
        <a:xfrm>
          <a:off x="13438188" y="0"/>
          <a:ext cx="0" cy="850392"/>
        </a:xfrm>
        <a:prstGeom prst="rect">
          <a:avLst/>
        </a:prstGeom>
      </xdr:spPr>
    </xdr:pic>
    <xdr:clientData/>
  </xdr:twoCellAnchor>
  <xdr:twoCellAnchor editAs="oneCell">
    <xdr:from>
      <xdr:col>5</xdr:col>
      <xdr:colOff>535649</xdr:colOff>
      <xdr:row>0</xdr:row>
      <xdr:rowOff>172509</xdr:rowOff>
    </xdr:from>
    <xdr:to>
      <xdr:col>5</xdr:col>
      <xdr:colOff>2360405</xdr:colOff>
      <xdr:row>4</xdr:row>
      <xdr:rowOff>134969</xdr:rowOff>
    </xdr:to>
    <xdr:pic>
      <xdr:nvPicPr>
        <xdr:cNvPr id="2" name="Picture 1">
          <a:extLst>
            <a:ext uri="{FF2B5EF4-FFF2-40B4-BE49-F238E27FC236}">
              <a16:creationId xmlns:a16="http://schemas.microsoft.com/office/drawing/2014/main" id="{8B294F57-7D80-66DA-D8E0-C2C80C9FD597}"/>
            </a:ext>
          </a:extLst>
        </xdr:cNvPr>
        <xdr:cNvPicPr>
          <a:picLocks noChangeAspect="1"/>
        </xdr:cNvPicPr>
      </xdr:nvPicPr>
      <xdr:blipFill>
        <a:blip xmlns:r="http://schemas.openxmlformats.org/officeDocument/2006/relationships" r:embed="rId2"/>
        <a:stretch>
          <a:fillRect/>
        </a:stretch>
      </xdr:blipFill>
      <xdr:spPr>
        <a:xfrm>
          <a:off x="14389232" y="172509"/>
          <a:ext cx="1824756" cy="12324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5"/>
  <sheetViews>
    <sheetView showGridLines="0" tabSelected="1" zoomScale="90" zoomScaleNormal="90" workbookViewId="0">
      <selection activeCell="C29" sqref="C29"/>
    </sheetView>
  </sheetViews>
  <sheetFormatPr defaultColWidth="0" defaultRowHeight="12.6" zeroHeight="1"/>
  <cols>
    <col min="1" max="1" width="4.28515625" customWidth="1"/>
    <col min="2" max="2" width="33.140625" customWidth="1"/>
    <col min="3" max="3" width="20.42578125" customWidth="1"/>
    <col min="4" max="4" width="28.7109375" customWidth="1"/>
    <col min="5" max="5" width="111.7109375" customWidth="1"/>
    <col min="6" max="6" width="35.42578125" customWidth="1"/>
    <col min="7" max="7" width="12.42578125" customWidth="1"/>
    <col min="8" max="12" width="25.7109375" hidden="1" customWidth="1"/>
    <col min="13" max="39" width="0" hidden="1" customWidth="1"/>
    <col min="40" max="16384" width="8.7109375" hidden="1"/>
  </cols>
  <sheetData>
    <row r="1" spans="1:39" ht="14.25" customHeight="1">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32.25" customHeight="1">
      <c r="A2" s="2"/>
      <c r="B2" s="10" t="s">
        <v>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27.2" customHeight="1">
      <c r="A3" s="2"/>
      <c r="B3" s="11" t="s">
        <v>1</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27.2" customHeight="1">
      <c r="A4" s="2"/>
      <c r="B4" s="14" t="s">
        <v>2</v>
      </c>
      <c r="C4" s="12"/>
      <c r="D4" s="12"/>
      <c r="E4" s="12"/>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14.25" customHeight="1">
      <c r="A5" s="2"/>
      <c r="B5" s="12"/>
      <c r="C5" s="12"/>
      <c r="D5" s="12"/>
      <c r="E5" s="12"/>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14.25" customHeight="1">
      <c r="A6" s="2"/>
      <c r="B6" s="12" t="s">
        <v>3</v>
      </c>
      <c r="C6" s="12"/>
      <c r="D6" s="12"/>
      <c r="E6" s="12"/>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4.25" customHeight="1">
      <c r="A7" s="2"/>
      <c r="B7" s="13" t="s">
        <v>4</v>
      </c>
      <c r="C7" s="13"/>
      <c r="D7" s="12"/>
      <c r="E7" s="12"/>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14.25" customHeight="1">
      <c r="A8" s="2"/>
      <c r="B8" s="13"/>
      <c r="C8" s="13"/>
      <c r="D8" s="12"/>
      <c r="E8" s="12"/>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14.25" customHeight="1">
      <c r="A9" s="2"/>
      <c r="B9" s="31" t="s">
        <v>5</v>
      </c>
      <c r="C9" s="76" t="s">
        <v>6</v>
      </c>
      <c r="D9" s="77"/>
      <c r="E9" s="78"/>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53.45" customHeight="1">
      <c r="A10" s="2"/>
      <c r="B10" s="31" t="s">
        <v>7</v>
      </c>
      <c r="C10" s="76" t="s">
        <v>8</v>
      </c>
      <c r="D10" s="77"/>
      <c r="E10" s="78"/>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14.25" customHeight="1">
      <c r="A11" s="2"/>
      <c r="B11" s="31" t="s">
        <v>9</v>
      </c>
      <c r="C11" s="28" t="s">
        <v>10</v>
      </c>
      <c r="D11" s="29"/>
      <c r="E11" s="30"/>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14.25" customHeight="1">
      <c r="A12" s="2"/>
      <c r="B12" s="31" t="s">
        <v>11</v>
      </c>
      <c r="C12" s="79" t="s">
        <v>12</v>
      </c>
      <c r="D12" s="77"/>
      <c r="E12" s="78"/>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14.25" customHeight="1">
      <c r="A13" s="2"/>
      <c r="B13" s="31" t="s">
        <v>13</v>
      </c>
      <c r="C13" s="79" t="s">
        <v>14</v>
      </c>
      <c r="D13" s="77"/>
      <c r="E13" s="78"/>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14.1" customHeight="1">
      <c r="A14" s="2"/>
      <c r="B14" s="31" t="s">
        <v>15</v>
      </c>
      <c r="C14" s="79" t="s">
        <v>16</v>
      </c>
      <c r="D14" s="77"/>
      <c r="E14" s="78"/>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14.25" customHeight="1">
      <c r="A15" s="2"/>
      <c r="B15" s="12"/>
      <c r="C15" s="12"/>
      <c r="D15" s="12"/>
      <c r="E15" s="12"/>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13.5" customHeight="1">
      <c r="A16" s="2"/>
      <c r="B16" s="23" t="s">
        <v>17</v>
      </c>
      <c r="C16" s="12"/>
      <c r="D16" s="12"/>
      <c r="E16" s="12"/>
      <c r="F16" s="1"/>
      <c r="G16" s="1"/>
      <c r="H16" s="1"/>
      <c r="I16" s="1"/>
      <c r="J16" s="1"/>
      <c r="K16" s="1"/>
      <c r="L16" s="1"/>
      <c r="M16" s="1"/>
      <c r="N16" s="1"/>
      <c r="O16" s="1"/>
      <c r="P16" s="1"/>
      <c r="Q16" s="1"/>
      <c r="R16" s="1"/>
      <c r="S16" s="1"/>
      <c r="T16" s="1"/>
      <c r="U16" s="1"/>
      <c r="V16" s="1"/>
      <c r="W16" s="1"/>
      <c r="X16" s="1"/>
      <c r="Y16" s="1"/>
      <c r="Z16" s="1"/>
      <c r="AA16" s="1"/>
      <c r="AB16" s="1"/>
    </row>
    <row r="17" spans="1:39" ht="14.25" customHeight="1">
      <c r="A17" s="2"/>
      <c r="B17" s="12" t="s">
        <v>18</v>
      </c>
      <c r="C17" s="12"/>
      <c r="D17" s="12"/>
      <c r="E17" s="12"/>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ht="14.25" customHeight="1">
      <c r="A18" s="2"/>
      <c r="B18" s="12" t="s">
        <v>19</v>
      </c>
      <c r="C18" s="12"/>
      <c r="D18" s="12"/>
      <c r="E18" s="12"/>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ht="14.25" customHeight="1">
      <c r="A19" s="2"/>
      <c r="B19" s="12" t="s">
        <v>20</v>
      </c>
      <c r="C19" s="12"/>
      <c r="D19" s="12"/>
      <c r="E19" s="12"/>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ht="14.25" customHeight="1">
      <c r="A20" s="2"/>
      <c r="B20" s="12" t="s">
        <v>21</v>
      </c>
      <c r="C20" s="12"/>
      <c r="D20" s="12"/>
      <c r="E20" s="12"/>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ht="19.5" customHeight="1" thickBot="1">
      <c r="A21" s="2"/>
      <c r="B21" s="12"/>
      <c r="C21" s="12"/>
      <c r="D21" s="12"/>
      <c r="E21" s="12"/>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spans="1:39" ht="19.5" customHeight="1">
      <c r="A22" s="2"/>
      <c r="B22" s="15" t="s">
        <v>22</v>
      </c>
      <c r="C22" s="16"/>
      <c r="D22" s="16"/>
      <c r="E22" s="17"/>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row>
    <row r="23" spans="1:39" ht="19.5" customHeight="1">
      <c r="A23" s="2"/>
      <c r="B23" s="50" t="s">
        <v>23</v>
      </c>
      <c r="C23" s="12"/>
      <c r="D23" s="12"/>
      <c r="E23" s="19"/>
      <c r="F23" s="3"/>
      <c r="G23" s="3"/>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spans="1:39" ht="36.4" customHeight="1">
      <c r="A24" s="2"/>
      <c r="B24" s="80" t="s">
        <v>24</v>
      </c>
      <c r="C24" s="81"/>
      <c r="D24" s="81"/>
      <c r="E24" s="82"/>
      <c r="F24" s="3"/>
      <c r="G24" s="3"/>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row>
    <row r="25" spans="1:39" ht="19.5" customHeight="1">
      <c r="A25" s="2"/>
      <c r="B25" s="18" t="s">
        <v>25</v>
      </c>
      <c r="C25" s="12"/>
      <c r="D25" s="12"/>
      <c r="E25" s="19"/>
      <c r="F25" s="3"/>
      <c r="G25" s="3"/>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9" ht="20.45" customHeight="1">
      <c r="A26" s="2"/>
      <c r="B26" s="73" t="s">
        <v>26</v>
      </c>
      <c r="C26" s="74"/>
      <c r="D26" s="74"/>
      <c r="E26" s="75"/>
      <c r="F26" s="3"/>
      <c r="G26" s="3"/>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9" ht="19.5" customHeight="1" thickBot="1">
      <c r="A27" s="2"/>
      <c r="B27" s="20" t="s">
        <v>27</v>
      </c>
      <c r="C27" s="21"/>
      <c r="D27" s="21"/>
      <c r="E27" s="22"/>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9" ht="19.5" customHeight="1">
      <c r="A28" s="2"/>
      <c r="B28" s="12"/>
      <c r="C28" s="12"/>
      <c r="D28" s="12"/>
      <c r="E28" s="12"/>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9" ht="19.5" customHeight="1">
      <c r="A29" s="2"/>
      <c r="B29" s="12"/>
      <c r="C29" s="12"/>
      <c r="D29" s="12"/>
      <c r="E29" s="12"/>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9"/>
    <row r="31" spans="1:39"/>
    <row r="32" spans="1:39"/>
    <row r="33"/>
    <row r="35" ht="14.1" hidden="1" customHeight="1"/>
  </sheetData>
  <sheetProtection algorithmName="SHA-512" hashValue="99ritQDhUXsYmSWLRE18PH3Og4zaNkjPqThQKGxmmQ9Et+xIh4qw8SO0W4KAAhkjF/Fq8Au+Kow7scZVfRX9Qg==" saltValue="EbH+Cw/o1qhbG8vFxDlwpQ==" spinCount="100000" sheet="1" objects="1" scenarios="1"/>
  <mergeCells count="7">
    <mergeCell ref="B26:E26"/>
    <mergeCell ref="C9:E9"/>
    <mergeCell ref="C10:E10"/>
    <mergeCell ref="C12:E12"/>
    <mergeCell ref="C14:E14"/>
    <mergeCell ref="B24:E24"/>
    <mergeCell ref="C13:E13"/>
  </mergeCells>
  <pageMargins left="0.7" right="0.7" top="0.75" bottom="0.75" header="0.3" footer="0.3"/>
  <pageSetup paperSize="9" orientation="portrait" r:id="rId1"/>
  <headerFooter>
    <oddFooter>&amp;L_x000D_&amp;1#&amp;"Calibri"&amp;10&amp;K000000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D4757-8326-4209-B792-CEDDC6CD2E04}">
  <dimension ref="A1:E23"/>
  <sheetViews>
    <sheetView showGridLines="0" zoomScale="80" zoomScaleNormal="80" workbookViewId="0">
      <selection activeCell="E7" sqref="E7"/>
    </sheetView>
  </sheetViews>
  <sheetFormatPr defaultColWidth="9.140625" defaultRowHeight="12.95" customHeight="1"/>
  <cols>
    <col min="1" max="1" width="7.42578125" style="32" customWidth="1"/>
    <col min="2" max="2" width="53.140625" style="33" customWidth="1"/>
    <col min="3" max="3" width="24" style="33" customWidth="1"/>
    <col min="4" max="4" width="128.5703125" style="33" customWidth="1"/>
    <col min="5" max="5" width="81.140625" style="24" customWidth="1"/>
    <col min="6" max="6" width="15.42578125" style="24" customWidth="1"/>
    <col min="7" max="8" width="9.140625" style="24" customWidth="1"/>
    <col min="9" max="16384" width="9.140625" style="24"/>
  </cols>
  <sheetData>
    <row r="1" spans="1:5" ht="18.75" customHeight="1">
      <c r="A1" s="84" t="s">
        <v>28</v>
      </c>
      <c r="B1" s="86" t="s">
        <v>29</v>
      </c>
      <c r="C1" s="89" t="s">
        <v>30</v>
      </c>
      <c r="D1" s="92" t="s">
        <v>31</v>
      </c>
    </row>
    <row r="2" spans="1:5" ht="19.5" customHeight="1">
      <c r="A2" s="85"/>
      <c r="B2" s="87"/>
      <c r="C2" s="90"/>
      <c r="D2" s="93"/>
    </row>
    <row r="3" spans="1:5" ht="19.5" customHeight="1">
      <c r="A3" s="51" t="s">
        <v>32</v>
      </c>
      <c r="B3" s="88"/>
      <c r="C3" s="91"/>
      <c r="D3" s="94"/>
    </row>
    <row r="4" spans="1:5" s="35" customFormat="1" ht="14.1">
      <c r="A4" s="52">
        <v>1</v>
      </c>
      <c r="B4" s="53" t="s">
        <v>33</v>
      </c>
      <c r="C4" s="54" t="s">
        <v>34</v>
      </c>
      <c r="D4" s="34"/>
    </row>
    <row r="5" spans="1:5" s="37" customFormat="1" ht="15.6">
      <c r="A5" s="52">
        <v>2</v>
      </c>
      <c r="B5" s="53" t="s">
        <v>35</v>
      </c>
      <c r="C5" s="54" t="s">
        <v>34</v>
      </c>
      <c r="D5" s="36"/>
    </row>
    <row r="6" spans="1:5" s="37" customFormat="1" ht="15.6">
      <c r="A6" s="52">
        <v>3</v>
      </c>
      <c r="B6" s="53" t="s">
        <v>36</v>
      </c>
      <c r="C6" s="54" t="s">
        <v>34</v>
      </c>
      <c r="D6" s="38"/>
    </row>
    <row r="7" spans="1:5" s="37" customFormat="1" ht="28.5" customHeight="1">
      <c r="A7" s="52">
        <v>4</v>
      </c>
      <c r="B7" s="53" t="s">
        <v>37</v>
      </c>
      <c r="C7" s="54" t="s">
        <v>34</v>
      </c>
      <c r="D7" s="38"/>
    </row>
    <row r="8" spans="1:5" s="37" customFormat="1" ht="27.75" customHeight="1">
      <c r="A8" s="52">
        <v>5</v>
      </c>
      <c r="B8" s="53" t="s">
        <v>38</v>
      </c>
      <c r="C8" s="54" t="s">
        <v>34</v>
      </c>
      <c r="D8" s="38"/>
    </row>
    <row r="9" spans="1:5" s="37" customFormat="1" ht="25.5" customHeight="1">
      <c r="A9" s="52">
        <v>6</v>
      </c>
      <c r="B9" s="53" t="s">
        <v>39</v>
      </c>
      <c r="C9" s="54" t="s">
        <v>34</v>
      </c>
      <c r="D9" s="38"/>
    </row>
    <row r="10" spans="1:5" s="37" customFormat="1" ht="23.25" customHeight="1">
      <c r="A10" s="55">
        <v>7</v>
      </c>
      <c r="B10" s="56" t="s">
        <v>40</v>
      </c>
      <c r="C10" s="57" t="s">
        <v>34</v>
      </c>
      <c r="D10" s="39"/>
    </row>
    <row r="11" spans="1:5" s="35" customFormat="1" ht="14.1">
      <c r="A11" s="83"/>
      <c r="B11" s="83"/>
      <c r="C11" s="83"/>
      <c r="D11" s="83"/>
    </row>
    <row r="12" spans="1:5" s="35" customFormat="1" ht="55.5" customHeight="1">
      <c r="A12" s="58">
        <v>8</v>
      </c>
      <c r="B12" s="59" t="s">
        <v>41</v>
      </c>
      <c r="C12" s="57" t="s">
        <v>42</v>
      </c>
      <c r="D12" s="40"/>
      <c r="E12" s="42" t="s">
        <v>43</v>
      </c>
    </row>
    <row r="13" spans="1:5" s="35" customFormat="1" ht="54" customHeight="1">
      <c r="A13" s="52">
        <f>A12+1</f>
        <v>9</v>
      </c>
      <c r="B13" s="53" t="s">
        <v>44</v>
      </c>
      <c r="C13" s="57" t="s">
        <v>42</v>
      </c>
      <c r="D13" s="41"/>
      <c r="E13" s="42" t="s">
        <v>43</v>
      </c>
    </row>
    <row r="14" spans="1:5" s="35" customFormat="1" ht="56.1" customHeight="1">
      <c r="A14" s="52">
        <f t="shared" ref="A14:A23" si="0">A13+1</f>
        <v>10</v>
      </c>
      <c r="B14" s="53" t="s">
        <v>45</v>
      </c>
      <c r="C14" s="57" t="s">
        <v>42</v>
      </c>
      <c r="D14" s="41"/>
      <c r="E14" s="42" t="s">
        <v>43</v>
      </c>
    </row>
    <row r="15" spans="1:5" s="35" customFormat="1" ht="42">
      <c r="A15" s="52">
        <f t="shared" si="0"/>
        <v>11</v>
      </c>
      <c r="B15" s="53" t="s">
        <v>46</v>
      </c>
      <c r="C15" s="57" t="s">
        <v>42</v>
      </c>
      <c r="D15" s="41"/>
      <c r="E15" s="42" t="s">
        <v>43</v>
      </c>
    </row>
    <row r="16" spans="1:5" s="35" customFormat="1" ht="42">
      <c r="A16" s="52">
        <f t="shared" si="0"/>
        <v>12</v>
      </c>
      <c r="B16" s="53" t="s">
        <v>47</v>
      </c>
      <c r="C16" s="57" t="s">
        <v>42</v>
      </c>
      <c r="D16" s="41"/>
      <c r="E16" s="42" t="s">
        <v>43</v>
      </c>
    </row>
    <row r="17" spans="1:5" s="35" customFormat="1" ht="63" customHeight="1">
      <c r="A17" s="52">
        <f t="shared" si="0"/>
        <v>13</v>
      </c>
      <c r="B17" s="53" t="s">
        <v>48</v>
      </c>
      <c r="C17" s="57" t="s">
        <v>42</v>
      </c>
      <c r="D17" s="41"/>
      <c r="E17" s="42" t="s">
        <v>43</v>
      </c>
    </row>
    <row r="18" spans="1:5" s="35" customFormat="1" ht="59.45" customHeight="1">
      <c r="A18" s="52">
        <f t="shared" si="0"/>
        <v>14</v>
      </c>
      <c r="B18" s="53" t="s">
        <v>49</v>
      </c>
      <c r="C18" s="57" t="s">
        <v>42</v>
      </c>
      <c r="D18" s="41"/>
      <c r="E18" s="42" t="s">
        <v>43</v>
      </c>
    </row>
    <row r="19" spans="1:5" s="35" customFormat="1" ht="57" customHeight="1">
      <c r="A19" s="52">
        <f t="shared" si="0"/>
        <v>15</v>
      </c>
      <c r="B19" s="53" t="s">
        <v>50</v>
      </c>
      <c r="C19" s="57" t="s">
        <v>42</v>
      </c>
      <c r="D19" s="41"/>
      <c r="E19" s="42" t="s">
        <v>43</v>
      </c>
    </row>
    <row r="20" spans="1:5" ht="67.5" customHeight="1">
      <c r="A20" s="52">
        <f t="shared" si="0"/>
        <v>16</v>
      </c>
      <c r="B20" s="53" t="s">
        <v>51</v>
      </c>
      <c r="C20" s="57" t="s">
        <v>42</v>
      </c>
      <c r="D20" s="41"/>
      <c r="E20" s="42" t="s">
        <v>43</v>
      </c>
    </row>
    <row r="21" spans="1:5" ht="49.5" customHeight="1">
      <c r="A21" s="52">
        <f t="shared" si="0"/>
        <v>17</v>
      </c>
      <c r="B21" s="53" t="s">
        <v>52</v>
      </c>
      <c r="C21" s="57" t="s">
        <v>42</v>
      </c>
      <c r="D21" s="41"/>
      <c r="E21" s="42" t="s">
        <v>43</v>
      </c>
    </row>
    <row r="22" spans="1:5" ht="55.5" customHeight="1">
      <c r="A22" s="52">
        <f t="shared" si="0"/>
        <v>18</v>
      </c>
      <c r="B22" s="53" t="s">
        <v>53</v>
      </c>
      <c r="C22" s="57" t="s">
        <v>42</v>
      </c>
      <c r="D22" s="41"/>
      <c r="E22" s="42" t="s">
        <v>43</v>
      </c>
    </row>
    <row r="23" spans="1:5" ht="60" customHeight="1">
      <c r="A23" s="52">
        <f t="shared" si="0"/>
        <v>19</v>
      </c>
      <c r="B23" s="60" t="s">
        <v>54</v>
      </c>
      <c r="C23" s="54" t="s">
        <v>42</v>
      </c>
      <c r="D23" s="48"/>
      <c r="E23" s="42" t="s">
        <v>43</v>
      </c>
    </row>
  </sheetData>
  <sheetProtection algorithmName="SHA-512" hashValue="Av0wPkM8HFVHNTGpEYeeYtqXkiI9yKAlDLFN29eqWyewaFVua9zZcdoXm3BAJllMTsDE4aapsA8/X6a3pwJk/g==" saltValue="FcQ2EAYhQ7eRFwDLw6qYBA==" spinCount="100000" sheet="1" formatCells="0" formatColumns="0" formatRows="0" insertColumns="0" insertRows="0"/>
  <mergeCells count="5">
    <mergeCell ref="A11:D11"/>
    <mergeCell ref="A1:A2"/>
    <mergeCell ref="B1:B3"/>
    <mergeCell ref="C1:C3"/>
    <mergeCell ref="D1:D3"/>
  </mergeCells>
  <pageMargins left="0.75" right="0.75" top="1" bottom="1" header="0.5" footer="0.5"/>
  <pageSetup paperSize="9" orientation="portrait"/>
  <headerFooter alignWithMargins="0">
    <oddFooter>&amp;L_x000D_&amp;1#&amp;"Calibri"&amp;10&amp;K000000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74AD6-9203-4C61-BC54-66CDE1D11511}">
  <dimension ref="A1:C27"/>
  <sheetViews>
    <sheetView showGridLines="0" zoomScaleNormal="100" workbookViewId="0">
      <selection activeCell="B8" sqref="B8"/>
    </sheetView>
  </sheetViews>
  <sheetFormatPr defaultColWidth="9.140625" defaultRowHeight="12.95" customHeight="1"/>
  <cols>
    <col min="1" max="1" width="7.42578125" style="46" customWidth="1"/>
    <col min="2" max="2" width="83.28515625" style="47" customWidth="1"/>
    <col min="3" max="3" width="148.28515625" style="47" customWidth="1"/>
    <col min="4" max="7" width="9.140625" style="24" customWidth="1"/>
    <col min="8" max="16384" width="9.140625" style="24"/>
  </cols>
  <sheetData>
    <row r="1" spans="1:3" ht="18.75" customHeight="1">
      <c r="A1" s="97" t="s">
        <v>28</v>
      </c>
      <c r="B1" s="99" t="s">
        <v>29</v>
      </c>
      <c r="C1" s="101" t="s">
        <v>31</v>
      </c>
    </row>
    <row r="2" spans="1:3" ht="19.5" customHeight="1">
      <c r="A2" s="98"/>
      <c r="B2" s="100"/>
      <c r="C2" s="102"/>
    </row>
    <row r="3" spans="1:3" ht="19.5" customHeight="1">
      <c r="A3" s="61" t="s">
        <v>32</v>
      </c>
      <c r="B3" s="62"/>
      <c r="C3" s="63"/>
    </row>
    <row r="4" spans="1:3" ht="132" customHeight="1">
      <c r="A4" s="64" t="s">
        <v>32</v>
      </c>
      <c r="B4" s="103" t="s">
        <v>55</v>
      </c>
      <c r="C4" s="104"/>
    </row>
    <row r="5" spans="1:3" s="25" customFormat="1" ht="62.1" customHeight="1">
      <c r="A5" s="64">
        <v>1</v>
      </c>
      <c r="B5" s="95" t="s">
        <v>56</v>
      </c>
      <c r="C5" s="96"/>
    </row>
    <row r="6" spans="1:3" s="25" customFormat="1" ht="32.1" customHeight="1">
      <c r="A6" s="43">
        <v>1.01</v>
      </c>
      <c r="B6" s="45" t="s">
        <v>57</v>
      </c>
      <c r="C6" s="44"/>
    </row>
    <row r="7" spans="1:3" s="25" customFormat="1" ht="27.6" customHeight="1">
      <c r="A7" s="43">
        <f>A6+0.01</f>
        <v>1.02</v>
      </c>
      <c r="B7" s="45" t="s">
        <v>57</v>
      </c>
      <c r="C7" s="44"/>
    </row>
    <row r="8" spans="1:3" s="25" customFormat="1" ht="15.6">
      <c r="A8" s="43">
        <f t="shared" ref="A8:A15" si="0">A7+0.01</f>
        <v>1.03</v>
      </c>
      <c r="B8" s="45" t="s">
        <v>57</v>
      </c>
      <c r="C8" s="44"/>
    </row>
    <row r="9" spans="1:3" s="25" customFormat="1" ht="15.6">
      <c r="A9" s="43">
        <f t="shared" si="0"/>
        <v>1.04</v>
      </c>
      <c r="B9" s="45" t="s">
        <v>57</v>
      </c>
      <c r="C9" s="44"/>
    </row>
    <row r="10" spans="1:3" s="25" customFormat="1" ht="15.6">
      <c r="A10" s="43">
        <f t="shared" si="0"/>
        <v>1.05</v>
      </c>
      <c r="B10" s="45" t="s">
        <v>57</v>
      </c>
      <c r="C10" s="44"/>
    </row>
    <row r="11" spans="1:3" s="25" customFormat="1" ht="15.6">
      <c r="A11" s="43">
        <f t="shared" si="0"/>
        <v>1.06</v>
      </c>
      <c r="B11" s="45" t="s">
        <v>57</v>
      </c>
      <c r="C11" s="44"/>
    </row>
    <row r="12" spans="1:3" s="25" customFormat="1" ht="15.6">
      <c r="A12" s="43">
        <f t="shared" si="0"/>
        <v>1.07</v>
      </c>
      <c r="B12" s="45" t="s">
        <v>57</v>
      </c>
      <c r="C12" s="44"/>
    </row>
    <row r="13" spans="1:3" s="25" customFormat="1" ht="15.6">
      <c r="A13" s="43">
        <f t="shared" si="0"/>
        <v>1.08</v>
      </c>
      <c r="B13" s="45" t="s">
        <v>57</v>
      </c>
      <c r="C13" s="44"/>
    </row>
    <row r="14" spans="1:3" s="25" customFormat="1" ht="15.6">
      <c r="A14" s="43">
        <f t="shared" si="0"/>
        <v>1.0900000000000001</v>
      </c>
      <c r="B14" s="45" t="s">
        <v>57</v>
      </c>
      <c r="C14" s="44"/>
    </row>
    <row r="15" spans="1:3" s="25" customFormat="1" ht="15.6">
      <c r="A15" s="49">
        <f t="shared" si="0"/>
        <v>1.1000000000000001</v>
      </c>
      <c r="B15" s="45" t="s">
        <v>57</v>
      </c>
      <c r="C15" s="44"/>
    </row>
    <row r="16" spans="1:3" ht="12.95" customHeight="1">
      <c r="A16" s="64"/>
      <c r="B16" s="64"/>
      <c r="C16" s="64"/>
    </row>
    <row r="17" spans="1:3" ht="21" customHeight="1">
      <c r="A17" s="64">
        <v>2</v>
      </c>
      <c r="B17" s="95" t="s">
        <v>58</v>
      </c>
      <c r="C17" s="96"/>
    </row>
    <row r="18" spans="1:3">
      <c r="A18" s="43">
        <f>A17+0.01</f>
        <v>2.0099999999999998</v>
      </c>
      <c r="B18" s="45" t="s">
        <v>57</v>
      </c>
      <c r="C18" s="44"/>
    </row>
    <row r="19" spans="1:3">
      <c r="A19" s="43">
        <f t="shared" ref="A19:A27" si="1">A18+0.01</f>
        <v>2.0199999999999996</v>
      </c>
      <c r="B19" s="45" t="s">
        <v>57</v>
      </c>
      <c r="C19" s="44"/>
    </row>
    <row r="20" spans="1:3">
      <c r="A20" s="43">
        <f t="shared" si="1"/>
        <v>2.0299999999999994</v>
      </c>
      <c r="B20" s="45" t="s">
        <v>57</v>
      </c>
      <c r="C20" s="44"/>
    </row>
    <row r="21" spans="1:3">
      <c r="A21" s="43">
        <f t="shared" si="1"/>
        <v>2.0399999999999991</v>
      </c>
      <c r="B21" s="45" t="s">
        <v>57</v>
      </c>
      <c r="C21" s="44"/>
    </row>
    <row r="22" spans="1:3">
      <c r="A22" s="43">
        <f t="shared" si="1"/>
        <v>2.0499999999999989</v>
      </c>
      <c r="B22" s="45" t="s">
        <v>57</v>
      </c>
      <c r="C22" s="44"/>
    </row>
    <row r="23" spans="1:3">
      <c r="A23" s="43">
        <f t="shared" si="1"/>
        <v>2.0599999999999987</v>
      </c>
      <c r="B23" s="45" t="s">
        <v>57</v>
      </c>
      <c r="C23" s="44"/>
    </row>
    <row r="24" spans="1:3">
      <c r="A24" s="43">
        <f t="shared" si="1"/>
        <v>2.0699999999999985</v>
      </c>
      <c r="B24" s="45" t="s">
        <v>57</v>
      </c>
      <c r="C24" s="44"/>
    </row>
    <row r="25" spans="1:3">
      <c r="A25" s="43">
        <f t="shared" si="1"/>
        <v>2.0799999999999983</v>
      </c>
      <c r="B25" s="45" t="s">
        <v>57</v>
      </c>
      <c r="C25" s="44"/>
    </row>
    <row r="26" spans="1:3">
      <c r="A26" s="43">
        <f t="shared" si="1"/>
        <v>2.0899999999999981</v>
      </c>
      <c r="B26" s="45" t="s">
        <v>57</v>
      </c>
      <c r="C26" s="44"/>
    </row>
    <row r="27" spans="1:3">
      <c r="A27" s="49">
        <f t="shared" si="1"/>
        <v>2.0999999999999979</v>
      </c>
      <c r="B27" s="45" t="s">
        <v>57</v>
      </c>
      <c r="C27" s="44"/>
    </row>
  </sheetData>
  <sheetProtection algorithmName="SHA-512" hashValue="V5Z39gep3tcx2Jg2KtFeqyUFUDAGoNizV+ofhUE7/KFs2b3OvURUZB7NsuEkyzavjYXbwC4R/Wnj0g1e0xHcyg==" saltValue="ymaDFmY+ZAf6G5AkUGI8lg==" spinCount="100000" sheet="1" formatCells="0" formatColumns="0" formatRows="0"/>
  <mergeCells count="6">
    <mergeCell ref="B17:C17"/>
    <mergeCell ref="A1:A2"/>
    <mergeCell ref="B1:B2"/>
    <mergeCell ref="C1:C2"/>
    <mergeCell ref="B4:C4"/>
    <mergeCell ref="B5:C5"/>
  </mergeCells>
  <pageMargins left="0.75" right="0.75" top="1" bottom="1" header="0.5" footer="0.5"/>
  <pageSetup paperSize="9" orientation="portrait" r:id="rId1"/>
  <headerFooter alignWithMargins="0">
    <oddFooter>&amp;L_x000D_&amp;1#&amp;"Calibri"&amp;10&amp;K000000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E240C-9E16-4DE4-B9AA-F4F3D1BBDED0}">
  <dimension ref="A1:C22"/>
  <sheetViews>
    <sheetView showGridLines="0" zoomScaleNormal="100" workbookViewId="0">
      <selection activeCell="C30" sqref="C30"/>
    </sheetView>
  </sheetViews>
  <sheetFormatPr defaultColWidth="9.140625" defaultRowHeight="12.95" customHeight="1"/>
  <cols>
    <col min="1" max="1" width="7.42578125" style="46" customWidth="1"/>
    <col min="2" max="2" width="83.28515625" style="47" customWidth="1"/>
    <col min="3" max="3" width="153.7109375" style="47" customWidth="1"/>
    <col min="4" max="7" width="9.140625" style="24" customWidth="1"/>
    <col min="8" max="16384" width="9.140625" style="24"/>
  </cols>
  <sheetData>
    <row r="1" spans="1:3" ht="18.75" customHeight="1">
      <c r="A1" s="97" t="s">
        <v>28</v>
      </c>
      <c r="B1" s="99" t="s">
        <v>29</v>
      </c>
      <c r="C1" s="101" t="s">
        <v>31</v>
      </c>
    </row>
    <row r="2" spans="1:3" ht="19.5" customHeight="1">
      <c r="A2" s="98"/>
      <c r="B2" s="100"/>
      <c r="C2" s="102"/>
    </row>
    <row r="3" spans="1:3" ht="19.5" customHeight="1">
      <c r="A3" s="61" t="s">
        <v>32</v>
      </c>
      <c r="B3" s="62"/>
      <c r="C3" s="63"/>
    </row>
    <row r="4" spans="1:3" ht="76.5" customHeight="1">
      <c r="A4" s="64" t="s">
        <v>32</v>
      </c>
      <c r="B4" s="103" t="s">
        <v>59</v>
      </c>
      <c r="C4" s="104"/>
    </row>
    <row r="5" spans="1:3" ht="12.95" customHeight="1">
      <c r="A5" s="64"/>
      <c r="B5" s="64"/>
      <c r="C5" s="64"/>
    </row>
    <row r="6" spans="1:3" ht="12.95" customHeight="1">
      <c r="A6" s="64">
        <v>1</v>
      </c>
      <c r="B6" s="95" t="s">
        <v>60</v>
      </c>
      <c r="C6" s="96"/>
    </row>
    <row r="7" spans="1:3">
      <c r="A7" s="43">
        <f>A6+0.01</f>
        <v>1.01</v>
      </c>
      <c r="B7" s="45" t="s">
        <v>57</v>
      </c>
      <c r="C7" s="44"/>
    </row>
    <row r="8" spans="1:3">
      <c r="A8" s="43">
        <f t="shared" ref="A8:A21" si="0">A7+0.01</f>
        <v>1.02</v>
      </c>
      <c r="B8" s="45" t="s">
        <v>57</v>
      </c>
      <c r="C8" s="44"/>
    </row>
    <row r="9" spans="1:3">
      <c r="A9" s="43">
        <f t="shared" si="0"/>
        <v>1.03</v>
      </c>
      <c r="B9" s="45" t="s">
        <v>57</v>
      </c>
      <c r="C9" s="44"/>
    </row>
    <row r="10" spans="1:3">
      <c r="A10" s="43">
        <f t="shared" si="0"/>
        <v>1.04</v>
      </c>
      <c r="B10" s="45" t="s">
        <v>57</v>
      </c>
      <c r="C10" s="44"/>
    </row>
    <row r="11" spans="1:3">
      <c r="A11" s="43">
        <f t="shared" si="0"/>
        <v>1.05</v>
      </c>
      <c r="B11" s="45" t="s">
        <v>57</v>
      </c>
      <c r="C11" s="44"/>
    </row>
    <row r="12" spans="1:3">
      <c r="A12" s="43">
        <f t="shared" si="0"/>
        <v>1.06</v>
      </c>
      <c r="B12" s="45" t="s">
        <v>57</v>
      </c>
      <c r="C12" s="44"/>
    </row>
    <row r="13" spans="1:3">
      <c r="A13" s="43">
        <f t="shared" si="0"/>
        <v>1.07</v>
      </c>
      <c r="B13" s="45" t="s">
        <v>57</v>
      </c>
      <c r="C13" s="44"/>
    </row>
    <row r="14" spans="1:3">
      <c r="A14" s="43">
        <f t="shared" si="0"/>
        <v>1.08</v>
      </c>
      <c r="B14" s="45" t="s">
        <v>57</v>
      </c>
      <c r="C14" s="44"/>
    </row>
    <row r="15" spans="1:3">
      <c r="A15" s="43">
        <f t="shared" si="0"/>
        <v>1.0900000000000001</v>
      </c>
      <c r="B15" s="45" t="s">
        <v>57</v>
      </c>
      <c r="C15" s="44"/>
    </row>
    <row r="16" spans="1:3">
      <c r="A16" s="49">
        <f t="shared" si="0"/>
        <v>1.1000000000000001</v>
      </c>
      <c r="B16" s="45" t="s">
        <v>57</v>
      </c>
      <c r="C16" s="44"/>
    </row>
    <row r="17" spans="1:3">
      <c r="A17" s="43">
        <f t="shared" si="0"/>
        <v>1.1100000000000001</v>
      </c>
      <c r="B17" s="45" t="s">
        <v>57</v>
      </c>
      <c r="C17" s="44"/>
    </row>
    <row r="18" spans="1:3">
      <c r="A18" s="43">
        <f t="shared" si="0"/>
        <v>1.1200000000000001</v>
      </c>
      <c r="B18" s="45" t="s">
        <v>57</v>
      </c>
      <c r="C18" s="44"/>
    </row>
    <row r="19" spans="1:3">
      <c r="A19" s="43">
        <f t="shared" si="0"/>
        <v>1.1300000000000001</v>
      </c>
      <c r="B19" s="45" t="s">
        <v>57</v>
      </c>
      <c r="C19" s="44"/>
    </row>
    <row r="20" spans="1:3">
      <c r="A20" s="43">
        <f t="shared" si="0"/>
        <v>1.1400000000000001</v>
      </c>
      <c r="B20" s="45" t="s">
        <v>57</v>
      </c>
      <c r="C20" s="44"/>
    </row>
    <row r="21" spans="1:3">
      <c r="A21" s="43">
        <f t="shared" si="0"/>
        <v>1.1500000000000001</v>
      </c>
      <c r="B21" s="45" t="s">
        <v>57</v>
      </c>
      <c r="C21" s="44"/>
    </row>
    <row r="22" spans="1:3" ht="12.95" customHeight="1">
      <c r="A22" s="64"/>
      <c r="B22" s="64"/>
      <c r="C22" s="64"/>
    </row>
  </sheetData>
  <sheetProtection algorithmName="SHA-512" hashValue="VU5ZxsVYGKShCj9yVXGxhdVja8g6zaLx3VwjpcZon/xu/VagWhdDQWIvoGNRNXJjiKpuzuX4GQqbzxlT2tWn5g==" saltValue="1G8iligK3A6ZAg84nMKjSA==" spinCount="100000" sheet="1" formatCells="0" formatColumns="0" formatRows="0"/>
  <mergeCells count="5">
    <mergeCell ref="C1:C2"/>
    <mergeCell ref="A1:A2"/>
    <mergeCell ref="B1:B2"/>
    <mergeCell ref="B4:C4"/>
    <mergeCell ref="B6:C6"/>
  </mergeCells>
  <pageMargins left="0.75" right="0.75" top="1" bottom="1" header="0.5" footer="0.5"/>
  <pageSetup paperSize="9" orientation="portrait" r:id="rId1"/>
  <headerFooter alignWithMargins="0">
    <oddFooter>&amp;L_x000D_&amp;1#&amp;"Calibri"&amp;10&amp;K000000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92F6C-0E24-436A-B6F8-D2C26F418689}">
  <dimension ref="A1:C10"/>
  <sheetViews>
    <sheetView showGridLines="0" zoomScaleNormal="100" workbookViewId="0">
      <selection sqref="A1:A2"/>
    </sheetView>
  </sheetViews>
  <sheetFormatPr defaultColWidth="9.140625" defaultRowHeight="12.95" customHeight="1"/>
  <cols>
    <col min="1" max="1" width="7.42578125" style="46" customWidth="1"/>
    <col min="2" max="2" width="83.28515625" style="47" customWidth="1"/>
    <col min="3" max="3" width="153.7109375" style="47" customWidth="1"/>
    <col min="4" max="7" width="9.140625" style="24" customWidth="1"/>
    <col min="8" max="16384" width="9.140625" style="24"/>
  </cols>
  <sheetData>
    <row r="1" spans="1:3" ht="18.75" customHeight="1">
      <c r="A1" s="97" t="s">
        <v>28</v>
      </c>
      <c r="B1" s="99" t="s">
        <v>29</v>
      </c>
      <c r="C1" s="101" t="s">
        <v>31</v>
      </c>
    </row>
    <row r="2" spans="1:3" ht="19.5" customHeight="1">
      <c r="A2" s="98"/>
      <c r="B2" s="100"/>
      <c r="C2" s="102"/>
    </row>
    <row r="3" spans="1:3" ht="19.5" customHeight="1">
      <c r="A3" s="61" t="s">
        <v>32</v>
      </c>
      <c r="B3" s="62"/>
      <c r="C3" s="63"/>
    </row>
    <row r="4" spans="1:3" ht="76.5" customHeight="1">
      <c r="A4" s="64" t="s">
        <v>32</v>
      </c>
      <c r="B4" s="105" t="s">
        <v>61</v>
      </c>
      <c r="C4" s="104"/>
    </row>
    <row r="5" spans="1:3" ht="12.95" customHeight="1">
      <c r="A5" s="64"/>
      <c r="B5" s="64"/>
      <c r="C5" s="64"/>
    </row>
    <row r="6" spans="1:3" ht="12.95" customHeight="1">
      <c r="A6" s="64">
        <v>1</v>
      </c>
      <c r="B6" s="95" t="s">
        <v>62</v>
      </c>
      <c r="C6" s="96"/>
    </row>
    <row r="7" spans="1:3" ht="32.1" customHeight="1">
      <c r="A7" s="64">
        <f>A6+0.1</f>
        <v>1.1000000000000001</v>
      </c>
      <c r="B7" s="65" t="s">
        <v>63</v>
      </c>
      <c r="C7" s="44"/>
    </row>
    <row r="8" spans="1:3" ht="32.1" customHeight="1">
      <c r="A8" s="64">
        <f t="shared" ref="A8:A9" si="0">A7+0.1</f>
        <v>1.2000000000000002</v>
      </c>
      <c r="B8" s="65" t="s">
        <v>64</v>
      </c>
      <c r="C8" s="44"/>
    </row>
    <row r="9" spans="1:3" ht="32.1" customHeight="1">
      <c r="A9" s="64">
        <f t="shared" si="0"/>
        <v>1.3000000000000003</v>
      </c>
      <c r="B9" s="65" t="s">
        <v>65</v>
      </c>
      <c r="C9" s="44"/>
    </row>
    <row r="10" spans="1:3" ht="12.95" customHeight="1">
      <c r="A10" s="64"/>
      <c r="B10" s="64"/>
      <c r="C10" s="64"/>
    </row>
  </sheetData>
  <sheetProtection algorithmName="SHA-512" hashValue="YmcOkzejw6POKb6/57lwGJZOtp+n3vADLz72UW23EJvP+C0X/4ReE05TZqjSNYRVI2VweTdzVK2SXy1LCu5p7w==" saltValue="t2x8Jp+av0aKHzv2Uuftfw==" spinCount="100000" sheet="1" formatCells="0" formatColumns="0" formatRows="0"/>
  <mergeCells count="5">
    <mergeCell ref="A1:A2"/>
    <mergeCell ref="B1:B2"/>
    <mergeCell ref="C1:C2"/>
    <mergeCell ref="B4:C4"/>
    <mergeCell ref="B6:C6"/>
  </mergeCells>
  <pageMargins left="0.75" right="0.75" top="1" bottom="1" header="0.5" footer="0.5"/>
  <pageSetup paperSize="9" orientation="portrait"/>
  <headerFooter alignWithMargins="0">
    <oddFooter>&amp;L_x000D_&amp;1#&amp;"Calibri"&amp;10&amp;K000000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F5AB9-2720-416D-B50F-622747E8EADE}">
  <dimension ref="A1:D41"/>
  <sheetViews>
    <sheetView showGridLines="0" zoomScaleNormal="100" workbookViewId="0">
      <selection sqref="A1:A2"/>
    </sheetView>
  </sheetViews>
  <sheetFormatPr defaultColWidth="9.140625" defaultRowHeight="12.95" customHeight="1"/>
  <cols>
    <col min="1" max="1" width="7.42578125" style="46" customWidth="1"/>
    <col min="2" max="2" width="83.28515625" style="47" customWidth="1"/>
    <col min="3" max="3" width="94.7109375" style="47" customWidth="1"/>
    <col min="4" max="4" width="88.7109375" style="47" customWidth="1"/>
    <col min="5" max="8" width="9.140625" style="24" customWidth="1"/>
    <col min="9" max="16384" width="9.140625" style="24"/>
  </cols>
  <sheetData>
    <row r="1" spans="1:4" ht="18.75" customHeight="1">
      <c r="A1" s="97" t="s">
        <v>28</v>
      </c>
      <c r="B1" s="99" t="s">
        <v>29</v>
      </c>
      <c r="C1" s="101" t="s">
        <v>31</v>
      </c>
      <c r="D1" s="101" t="s">
        <v>66</v>
      </c>
    </row>
    <row r="2" spans="1:4" ht="19.5" customHeight="1">
      <c r="A2" s="98"/>
      <c r="B2" s="100"/>
      <c r="C2" s="102"/>
      <c r="D2" s="102"/>
    </row>
    <row r="3" spans="1:4" ht="19.5" customHeight="1">
      <c r="A3" s="61" t="s">
        <v>32</v>
      </c>
      <c r="B3" s="62"/>
      <c r="C3" s="63"/>
      <c r="D3" s="63"/>
    </row>
    <row r="4" spans="1:4" ht="136.5" customHeight="1">
      <c r="A4" s="64" t="s">
        <v>32</v>
      </c>
      <c r="B4" s="105" t="s">
        <v>67</v>
      </c>
      <c r="C4" s="106"/>
      <c r="D4" s="106"/>
    </row>
    <row r="5" spans="1:4" ht="12.95" customHeight="1">
      <c r="A5" s="64"/>
      <c r="B5" s="64"/>
      <c r="C5" s="64"/>
      <c r="D5" s="64"/>
    </row>
    <row r="6" spans="1:4" ht="12.95" customHeight="1">
      <c r="A6" s="64">
        <v>1</v>
      </c>
      <c r="B6" s="95" t="s">
        <v>68</v>
      </c>
      <c r="C6" s="96"/>
      <c r="D6" s="66"/>
    </row>
    <row r="7" spans="1:4">
      <c r="A7" s="64">
        <f>A6+0.1</f>
        <v>1.1000000000000001</v>
      </c>
      <c r="B7" s="45" t="s">
        <v>69</v>
      </c>
      <c r="C7" s="44"/>
      <c r="D7" s="44"/>
    </row>
    <row r="8" spans="1:4">
      <c r="A8" s="64">
        <f t="shared" ref="A8:A15" si="0">A7+0.1</f>
        <v>1.2000000000000002</v>
      </c>
      <c r="B8" s="45" t="s">
        <v>69</v>
      </c>
      <c r="C8" s="44"/>
      <c r="D8" s="44"/>
    </row>
    <row r="9" spans="1:4">
      <c r="A9" s="64">
        <f t="shared" si="0"/>
        <v>1.3000000000000003</v>
      </c>
      <c r="B9" s="45" t="s">
        <v>69</v>
      </c>
      <c r="C9" s="44"/>
      <c r="D9" s="44"/>
    </row>
    <row r="10" spans="1:4">
      <c r="A10" s="64">
        <f>A9+0.1</f>
        <v>1.4000000000000004</v>
      </c>
      <c r="B10" s="45" t="s">
        <v>69</v>
      </c>
      <c r="C10" s="44"/>
      <c r="D10" s="44"/>
    </row>
    <row r="11" spans="1:4">
      <c r="A11" s="64">
        <f t="shared" si="0"/>
        <v>1.5000000000000004</v>
      </c>
      <c r="B11" s="45" t="s">
        <v>69</v>
      </c>
      <c r="C11" s="44"/>
      <c r="D11" s="44"/>
    </row>
    <row r="12" spans="1:4">
      <c r="A12" s="64">
        <f t="shared" si="0"/>
        <v>1.6000000000000005</v>
      </c>
      <c r="B12" s="45" t="s">
        <v>69</v>
      </c>
      <c r="C12" s="44"/>
      <c r="D12" s="44"/>
    </row>
    <row r="13" spans="1:4">
      <c r="A13" s="64">
        <f t="shared" si="0"/>
        <v>1.7000000000000006</v>
      </c>
      <c r="B13" s="45" t="s">
        <v>69</v>
      </c>
      <c r="C13" s="44"/>
      <c r="D13" s="44"/>
    </row>
    <row r="14" spans="1:4">
      <c r="A14" s="64">
        <f>A13+0.1</f>
        <v>1.8000000000000007</v>
      </c>
      <c r="B14" s="45" t="s">
        <v>69</v>
      </c>
      <c r="C14" s="44"/>
      <c r="D14" s="44"/>
    </row>
    <row r="15" spans="1:4">
      <c r="A15" s="64">
        <f t="shared" si="0"/>
        <v>1.9000000000000008</v>
      </c>
      <c r="B15" s="45" t="s">
        <v>69</v>
      </c>
      <c r="C15" s="44"/>
      <c r="D15" s="44"/>
    </row>
    <row r="16" spans="1:4">
      <c r="A16" s="67">
        <v>1.1000000000000001</v>
      </c>
      <c r="B16" s="45" t="s">
        <v>69</v>
      </c>
      <c r="C16" s="44"/>
      <c r="D16" s="44"/>
    </row>
    <row r="17" spans="1:4" ht="12.95" customHeight="1">
      <c r="A17" s="64"/>
      <c r="B17" s="64"/>
      <c r="C17" s="64"/>
      <c r="D17" s="64"/>
    </row>
    <row r="18" spans="1:4" ht="12.95" customHeight="1">
      <c r="A18" s="64">
        <v>2</v>
      </c>
      <c r="B18" s="95" t="s">
        <v>70</v>
      </c>
      <c r="C18" s="96"/>
      <c r="D18" s="66"/>
    </row>
    <row r="19" spans="1:4" ht="12.95" customHeight="1">
      <c r="A19" s="64">
        <f>A18+0.1</f>
        <v>2.1</v>
      </c>
      <c r="B19" s="45" t="s">
        <v>69</v>
      </c>
      <c r="C19" s="44"/>
      <c r="D19" s="44"/>
    </row>
    <row r="20" spans="1:4" ht="12.95" customHeight="1">
      <c r="A20" s="64">
        <f t="shared" ref="A20:A21" si="1">A19+0.1</f>
        <v>2.2000000000000002</v>
      </c>
      <c r="B20" s="45" t="s">
        <v>69</v>
      </c>
      <c r="C20" s="44"/>
      <c r="D20" s="44"/>
    </row>
    <row r="21" spans="1:4" ht="12.95" customHeight="1">
      <c r="A21" s="64">
        <f t="shared" si="1"/>
        <v>2.3000000000000003</v>
      </c>
      <c r="B21" s="45" t="s">
        <v>69</v>
      </c>
      <c r="C21" s="44"/>
      <c r="D21" s="44"/>
    </row>
    <row r="22" spans="1:4">
      <c r="A22" s="64">
        <f>A21+0.1</f>
        <v>2.4000000000000004</v>
      </c>
      <c r="B22" s="45" t="s">
        <v>69</v>
      </c>
      <c r="C22" s="44"/>
      <c r="D22" s="44"/>
    </row>
    <row r="23" spans="1:4">
      <c r="A23" s="64">
        <f t="shared" ref="A23:A27" si="2">A22+0.1</f>
        <v>2.5000000000000004</v>
      </c>
      <c r="B23" s="45" t="s">
        <v>69</v>
      </c>
      <c r="C23" s="44"/>
      <c r="D23" s="44"/>
    </row>
    <row r="24" spans="1:4">
      <c r="A24" s="64">
        <f t="shared" si="2"/>
        <v>2.6000000000000005</v>
      </c>
      <c r="B24" s="45" t="s">
        <v>69</v>
      </c>
      <c r="C24" s="44"/>
      <c r="D24" s="44"/>
    </row>
    <row r="25" spans="1:4">
      <c r="A25" s="64">
        <f t="shared" si="2"/>
        <v>2.7000000000000006</v>
      </c>
      <c r="B25" s="45" t="s">
        <v>69</v>
      </c>
      <c r="C25" s="44"/>
      <c r="D25" s="44"/>
    </row>
    <row r="26" spans="1:4">
      <c r="A26" s="64">
        <f>A25+0.1</f>
        <v>2.8000000000000007</v>
      </c>
      <c r="B26" s="45" t="s">
        <v>69</v>
      </c>
      <c r="C26" s="44"/>
      <c r="D26" s="44"/>
    </row>
    <row r="27" spans="1:4">
      <c r="A27" s="64">
        <f t="shared" si="2"/>
        <v>2.9000000000000008</v>
      </c>
      <c r="B27" s="45" t="s">
        <v>69</v>
      </c>
      <c r="C27" s="44"/>
      <c r="D27" s="44"/>
    </row>
    <row r="28" spans="1:4">
      <c r="A28" s="67">
        <v>2.1</v>
      </c>
      <c r="B28" s="45" t="s">
        <v>69</v>
      </c>
      <c r="C28" s="44"/>
      <c r="D28" s="44"/>
    </row>
    <row r="29" spans="1:4" ht="12.95" customHeight="1">
      <c r="A29" s="64"/>
      <c r="B29" s="64"/>
      <c r="C29" s="64"/>
      <c r="D29" s="64"/>
    </row>
    <row r="30" spans="1:4" ht="12.95" customHeight="1">
      <c r="A30" s="64">
        <v>3</v>
      </c>
      <c r="B30" s="95" t="s">
        <v>71</v>
      </c>
      <c r="C30" s="96"/>
      <c r="D30" s="66"/>
    </row>
    <row r="31" spans="1:4" ht="12.95" customHeight="1">
      <c r="A31" s="64">
        <f>A30+0.1</f>
        <v>3.1</v>
      </c>
      <c r="B31" s="45" t="s">
        <v>69</v>
      </c>
      <c r="C31" s="44"/>
      <c r="D31" s="44"/>
    </row>
    <row r="32" spans="1:4" ht="12.95" customHeight="1">
      <c r="A32" s="64">
        <f t="shared" ref="A32:A33" si="3">A31+0.1</f>
        <v>3.2</v>
      </c>
      <c r="B32" s="45" t="s">
        <v>69</v>
      </c>
      <c r="C32" s="44"/>
      <c r="D32" s="44"/>
    </row>
    <row r="33" spans="1:4" ht="12.95" customHeight="1">
      <c r="A33" s="64">
        <f t="shared" si="3"/>
        <v>3.3000000000000003</v>
      </c>
      <c r="B33" s="45" t="s">
        <v>69</v>
      </c>
      <c r="C33" s="44"/>
      <c r="D33" s="44"/>
    </row>
    <row r="34" spans="1:4">
      <c r="A34" s="64">
        <f>A33+0.1</f>
        <v>3.4000000000000004</v>
      </c>
      <c r="B34" s="45" t="s">
        <v>69</v>
      </c>
      <c r="C34" s="44"/>
      <c r="D34" s="44"/>
    </row>
    <row r="35" spans="1:4">
      <c r="A35" s="64">
        <f t="shared" ref="A35:A39" si="4">A34+0.1</f>
        <v>3.5000000000000004</v>
      </c>
      <c r="B35" s="45" t="s">
        <v>69</v>
      </c>
      <c r="C35" s="44"/>
      <c r="D35" s="44"/>
    </row>
    <row r="36" spans="1:4">
      <c r="A36" s="64">
        <f t="shared" si="4"/>
        <v>3.6000000000000005</v>
      </c>
      <c r="B36" s="45" t="s">
        <v>69</v>
      </c>
      <c r="C36" s="44"/>
      <c r="D36" s="44"/>
    </row>
    <row r="37" spans="1:4">
      <c r="A37" s="64">
        <f t="shared" si="4"/>
        <v>3.7000000000000006</v>
      </c>
      <c r="B37" s="45" t="s">
        <v>69</v>
      </c>
      <c r="C37" s="44"/>
      <c r="D37" s="44"/>
    </row>
    <row r="38" spans="1:4">
      <c r="A38" s="64">
        <f>A37+0.1</f>
        <v>3.8000000000000007</v>
      </c>
      <c r="B38" s="45" t="s">
        <v>69</v>
      </c>
      <c r="C38" s="44"/>
      <c r="D38" s="44"/>
    </row>
    <row r="39" spans="1:4">
      <c r="A39" s="64">
        <f t="shared" si="4"/>
        <v>3.9000000000000008</v>
      </c>
      <c r="B39" s="45" t="s">
        <v>69</v>
      </c>
      <c r="C39" s="44"/>
      <c r="D39" s="44"/>
    </row>
    <row r="40" spans="1:4">
      <c r="A40" s="67">
        <v>3.1</v>
      </c>
      <c r="B40" s="45" t="s">
        <v>69</v>
      </c>
      <c r="C40" s="44"/>
      <c r="D40" s="44"/>
    </row>
    <row r="41" spans="1:4" ht="12.95" customHeight="1">
      <c r="A41" s="64"/>
      <c r="B41" s="64"/>
      <c r="C41" s="64"/>
      <c r="D41" s="64"/>
    </row>
  </sheetData>
  <sheetProtection algorithmName="SHA-512" hashValue="7Pqe7ktZbxzMqnauGZLXrQuBbLcchREKqmA82+ITOxbVRNMyrFUtLJ4LB7CU5pc7qwRtSZzxw2/uzm4WIZC9Mg==" saltValue="fFbmWRC6uhHwHux/N4De8A==" spinCount="100000" sheet="1" formatCells="0" formatColumns="0" formatRows="0"/>
  <mergeCells count="8">
    <mergeCell ref="D1:D2"/>
    <mergeCell ref="B4:D4"/>
    <mergeCell ref="B18:C18"/>
    <mergeCell ref="B30:C30"/>
    <mergeCell ref="A1:A2"/>
    <mergeCell ref="B1:B2"/>
    <mergeCell ref="C1:C2"/>
    <mergeCell ref="B6:C6"/>
  </mergeCells>
  <pageMargins left="0.75" right="0.75" top="1" bottom="1" header="0.5" footer="0.5"/>
  <pageSetup paperSize="9" orientation="portrait" r:id="rId1"/>
  <headerFooter alignWithMargins="0">
    <oddFooter>&amp;L_x000D_&amp;1#&amp;"Calibri"&amp;10&amp;K000000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3D514-9CC0-4089-8715-8DB55C753B35}">
  <dimension ref="A1:C14"/>
  <sheetViews>
    <sheetView showGridLines="0" zoomScale="120" zoomScaleNormal="120" workbookViewId="0">
      <selection activeCell="C17" sqref="C17"/>
    </sheetView>
  </sheetViews>
  <sheetFormatPr defaultColWidth="8.7109375" defaultRowHeight="12.6"/>
  <cols>
    <col min="1" max="1" width="5" style="26" customWidth="1"/>
    <col min="2" max="2" width="30.7109375" style="26" customWidth="1"/>
    <col min="3" max="3" width="95.85546875" style="26" customWidth="1"/>
    <col min="4" max="16384" width="8.7109375" style="26"/>
  </cols>
  <sheetData>
    <row r="1" spans="1:3" ht="12.95">
      <c r="A1" s="68" t="s">
        <v>72</v>
      </c>
      <c r="B1" s="69"/>
      <c r="C1" s="69"/>
    </row>
    <row r="2" spans="1:3" ht="138" customHeight="1">
      <c r="A2" s="70" t="s">
        <v>32</v>
      </c>
      <c r="B2" s="70" t="s">
        <v>73</v>
      </c>
      <c r="C2" s="71" t="s">
        <v>74</v>
      </c>
    </row>
    <row r="3" spans="1:3">
      <c r="A3" s="70" t="s">
        <v>32</v>
      </c>
      <c r="B3" s="70" t="s">
        <v>75</v>
      </c>
      <c r="C3" s="70" t="s">
        <v>76</v>
      </c>
    </row>
    <row r="4" spans="1:3" ht="23.45" customHeight="1">
      <c r="A4" s="72">
        <v>1</v>
      </c>
      <c r="B4" s="45" t="s">
        <v>57</v>
      </c>
      <c r="C4" s="27"/>
    </row>
    <row r="5" spans="1:3" ht="23.45" customHeight="1">
      <c r="A5" s="72">
        <f>A4+1</f>
        <v>2</v>
      </c>
      <c r="B5" s="45" t="s">
        <v>57</v>
      </c>
      <c r="C5" s="27"/>
    </row>
    <row r="6" spans="1:3" ht="23.45" customHeight="1">
      <c r="A6" s="72">
        <f t="shared" ref="A6:A13" si="0">A5+1</f>
        <v>3</v>
      </c>
      <c r="B6" s="45" t="s">
        <v>57</v>
      </c>
      <c r="C6" s="27"/>
    </row>
    <row r="7" spans="1:3" ht="23.45" customHeight="1">
      <c r="A7" s="72">
        <f t="shared" si="0"/>
        <v>4</v>
      </c>
      <c r="B7" s="45" t="s">
        <v>57</v>
      </c>
      <c r="C7" s="27"/>
    </row>
    <row r="8" spans="1:3" ht="23.45" customHeight="1">
      <c r="A8" s="72">
        <f t="shared" si="0"/>
        <v>5</v>
      </c>
      <c r="B8" s="45" t="s">
        <v>57</v>
      </c>
      <c r="C8" s="27"/>
    </row>
    <row r="9" spans="1:3" ht="23.45" customHeight="1">
      <c r="A9" s="72">
        <f t="shared" si="0"/>
        <v>6</v>
      </c>
      <c r="B9" s="45" t="s">
        <v>57</v>
      </c>
      <c r="C9" s="27"/>
    </row>
    <row r="10" spans="1:3" ht="23.45" customHeight="1">
      <c r="A10" s="72">
        <f t="shared" si="0"/>
        <v>7</v>
      </c>
      <c r="B10" s="45" t="s">
        <v>57</v>
      </c>
      <c r="C10" s="27"/>
    </row>
    <row r="11" spans="1:3" ht="23.45" customHeight="1">
      <c r="A11" s="72">
        <f t="shared" si="0"/>
        <v>8</v>
      </c>
      <c r="B11" s="45" t="s">
        <v>57</v>
      </c>
      <c r="C11" s="27"/>
    </row>
    <row r="12" spans="1:3" ht="23.45" customHeight="1">
      <c r="A12" s="72">
        <f t="shared" si="0"/>
        <v>9</v>
      </c>
      <c r="B12" s="45" t="s">
        <v>57</v>
      </c>
      <c r="C12" s="27"/>
    </row>
    <row r="13" spans="1:3" ht="23.45" customHeight="1">
      <c r="A13" s="72">
        <f t="shared" si="0"/>
        <v>10</v>
      </c>
      <c r="B13" s="45" t="s">
        <v>57</v>
      </c>
      <c r="C13" s="27"/>
    </row>
    <row r="14" spans="1:3" ht="12.95">
      <c r="A14" s="64"/>
      <c r="B14" s="64"/>
      <c r="C14" s="64"/>
    </row>
  </sheetData>
  <sheetProtection algorithmName="SHA-512" hashValue="k3e4lRr2xrNbKCRrhFJ27mmgdLpX/Hk7sMpBG4+ftWCbnHX1SJzOklWhLbJvFgh8LbnzGq67y8DKvpPW7aJKgw==" saltValue="VuCOTSA7f8reBPCIa7glFw==" spinCount="100000" sheet="1" objects="1" scenarios="1" formatCells="0" formatColumns="0" formatRows="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658F2-0DFA-4A83-A50E-E2661C27391E}">
  <dimension ref="A1:M13"/>
  <sheetViews>
    <sheetView workbookViewId="0">
      <pane ySplit="6" topLeftCell="A7" activePane="bottomLeft" state="frozen"/>
      <selection pane="bottomLeft" activeCell="A7" sqref="A7"/>
    </sheetView>
  </sheetViews>
  <sheetFormatPr defaultRowHeight="12.6"/>
  <cols>
    <col min="1" max="1" width="21.140625" customWidth="1"/>
    <col min="2" max="2" width="21.140625" bestFit="1" customWidth="1"/>
    <col min="3" max="3" width="25.85546875" bestFit="1" customWidth="1"/>
    <col min="4" max="4" width="18.85546875" bestFit="1" customWidth="1"/>
    <col min="5" max="5" width="10.5703125" bestFit="1" customWidth="1"/>
    <col min="6" max="6" width="9.28515625" bestFit="1" customWidth="1"/>
    <col min="7" max="7" width="2.42578125" customWidth="1"/>
    <col min="8" max="8" width="18.85546875" bestFit="1" customWidth="1"/>
    <col min="9" max="9" width="2.42578125" customWidth="1"/>
    <col min="10" max="10" width="15.85546875" bestFit="1" customWidth="1"/>
    <col min="11" max="11" width="13.85546875" bestFit="1" customWidth="1"/>
    <col min="12" max="12" width="9.5703125" bestFit="1" customWidth="1"/>
  </cols>
  <sheetData>
    <row r="1" spans="1:13" ht="20.100000000000001">
      <c r="A1" s="4" t="s">
        <v>77</v>
      </c>
    </row>
    <row r="2" spans="1:13" ht="12.95">
      <c r="A2" s="6" t="s">
        <v>78</v>
      </c>
      <c r="B2" s="7">
        <v>46028.496678240743</v>
      </c>
    </row>
    <row r="3" spans="1:13" ht="12.95">
      <c r="A3" s="6" t="s">
        <v>79</v>
      </c>
      <c r="B3" t="s">
        <v>80</v>
      </c>
    </row>
    <row r="4" spans="1:13" ht="18">
      <c r="A4" s="6" t="s">
        <v>81</v>
      </c>
      <c r="B4" s="9" t="b">
        <v>1</v>
      </c>
    </row>
    <row r="5" spans="1:13" ht="12.95">
      <c r="B5" s="6"/>
      <c r="C5" s="6"/>
      <c r="D5" s="6"/>
      <c r="E5" s="6"/>
      <c r="F5" s="6"/>
      <c r="G5" s="6"/>
      <c r="H5" s="6"/>
      <c r="I5" s="6"/>
      <c r="J5" s="8" t="s">
        <v>82</v>
      </c>
      <c r="K5" s="6"/>
      <c r="L5" s="6"/>
      <c r="M5" s="6"/>
    </row>
    <row r="6" spans="1:13" ht="12.95">
      <c r="B6" s="6" t="s">
        <v>83</v>
      </c>
      <c r="C6" s="6" t="s">
        <v>84</v>
      </c>
      <c r="D6" s="6" t="s">
        <v>85</v>
      </c>
      <c r="E6" s="6" t="s">
        <v>86</v>
      </c>
      <c r="F6" s="6" t="s">
        <v>87</v>
      </c>
      <c r="G6" s="6"/>
      <c r="H6" s="6" t="s">
        <v>88</v>
      </c>
      <c r="I6" s="6"/>
      <c r="J6" s="6" t="s">
        <v>83</v>
      </c>
      <c r="K6" s="6" t="s">
        <v>89</v>
      </c>
      <c r="L6" s="6" t="s">
        <v>90</v>
      </c>
      <c r="M6" s="6"/>
    </row>
    <row r="7" spans="1:13">
      <c r="B7" s="5" t="s">
        <v>91</v>
      </c>
      <c r="C7">
        <v>0</v>
      </c>
      <c r="D7" t="s">
        <v>92</v>
      </c>
      <c r="E7">
        <v>0</v>
      </c>
      <c r="F7" t="s">
        <v>93</v>
      </c>
    </row>
    <row r="8" spans="1:13">
      <c r="B8" s="5" t="s">
        <v>94</v>
      </c>
      <c r="C8">
        <v>0</v>
      </c>
      <c r="D8" t="s">
        <v>92</v>
      </c>
      <c r="E8">
        <v>0</v>
      </c>
      <c r="F8" t="s">
        <v>93</v>
      </c>
    </row>
    <row r="9" spans="1:13">
      <c r="B9" s="5" t="s">
        <v>95</v>
      </c>
      <c r="C9">
        <v>0</v>
      </c>
      <c r="D9" t="s">
        <v>92</v>
      </c>
      <c r="E9">
        <v>0</v>
      </c>
      <c r="F9" t="s">
        <v>93</v>
      </c>
    </row>
    <row r="10" spans="1:13">
      <c r="B10" s="5" t="s">
        <v>96</v>
      </c>
      <c r="C10">
        <v>0</v>
      </c>
      <c r="D10" t="s">
        <v>92</v>
      </c>
      <c r="E10">
        <v>0</v>
      </c>
      <c r="F10" t="s">
        <v>93</v>
      </c>
    </row>
    <row r="11" spans="1:13">
      <c r="B11" s="5" t="s">
        <v>97</v>
      </c>
      <c r="C11">
        <v>0</v>
      </c>
      <c r="D11" t="s">
        <v>92</v>
      </c>
      <c r="E11">
        <v>0</v>
      </c>
      <c r="F11" t="s">
        <v>93</v>
      </c>
    </row>
    <row r="12" spans="1:13">
      <c r="B12" s="5" t="s">
        <v>98</v>
      </c>
      <c r="C12">
        <v>0</v>
      </c>
      <c r="D12" t="s">
        <v>92</v>
      </c>
      <c r="E12">
        <v>0</v>
      </c>
      <c r="F12" t="s">
        <v>93</v>
      </c>
    </row>
    <row r="13" spans="1:13">
      <c r="B13" s="5" t="s">
        <v>99</v>
      </c>
      <c r="C13">
        <v>0</v>
      </c>
      <c r="D13" t="s">
        <v>92</v>
      </c>
      <c r="E13">
        <v>0</v>
      </c>
      <c r="F13" t="s">
        <v>93</v>
      </c>
    </row>
  </sheetData>
  <hyperlinks>
    <hyperlink ref="B7" location="'Introduction_Instructions'!A1" display="Introduction_Instructions" xr:uid="{F8E316E5-6AA6-46FB-A398-AD060503FE0E}"/>
    <hyperlink ref="B8" location="'Your Information'!A1" display="Your Information" xr:uid="{58D11EEF-1957-452F-B872-3823CCFD0A69}"/>
    <hyperlink ref="B9" location="'1.Commercial Feedback'!A1" display="1.Commercial Feedback" xr:uid="{3955428C-EF27-4385-9DCD-D2A793E3FE9B}"/>
    <hyperlink ref="B10" location="'2.Technical Feedback'!A1" display="2.Technical Feedback" xr:uid="{33309B77-A6E3-401E-8ECB-81BCDAC6FB5E}"/>
    <hyperlink ref="B11" location="'3. Eligibility Criteria Fdbk'!A1" display="3. Eligibility Criteria Fdbk" xr:uid="{0DBC2854-4544-479D-A61C-7AF80E804F35}"/>
    <hyperlink ref="B12" location="'4. Contract Feedback'!A1" display="4. Contract Feedback" xr:uid="{0EED5868-CDD4-4EDC-8FF2-C4A9671284E3}"/>
    <hyperlink ref="B13" location="'5.Any other feedback'!A1" display="5.Any other feedback" xr:uid="{C362D035-DD03-4BED-AC36-15041B5882F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eb8cff42-5652-403d-9370-86925285bf53" xsi:nil="true"/>
    <lcf76f155ced4ddcb4097134ff3c332f xmlns="eb8cff42-5652-403d-9370-86925285bf53" xsi:nil="true"/>
    <ENCCApproval xmlns="eb8cff42-5652-403d-9370-86925285bf53">false</ENCCApproval>
    <NAP_x0020_Approval xmlns="eb8cff42-5652-403d-9370-86925285bf53">false</NAP_x0020_Approval>
    <Market_x0020_Services_x0020_Approval xmlns="eb8cff42-5652-403d-9370-86925285bf53">false</Market_x0020_Services_x0020_Approval>
    <Approved xmlns="eb8cff42-5652-403d-9370-86925285bf53">false</Approved>
    <lcf76f155ced4ddcb4097134ff3c332f xmlns="63cc5491-11d0-42b6-aa67-deea8f49087f">
      <Terms xmlns="http://schemas.microsoft.com/office/infopath/2007/PartnerControls"/>
    </lcf76f155ced4ddcb4097134ff3c332f>
    <TaxCatchAll xmlns="35ebc48a-dc9e-45bc-8496-b347132bae5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C46F44E5CB4144B14721DA3AAC8360" ma:contentTypeVersion="6" ma:contentTypeDescription="Create a new document." ma:contentTypeScope="" ma:versionID="16a1c7b9a4209d33f8a533afa21565f0">
  <xsd:schema xmlns:xsd="http://www.w3.org/2001/XMLSchema" xmlns:xs="http://www.w3.org/2001/XMLSchema" xmlns:p="http://schemas.microsoft.com/office/2006/metadata/properties" xmlns:ns2="eb8cff42-5652-403d-9370-86925285bf53" xmlns:ns3="d0213948-975b-4ece-a893-89b637ecad96" xmlns:ns4="63cc5491-11d0-42b6-aa67-deea8f49087f" xmlns:ns5="35ebc48a-dc9e-45bc-8496-b347132bae57" targetNamespace="http://schemas.microsoft.com/office/2006/metadata/properties" ma:root="true" ma:fieldsID="a4a8501a2a4c2ef63c77c3a806e7241b" ns2:_="" ns3:_="" ns4:_="" ns5:_="">
    <xsd:import namespace="eb8cff42-5652-403d-9370-86925285bf53"/>
    <xsd:import namespace="d0213948-975b-4ece-a893-89b637ecad96"/>
    <xsd:import namespace="63cc5491-11d0-42b6-aa67-deea8f49087f"/>
    <xsd:import namespace="35ebc48a-dc9e-45bc-8496-b347132bae5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arket_x0020_Services_x0020_Approval" minOccurs="0"/>
                <xsd:element ref="ns2:NAP_x0020_Approval" minOccurs="0"/>
                <xsd:element ref="ns2:ENCCApproval" minOccurs="0"/>
                <xsd:element ref="ns2:Approved" minOccurs="0"/>
                <xsd:element ref="ns2:lcf76f155ced4ddcb4097134ff3c332f" minOccurs="0"/>
                <xsd:element ref="ns2:MediaServiceObjectDetectorVersions" minOccurs="0"/>
                <xsd:element ref="ns2:MediaServiceSearchProperties" minOccurs="0"/>
                <xsd:element ref="ns4:lcf76f155ced4ddcb4097134ff3c332f" minOccurs="0"/>
                <xsd:element ref="ns5:TaxCatchAll"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cff42-5652-403d-9370-86925285b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arket_x0020_Services_x0020_Approval" ma:index="20" nillable="true" ma:displayName="Market Services" ma:default="0" ma:description="Market Services have approved RAPID paper - David Wildash the contact" ma:format="Dropdown" ma:internalName="Market_x0020_Services_x0020_Approval">
      <xsd:simpleType>
        <xsd:restriction base="dms:Boolean"/>
      </xsd:simpleType>
    </xsd:element>
    <xsd:element name="NAP_x0020_Approval" ma:index="21" nillable="true" ma:displayName="NAP" ma:default="0" ma:description="NAP approved the RAPID paper - Steven Wallace is our contact" ma:format="Dropdown" ma:internalName="NAP_x0020_Approval">
      <xsd:simpleType>
        <xsd:restriction base="dms:Boolean"/>
      </xsd:simpleType>
    </xsd:element>
    <xsd:element name="ENCCApproval" ma:index="22" nillable="true" ma:displayName="ENCC" ma:default="0" ma:description="ENCC approved RAPID paper - Gavin Brown is our contact" ma:format="Dropdown" ma:internalName="ENCCApproval">
      <xsd:simpleType>
        <xsd:restriction base="dms:Boolean"/>
      </xsd:simpleType>
    </xsd:element>
    <xsd:element name="Approved" ma:index="23" nillable="true" ma:displayName="Approved" ma:default="0" ma:description="Has this paper been approved by all relevant stakeholders?" ma:format="Dropdown" ma:internalName="Approved">
      <xsd:simpleType>
        <xsd:restriction base="dms:Boolean"/>
      </xsd:simpleType>
    </xsd:element>
    <xsd:element name="lcf76f155ced4ddcb4097134ff3c332f" ma:index="24" nillable="true" ma:displayName="Image Tags_0" ma:hidden="true" ma:internalName="lcf76f155ced4ddcb4097134ff3c332f">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213948-975b-4ece-a893-89b637ecad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cc5491-11d0-42b6-aa67-deea8f49087f" elementFormDefault="qualified">
    <xsd:import namespace="http://schemas.microsoft.com/office/2006/documentManagement/types"/>
    <xsd:import namespace="http://schemas.microsoft.com/office/infopath/2007/PartnerControls"/>
    <xsd:element name="lcf76f155ced4ddcb4097134ff3c332f" ma:index="28" nillable="true" ma:taxonomy="true" ma:internalName="lcf76f155ced4ddcb4097134ff3c332f0"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ebc48a-dc9e-45bc-8496-b347132bae57" elementFormDefault="qualified">
    <xsd:import namespace="http://schemas.microsoft.com/office/2006/documentManagement/types"/>
    <xsd:import namespace="http://schemas.microsoft.com/office/infopath/2007/PartnerControls"/>
    <xsd:element name="TaxCatchAll" ma:index="29" nillable="true" ma:displayName="Taxonomy Catch All Column" ma:hidden="true" ma:list="{319e00f3-c715-4b06-a569-3f71b2f68509}" ma:internalName="TaxCatchAll" ma:showField="CatchAllData" ma:web="35ebc48a-dc9e-45bc-8496-b347132bae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027F82-9860-4B0C-A618-3A7F71A43A25}"/>
</file>

<file path=customXml/itemProps2.xml><?xml version="1.0" encoding="utf-8"?>
<ds:datastoreItem xmlns:ds="http://schemas.openxmlformats.org/officeDocument/2006/customXml" ds:itemID="{82318D0B-B1D4-4E66-B7BE-1EB3FA6BFE99}"/>
</file>

<file path=customXml/itemProps3.xml><?xml version="1.0" encoding="utf-8"?>
<ds:datastoreItem xmlns:ds="http://schemas.openxmlformats.org/officeDocument/2006/customXml" ds:itemID="{D6AAB0BB-15E4-4FCE-8A62-EFF2D75D521F}"/>
</file>

<file path=docProps/app.xml><?xml version="1.0" encoding="utf-8"?>
<Properties xmlns="http://schemas.openxmlformats.org/officeDocument/2006/extended-properties" xmlns:vt="http://schemas.openxmlformats.org/officeDocument/2006/docPropsVTypes">
  <Application>Microsoft Excel Online</Application>
  <Manager/>
  <Company>National Grid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Djaved Rostom</dc:creator>
  <cp:keywords/>
  <dc:description/>
  <cp:lastModifiedBy>Alex Millar</cp:lastModifiedBy>
  <cp:revision/>
  <dcterms:created xsi:type="dcterms:W3CDTF">2014-07-17T12:23:28Z</dcterms:created>
  <dcterms:modified xsi:type="dcterms:W3CDTF">2026-01-07T09:50:31Z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0x010100B4C46F44E5CB4144B14721DA3AAC8360</vt:lpwstr>
  </property>
  <property fmtid="{D5CDD505-2E9C-101B-9397-08002B2CF9AE}" pid="3" name="Order">
    <vt:r8>124000</vt:r8>
  </property>
  <property fmtid="{D5CDD505-2E9C-101B-9397-08002B2CF9AE}" pid="4" name="NGESO responded?">
    <vt:bool>true</vt:bool>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y fmtid="{D5CDD505-2E9C-101B-9397-08002B2CF9AE}" pid="12" name="MSIP_Label_2476c3c7-4429-40a1-a715-690bc5f247f6_Enabled">
    <vt:lpwstr>true</vt:lpwstr>
  </property>
  <property fmtid="{D5CDD505-2E9C-101B-9397-08002B2CF9AE}" pid="13" name="MSIP_Label_2476c3c7-4429-40a1-a715-690bc5f247f6_SetDate">
    <vt:lpwstr>2024-10-08T15:16:29Z</vt:lpwstr>
  </property>
  <property fmtid="{D5CDD505-2E9C-101B-9397-08002B2CF9AE}" pid="14" name="MSIP_Label_2476c3c7-4429-40a1-a715-690bc5f247f6_Method">
    <vt:lpwstr>Privileged</vt:lpwstr>
  </property>
  <property fmtid="{D5CDD505-2E9C-101B-9397-08002B2CF9AE}" pid="15" name="MSIP_Label_2476c3c7-4429-40a1-a715-690bc5f247f6_Name">
    <vt:lpwstr>Confidential</vt:lpwstr>
  </property>
  <property fmtid="{D5CDD505-2E9C-101B-9397-08002B2CF9AE}" pid="16" name="MSIP_Label_2476c3c7-4429-40a1-a715-690bc5f247f6_SiteId">
    <vt:lpwstr>f98a6a53-25f3-4212-901c-c7787fcd3495</vt:lpwstr>
  </property>
  <property fmtid="{D5CDD505-2E9C-101B-9397-08002B2CF9AE}" pid="17" name="MSIP_Label_2476c3c7-4429-40a1-a715-690bc5f247f6_ActionId">
    <vt:lpwstr>2a1edfe5-5d5e-43bd-b35f-547fd12a07e4</vt:lpwstr>
  </property>
  <property fmtid="{D5CDD505-2E9C-101B-9397-08002B2CF9AE}" pid="18" name="MSIP_Label_2476c3c7-4429-40a1-a715-690bc5f247f6_ContentBits">
    <vt:lpwstr>2</vt:lpwstr>
  </property>
</Properties>
</file>