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2.xml" ContentType="application/vnd.openxmlformats-officedocument.themeOverride+xml"/>
  <Override PartName="/xl/drawings/drawing6.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8.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xml"/>
  <Override PartName="/xl/theme/themeOverride3.xml" ContentType="application/vnd.openxmlformats-officedocument.themeOverride+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docMetadata/LabelInfo.xml" ContentType="application/vnd.ms-office.classificationlabel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fileSharing readOnlyRecommended="1"/>
  <workbookPr filterPrivacy="1"/>
  <xr:revisionPtr revIDLastSave="0" documentId="13_ncr:1_{1FF835E0-77C7-44CE-92AE-99371C2C138A}" xr6:coauthVersionLast="47" xr6:coauthVersionMax="47" xr10:uidLastSave="{00000000-0000-0000-0000-000000000000}"/>
  <bookViews>
    <workbookView xWindow="-120" yWindow="-16320" windowWidth="29040" windowHeight="15840" xr2:uid="{00000000-000D-0000-FFFF-FFFF00000000}"/>
  </bookViews>
  <sheets>
    <sheet name="Contents" sheetId="44" r:id="rId1"/>
    <sheet name="Figure 1" sheetId="9" r:id="rId2"/>
    <sheet name="Figure 2" sheetId="19" r:id="rId3"/>
    <sheet name="Figure 3" sheetId="42" r:id="rId4"/>
    <sheet name="Figure 4" sheetId="43" r:id="rId5"/>
    <sheet name="Figure 5" sheetId="28" r:id="rId6"/>
    <sheet name="Figure 6" sheetId="39" r:id="rId7"/>
    <sheet name="Figure 7" sheetId="29" r:id="rId8"/>
    <sheet name="Figure 8" sheetId="40" r:id="rId9"/>
    <sheet name="Figure 9" sheetId="15"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40" l="1"/>
  <c r="K9" i="40" s="1"/>
  <c r="K14" i="40"/>
  <c r="K13" i="40"/>
</calcChain>
</file>

<file path=xl/sharedStrings.xml><?xml version="1.0" encoding="utf-8"?>
<sst xmlns="http://schemas.openxmlformats.org/spreadsheetml/2006/main" count="109" uniqueCount="75">
  <si>
    <t>Input Data</t>
  </si>
  <si>
    <t>Don’t know</t>
  </si>
  <si>
    <t>Electric boiler</t>
  </si>
  <si>
    <t>District heat network</t>
  </si>
  <si>
    <t xml:space="preserve">Input Data </t>
  </si>
  <si>
    <t>Gas boiler</t>
  </si>
  <si>
    <t>Air-to-air heat pump</t>
  </si>
  <si>
    <t>Hydrogen boiler</t>
  </si>
  <si>
    <t>Air-to-water heat pump</t>
  </si>
  <si>
    <t>Plan 1: Up to 1.5°C reduction,occurring most days in winter.</t>
  </si>
  <si>
    <t>Plan 2: Up to 3°C reduction, occurring most days in winter.</t>
  </si>
  <si>
    <t>Plan 3: Up to 3°C reduction, occurring up to 20 days in winter.</t>
  </si>
  <si>
    <t>I would be able to afford this without much trouble</t>
  </si>
  <si>
    <t>It would be difficult but I would be able to afford this</t>
  </si>
  <si>
    <t>I would not be able to afford this</t>
  </si>
  <si>
    <t>Less than £20,000</t>
  </si>
  <si>
    <t>£20,000-£40,000</t>
  </si>
  <si>
    <t>£40,000-£60,000</t>
  </si>
  <si>
    <t>£60,000-£80,000</t>
  </si>
  <si>
    <t>£80,000-£100,000</t>
  </si>
  <si>
    <t>£100,000 or more</t>
  </si>
  <si>
    <t>Survey Question: Imagine your heating system needs replacing, and the best value for money replacement you could find was £X, which of the following comes closest to your view?</t>
  </si>
  <si>
    <t>Affordable</t>
  </si>
  <si>
    <t>Affordable with difficulty</t>
  </si>
  <si>
    <t>Unaffordable</t>
  </si>
  <si>
    <t>Hybrid heat pump</t>
  </si>
  <si>
    <t>With fossil fuel option</t>
  </si>
  <si>
    <t>Without fossil fuel option</t>
  </si>
  <si>
    <t>With fossil fuel option (with heat pump grant)</t>
  </si>
  <si>
    <t>Without fossil fuel option (with heat pump grant)</t>
  </si>
  <si>
    <t>Lower quartile ASHP</t>
  </si>
  <si>
    <t>Upper quartile ASHP</t>
  </si>
  <si>
    <t>Never heard of this</t>
  </si>
  <si>
    <t>Heard of this term but could not explain it</t>
  </si>
  <si>
    <t>Could explain this term</t>
  </si>
  <si>
    <t>Central Storage</t>
  </si>
  <si>
    <t>Room storage</t>
  </si>
  <si>
    <t>Central storage</t>
  </si>
  <si>
    <t>BUS statistics April 2024</t>
  </si>
  <si>
    <t>Survey question: How familiar are you with the following types of heating systems? Note: Percentages 
represent the proportion of respondents who selected each option.</t>
  </si>
  <si>
    <t>Survey Question:  Imagine your heating system needs replacing, and the best value for money replacement 
you could find was £X, which of the following comes closest to your view? Note: Percentages represent the 
proportion of respondents who selected each option.</t>
  </si>
  <si>
    <t>Figure 3: Willingness to accept payback periods relative to a gas boiler replacement.</t>
  </si>
  <si>
    <t>Survey question:  Would you be willing to purchase a new heating system with an initial installation cost of 
£X and a monthly operating expense of £X (£X yearly)? Yes, I would be willing to purchase it. Note: payback 
period derived from survey question</t>
  </si>
  <si>
    <t>Willingness to accept (%)</t>
  </si>
  <si>
    <t>Payback period vs gas boiler (years)</t>
  </si>
  <si>
    <t>Figure 1: Reported familiarity with different heating technologies</t>
  </si>
  <si>
    <t>Figure 2: Homeowner affordability of a technology-agnostic heating system at 
different levels of upfront cost</t>
  </si>
  <si>
    <t>Figure 4: The consumer perspective of the three barriers and resulting outcomes.</t>
  </si>
  <si>
    <t xml:space="preserve">Figure 5: Heating technology choice with and without fossil fuel heating options. </t>
  </si>
  <si>
    <t>Survey Question: Which heating system would you choose if your heating system reached the end of its life today? Total may not equal 100% due to rounding.</t>
  </si>
  <si>
    <t>Figure 6: Landlord affordability for the upfront cost of a heating system installation.</t>
  </si>
  <si>
    <t>Figure 7: Impact of grants and removing fossil fuel options on heating technology 
choice</t>
  </si>
  <si>
    <t>Survey Question : Which heating system would you choose if your heating system reached the end of its life today? Note: Total may not equal 100% due to rounding.</t>
  </si>
  <si>
    <t>Figure 8:  Homeowner perceived unaffordability for upfront cost of a heating system by 
income band.</t>
  </si>
  <si>
    <t>Survey Question: Imagine your heating system needs replacing, and the best value for money replacement you could find was £X, which of the following comes closest to your view? Note: The percentage represents the proportion of respondents who selected “I would not be able to afford this“ at the corresponding price level. Blue and red shaded areas represent lower and upper quartiles for air 
source heat pump (ASHP) installation costs before the BUS grant is applied.</t>
  </si>
  <si>
    <t>Installation cost</t>
  </si>
  <si>
    <t>Median ASHP Installation cost</t>
  </si>
  <si>
    <t>Figure 9: Willingness to accept different automated heating temperature adjustment 
plans for varying annual savings levels.</t>
  </si>
  <si>
    <t>Survey question: Would you accept this plan if it saved you £X annually? Yes, I would accept this plan. Note: 
Some variation may be observed between savings levels and plans as each respondent answered for 
three savings levels (randomised across high, medium and low).</t>
  </si>
  <si>
    <t>Decarbonising Heat: Consumer Choice and Affordability</t>
  </si>
  <si>
    <t>Section</t>
  </si>
  <si>
    <t>Figure</t>
  </si>
  <si>
    <t>1. What have we learnt from our survey?</t>
  </si>
  <si>
    <t>2. How will heating choices affect consumers and the energy system?</t>
  </si>
  <si>
    <t>3. Opportunities for a cost effective and equitable heat transition</t>
  </si>
  <si>
    <t>Tipping point*</t>
  </si>
  <si>
    <t>Source: Boiler Upgrade Scheme (BUS) stastistics</t>
  </si>
  <si>
    <t>ASHP = air source heat pump</t>
  </si>
  <si>
    <t>The data below is used to create the following elements on the chart and does not represent survey data: 1) Median with BUS (ASHP), 2) Lower quartile (AHSP) and 3) Upper quartile (ASHP)</t>
  </si>
  <si>
    <t>July 2025</t>
  </si>
  <si>
    <t>*This data is only used to create the tipping point line on the chart and does not represent survey data</t>
  </si>
  <si>
    <t>NESO Whole Energy Insight</t>
  </si>
  <si>
    <t xml:space="preserve">Median ASHP Installation cost with BUS </t>
  </si>
  <si>
    <t>Middle band lower quartile ASHP</t>
  </si>
  <si>
    <t>Middle band upper quartile ASHP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</si>
</sst>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6" formatCode="&quot;£&quot;#,##0;[Red]\-&quot;£&quot;#,##0"/>
    <numFmt numFmtId="43" formatCode="_-* #,##0.00_-;\-* #,##0.00_-;_-* &quot;-&quot;??_-;_-@_-"/>
    <numFmt numFmtId="164" formatCode="[$£]#,##0"/>
    <numFmt numFmtId="165" formatCode="&quot;£&quot;#,##0"/>
    <numFmt numFmtId="166" formatCode="_-[$£-809]* #,##0.00_-;\-[$£-809]* #,##0.00_-;_-[$£-809]* &quot;-&quot;??_-;_-@_-"/>
    <numFmt numFmtId="167" formatCode="_-[$£-809]* #,##0_-;\-[$£-809]* #,##0_-;_-[$£-809]* &quot;-&quot;??_-;_-@_-"/>
  </numFmts>
  <fonts count="29" x14ac:knownFonts="1">
    <font>
      <sz val="10"/>
      <color rgb="FF000000"/>
      <name val="Roboto"/>
      <scheme val="minor"/>
    </font>
    <font>
      <sz val="11"/>
      <color theme="1"/>
      <name val="Roboto"/>
      <family val="2"/>
      <scheme val="minor"/>
    </font>
    <font>
      <i/>
      <sz val="10"/>
      <color rgb="FF000000"/>
      <name val="Poppins"/>
    </font>
    <font>
      <b/>
      <sz val="14"/>
      <name val="Arial"/>
      <family val="2"/>
    </font>
    <font>
      <b/>
      <sz val="22"/>
      <name val="Arial"/>
      <family val="2"/>
    </font>
    <font>
      <sz val="12"/>
      <name val="Arial"/>
      <family val="2"/>
    </font>
    <font>
      <b/>
      <sz val="12"/>
      <name val="Arial"/>
      <family val="2"/>
    </font>
    <font>
      <sz val="10"/>
      <name val="Arial"/>
      <family val="2"/>
    </font>
    <font>
      <u/>
      <sz val="10"/>
      <color theme="10"/>
      <name val="Arial"/>
      <family val="2"/>
    </font>
    <font>
      <u/>
      <sz val="12"/>
      <color theme="10"/>
      <name val="Arial"/>
      <family val="2"/>
    </font>
    <font>
      <sz val="10"/>
      <color theme="1"/>
      <name val="Arial"/>
      <family val="2"/>
    </font>
    <font>
      <b/>
      <sz val="12"/>
      <color rgb="FFFF9900"/>
      <name val="Poppins"/>
    </font>
    <font>
      <sz val="12"/>
      <color rgb="FF000000"/>
      <name val="Poppins"/>
    </font>
    <font>
      <sz val="12"/>
      <color theme="1"/>
      <name val="Poppins"/>
    </font>
    <font>
      <b/>
      <sz val="12"/>
      <color theme="1"/>
      <name val="Poppins"/>
    </font>
    <font>
      <sz val="12"/>
      <name val="Poppins"/>
    </font>
    <font>
      <b/>
      <sz val="12"/>
      <color rgb="FF3F0730"/>
      <name val="Poppins"/>
    </font>
    <font>
      <i/>
      <sz val="12"/>
      <color rgb="FF000000"/>
      <name val="Poppins"/>
    </font>
    <font>
      <sz val="12"/>
      <color rgb="FFFF9900"/>
      <name val="Poppins"/>
    </font>
    <font>
      <i/>
      <sz val="12"/>
      <name val="Poppins"/>
    </font>
    <font>
      <i/>
      <sz val="12"/>
      <color rgb="FF3F0730"/>
      <name val="Poppins"/>
    </font>
    <font>
      <sz val="10"/>
      <color theme="0"/>
      <name val="Poppins"/>
    </font>
    <font>
      <b/>
      <sz val="12"/>
      <color theme="0"/>
      <name val="Poppins"/>
    </font>
    <font>
      <sz val="10"/>
      <color rgb="FF000000"/>
      <name val="Poppins"/>
    </font>
    <font>
      <i/>
      <sz val="10"/>
      <color theme="0"/>
      <name val="Poppins"/>
    </font>
    <font>
      <u/>
      <sz val="10"/>
      <color theme="10"/>
      <name val="Roboto"/>
      <scheme val="minor"/>
    </font>
    <font>
      <u/>
      <sz val="10"/>
      <color rgb="FF7A3965"/>
      <name val="Poppins"/>
    </font>
    <font>
      <b/>
      <u/>
      <sz val="12"/>
      <color rgb="FF3F0730"/>
      <name val="Poppins"/>
    </font>
    <font>
      <i/>
      <sz val="10"/>
      <color rgb="FF3F0730"/>
      <name val="Poppins"/>
    </font>
  </fonts>
  <fills count="9">
    <fill>
      <patternFill patternType="none"/>
    </fill>
    <fill>
      <patternFill patternType="gray125"/>
    </fill>
    <fill>
      <patternFill patternType="solid">
        <fgColor theme="0"/>
        <bgColor theme="0"/>
      </patternFill>
    </fill>
    <fill>
      <patternFill patternType="solid">
        <fgColor rgb="FFFFFFFF"/>
        <bgColor indexed="64"/>
      </patternFill>
    </fill>
    <fill>
      <patternFill patternType="solid">
        <fgColor rgb="FF3F0730"/>
        <bgColor rgb="FFF39327"/>
      </patternFill>
    </fill>
    <fill>
      <patternFill patternType="solid">
        <fgColor rgb="FF3F0730"/>
        <bgColor indexed="64"/>
      </patternFill>
    </fill>
    <fill>
      <patternFill patternType="solid">
        <fgColor rgb="FF70E85E"/>
        <bgColor indexed="64"/>
      </patternFill>
    </fill>
    <fill>
      <patternFill patternType="solid">
        <fgColor rgb="FFFF00FF"/>
        <bgColor indexed="64"/>
      </patternFill>
    </fill>
    <fill>
      <patternFill patternType="solid">
        <fgColor rgb="FF2CB9FF"/>
        <bgColor indexed="64"/>
      </patternFill>
    </fill>
  </fills>
  <borders count="13">
    <border>
      <left/>
      <right/>
      <top/>
      <bottom/>
      <diagonal/>
    </border>
    <border>
      <left/>
      <right/>
      <top/>
      <bottom style="thin">
        <color rgb="FF000000"/>
      </bottom>
      <diagonal/>
    </border>
    <border>
      <left style="thin">
        <color rgb="FFCCCCCC"/>
      </left>
      <right style="thin">
        <color rgb="FFCCCCCC"/>
      </right>
      <top style="thin">
        <color rgb="FF000000"/>
      </top>
      <bottom style="thin">
        <color rgb="FFCCCCCC"/>
      </bottom>
      <diagonal/>
    </border>
    <border>
      <left style="thin">
        <color rgb="FFCCCCCC"/>
      </left>
      <right style="thin">
        <color rgb="FFCCCCCC"/>
      </right>
      <top style="thin">
        <color rgb="FFCCCCCC"/>
      </top>
      <bottom/>
      <diagonal/>
    </border>
    <border>
      <left style="thin">
        <color rgb="FF3F0730"/>
      </left>
      <right style="thin">
        <color rgb="FF3F0730"/>
      </right>
      <top style="thin">
        <color rgb="FF3F0730"/>
      </top>
      <bottom style="thin">
        <color rgb="FF3F0730"/>
      </bottom>
      <diagonal/>
    </border>
    <border>
      <left style="thin">
        <color indexed="64"/>
      </left>
      <right style="thin">
        <color indexed="64"/>
      </right>
      <top style="thin">
        <color indexed="64"/>
      </top>
      <bottom style="thin">
        <color indexed="64"/>
      </bottom>
      <diagonal/>
    </border>
    <border>
      <left/>
      <right style="thin">
        <color rgb="FFCCCCCC"/>
      </right>
      <top style="thin">
        <color rgb="FF000000"/>
      </top>
      <bottom style="thin">
        <color rgb="FFCCCCCC"/>
      </bottom>
      <diagonal/>
    </border>
    <border>
      <left/>
      <right style="thin">
        <color rgb="FFCCCCCC"/>
      </right>
      <top style="thin">
        <color rgb="FFCCCCCC"/>
      </top>
      <bottom/>
      <diagonal/>
    </border>
    <border>
      <left style="thin">
        <color rgb="FFCCCCCC"/>
      </left>
      <right/>
      <top style="thin">
        <color rgb="FF000000"/>
      </top>
      <bottom style="thin">
        <color rgb="FFCCCCCC"/>
      </bottom>
      <diagonal/>
    </border>
    <border>
      <left style="thin">
        <color rgb="FFCCCCCC"/>
      </left>
      <right style="thin">
        <color rgb="FF00000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5">
    <xf numFmtId="0" fontId="0" fillId="0" borderId="0"/>
    <xf numFmtId="0" fontId="1" fillId="0" borderId="0"/>
    <xf numFmtId="0" fontId="4" fillId="0" borderId="0" applyNumberFormat="0" applyProtection="0">
      <alignment horizontal="center" vertical="center"/>
    </xf>
    <xf numFmtId="49" fontId="3" fillId="0" borderId="0" applyFill="0" applyAlignment="0" applyProtection="0"/>
    <xf numFmtId="0" fontId="6" fillId="0" borderId="0" applyNumberFormat="0" applyFill="0" applyAlignment="0" applyProtection="0"/>
    <xf numFmtId="0" fontId="3" fillId="0" borderId="0" applyNumberFormat="0" applyFill="0" applyAlignment="0" applyProtection="0"/>
    <xf numFmtId="0" fontId="1" fillId="0" borderId="0"/>
    <xf numFmtId="0" fontId="5" fillId="0" borderId="0"/>
    <xf numFmtId="0" fontId="7" fillId="0" borderId="0"/>
    <xf numFmtId="166" fontId="8" fillId="0" borderId="0" applyNumberFormat="0" applyFill="0" applyBorder="0" applyAlignment="0" applyProtection="0">
      <alignment vertical="top"/>
      <protection locked="0"/>
    </xf>
    <xf numFmtId="0" fontId="1" fillId="0" borderId="0"/>
    <xf numFmtId="166" fontId="9" fillId="0" borderId="0" applyNumberFormat="0" applyFill="0" applyBorder="0" applyAlignment="0" applyProtection="0">
      <alignment vertical="top"/>
      <protection locked="0"/>
    </xf>
    <xf numFmtId="166" fontId="10" fillId="0" borderId="0"/>
    <xf numFmtId="9" fontId="7" fillId="0" borderId="0" applyFont="0" applyFill="0" applyBorder="0" applyAlignment="0" applyProtection="0"/>
    <xf numFmtId="9" fontId="10" fillId="0" borderId="0" applyFont="0" applyFill="0" applyBorder="0" applyAlignment="0" applyProtection="0"/>
    <xf numFmtId="166" fontId="10" fillId="0" borderId="0"/>
    <xf numFmtId="0" fontId="1" fillId="0" borderId="0"/>
    <xf numFmtId="43" fontId="10"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1" fillId="0" borderId="0"/>
    <xf numFmtId="9" fontId="1" fillId="0" borderId="0" applyFont="0" applyFill="0" applyBorder="0" applyAlignment="0" applyProtection="0"/>
    <xf numFmtId="0" fontId="1" fillId="0" borderId="0"/>
    <xf numFmtId="0" fontId="25" fillId="0" borderId="0" applyNumberFormat="0" applyFill="0" applyBorder="0" applyAlignment="0" applyProtection="0"/>
  </cellStyleXfs>
  <cellXfs count="91">
    <xf numFmtId="0" fontId="0" fillId="0" borderId="0" xfId="0"/>
    <xf numFmtId="0" fontId="11" fillId="0" borderId="0" xfId="0" applyFont="1"/>
    <xf numFmtId="0" fontId="12" fillId="0" borderId="0" xfId="0" applyFont="1" applyAlignment="1">
      <alignment horizontal="center"/>
    </xf>
    <xf numFmtId="9" fontId="12" fillId="0" borderId="0" xfId="0" applyNumberFormat="1" applyFont="1" applyAlignment="1">
      <alignment horizontal="center"/>
    </xf>
    <xf numFmtId="0" fontId="13" fillId="0" borderId="0" xfId="0" applyFont="1"/>
    <xf numFmtId="9" fontId="13" fillId="0" borderId="0" xfId="0" applyNumberFormat="1" applyFont="1"/>
    <xf numFmtId="0" fontId="14" fillId="0" borderId="0" xfId="0" applyFont="1"/>
    <xf numFmtId="0" fontId="12" fillId="0" borderId="0" xfId="0" applyFont="1"/>
    <xf numFmtId="166" fontId="12" fillId="0" borderId="0" xfId="0" applyNumberFormat="1" applyFont="1" applyAlignment="1">
      <alignment readingOrder="1"/>
    </xf>
    <xf numFmtId="166" fontId="15" fillId="0" borderId="0" xfId="15" applyFont="1" applyAlignment="1">
      <alignment horizontal="right"/>
    </xf>
    <xf numFmtId="165" fontId="15" fillId="0" borderId="0" xfId="15" applyNumberFormat="1" applyFont="1" applyAlignment="1">
      <alignment horizontal="right"/>
    </xf>
    <xf numFmtId="0" fontId="16" fillId="0" borderId="0" xfId="0" applyFont="1"/>
    <xf numFmtId="0" fontId="13" fillId="4" borderId="4" xfId="0" applyFont="1" applyFill="1" applyBorder="1"/>
    <xf numFmtId="0" fontId="17" fillId="0" borderId="0" xfId="0" applyFont="1"/>
    <xf numFmtId="3" fontId="13" fillId="0" borderId="0" xfId="0" applyNumberFormat="1" applyFont="1"/>
    <xf numFmtId="9" fontId="12" fillId="0" borderId="0" xfId="0" applyNumberFormat="1" applyFont="1" applyAlignment="1">
      <alignment horizontal="right"/>
    </xf>
    <xf numFmtId="4" fontId="14" fillId="0" borderId="0" xfId="0" applyNumberFormat="1" applyFont="1"/>
    <xf numFmtId="4" fontId="13" fillId="0" borderId="0" xfId="0" applyNumberFormat="1" applyFont="1"/>
    <xf numFmtId="9" fontId="12" fillId="0" borderId="0" xfId="0" applyNumberFormat="1" applyFont="1"/>
    <xf numFmtId="0" fontId="12" fillId="5" borderId="0" xfId="0" applyFont="1" applyFill="1"/>
    <xf numFmtId="0" fontId="13" fillId="0" borderId="0" xfId="0" applyFont="1" applyAlignment="1">
      <alignment horizontal="left"/>
    </xf>
    <xf numFmtId="0" fontId="18" fillId="0" borderId="0" xfId="0" applyFont="1"/>
    <xf numFmtId="9" fontId="12" fillId="0" borderId="1" xfId="0" applyNumberFormat="1" applyFont="1" applyBorder="1" applyAlignment="1">
      <alignment horizontal="center"/>
    </xf>
    <xf numFmtId="0" fontId="13" fillId="4" borderId="0" xfId="0" applyFont="1" applyFill="1"/>
    <xf numFmtId="0" fontId="14" fillId="4" borderId="0" xfId="0" applyFont="1" applyFill="1"/>
    <xf numFmtId="9" fontId="12" fillId="0" borderId="0" xfId="0" applyNumberFormat="1" applyFont="1" applyAlignment="1">
      <alignment readingOrder="1"/>
    </xf>
    <xf numFmtId="165" fontId="12" fillId="0" borderId="0" xfId="0" applyNumberFormat="1" applyFont="1" applyAlignment="1">
      <alignment readingOrder="1"/>
    </xf>
    <xf numFmtId="0" fontId="19" fillId="0" borderId="0" xfId="0" applyFont="1"/>
    <xf numFmtId="0" fontId="16" fillId="0" borderId="5" xfId="0" applyFont="1" applyBorder="1"/>
    <xf numFmtId="0" fontId="16" fillId="0" borderId="5" xfId="0" applyFont="1" applyBorder="1" applyAlignment="1">
      <alignment horizontal="center"/>
    </xf>
    <xf numFmtId="0" fontId="12" fillId="0" borderId="5" xfId="0" applyFont="1" applyBorder="1" applyAlignment="1">
      <alignment horizontal="center"/>
    </xf>
    <xf numFmtId="9" fontId="12" fillId="0" borderId="5" xfId="0" applyNumberFormat="1" applyFont="1" applyBorder="1" applyAlignment="1">
      <alignment horizontal="center"/>
    </xf>
    <xf numFmtId="164" fontId="16" fillId="2" borderId="5" xfId="0" applyNumberFormat="1" applyFont="1" applyFill="1" applyBorder="1" applyAlignment="1">
      <alignment horizontal="right"/>
    </xf>
    <xf numFmtId="0" fontId="12" fillId="0" borderId="5" xfId="0" applyFont="1" applyBorder="1" applyAlignment="1">
      <alignment horizontal="center" vertical="center" wrapText="1"/>
    </xf>
    <xf numFmtId="9" fontId="12" fillId="0" borderId="5" xfId="0" applyNumberFormat="1" applyFont="1" applyBorder="1" applyAlignment="1">
      <alignment horizontal="right"/>
    </xf>
    <xf numFmtId="6" fontId="12" fillId="0" borderId="5" xfId="0" applyNumberFormat="1" applyFont="1" applyBorder="1"/>
    <xf numFmtId="0" fontId="12" fillId="0" borderId="5" xfId="0" applyFont="1" applyBorder="1"/>
    <xf numFmtId="9" fontId="12" fillId="0" borderId="5" xfId="0" applyNumberFormat="1" applyFont="1" applyBorder="1"/>
    <xf numFmtId="0" fontId="0" fillId="5" borderId="0" xfId="0" applyFill="1"/>
    <xf numFmtId="0" fontId="2" fillId="0" borderId="0" xfId="0" applyFont="1"/>
    <xf numFmtId="0" fontId="17" fillId="0" borderId="0" xfId="0" applyFont="1" applyAlignment="1">
      <alignment vertical="center"/>
    </xf>
    <xf numFmtId="0" fontId="15" fillId="0" borderId="0" xfId="0" applyFont="1"/>
    <xf numFmtId="9" fontId="15" fillId="0" borderId="5" xfId="0" applyNumberFormat="1" applyFont="1" applyBorder="1"/>
    <xf numFmtId="0" fontId="15" fillId="0" borderId="5" xfId="0" applyFont="1" applyBorder="1"/>
    <xf numFmtId="9" fontId="13" fillId="0" borderId="5" xfId="0" applyNumberFormat="1" applyFont="1" applyBorder="1"/>
    <xf numFmtId="0" fontId="16" fillId="0" borderId="5" xfId="0" applyFont="1" applyBorder="1" applyAlignment="1">
      <alignment wrapText="1"/>
    </xf>
    <xf numFmtId="0" fontId="13" fillId="0" borderId="5" xfId="0" applyFont="1" applyBorder="1" applyAlignment="1">
      <alignment wrapText="1"/>
    </xf>
    <xf numFmtId="0" fontId="16" fillId="0" borderId="5" xfId="0" applyFont="1" applyBorder="1" applyAlignment="1">
      <alignment horizontal="center" vertical="center" wrapText="1"/>
    </xf>
    <xf numFmtId="0" fontId="16" fillId="0" borderId="5" xfId="0" applyFont="1" applyBorder="1" applyAlignment="1">
      <alignment horizontal="left" vertical="top" wrapText="1"/>
    </xf>
    <xf numFmtId="9" fontId="13" fillId="0" borderId="5" xfId="0" applyNumberFormat="1" applyFont="1" applyBorder="1" applyAlignment="1">
      <alignment horizontal="right" vertical="center" wrapText="1"/>
    </xf>
    <xf numFmtId="9" fontId="12" fillId="0" borderId="5" xfId="0" applyNumberFormat="1" applyFont="1" applyBorder="1" applyAlignment="1">
      <alignment horizontal="right" vertical="center" wrapText="1"/>
    </xf>
    <xf numFmtId="9" fontId="13" fillId="0" borderId="0" xfId="0" applyNumberFormat="1" applyFont="1" applyAlignment="1">
      <alignment horizontal="right"/>
    </xf>
    <xf numFmtId="0" fontId="12" fillId="0" borderId="0" xfId="0" applyFont="1" applyAlignment="1">
      <alignment horizontal="right"/>
    </xf>
    <xf numFmtId="165" fontId="16" fillId="0" borderId="5" xfId="0" applyNumberFormat="1" applyFont="1" applyBorder="1"/>
    <xf numFmtId="0" fontId="14" fillId="0" borderId="5" xfId="0" applyFont="1" applyBorder="1"/>
    <xf numFmtId="9" fontId="13" fillId="0" borderId="5" xfId="0" applyNumberFormat="1" applyFont="1" applyBorder="1" applyAlignment="1">
      <alignment horizontal="right"/>
    </xf>
    <xf numFmtId="167" fontId="12" fillId="0" borderId="5" xfId="0" applyNumberFormat="1" applyFont="1" applyBorder="1" applyAlignment="1">
      <alignment readingOrder="1"/>
    </xf>
    <xf numFmtId="9" fontId="12" fillId="0" borderId="5" xfId="0" applyNumberFormat="1" applyFont="1" applyBorder="1" applyAlignment="1">
      <alignment readingOrder="1"/>
    </xf>
    <xf numFmtId="0" fontId="17" fillId="0" borderId="0" xfId="0" applyFont="1" applyAlignment="1">
      <alignment readingOrder="1"/>
    </xf>
    <xf numFmtId="0" fontId="12" fillId="0" borderId="6" xfId="0" applyFont="1" applyBorder="1" applyAlignment="1">
      <alignment readingOrder="1"/>
    </xf>
    <xf numFmtId="0" fontId="12" fillId="0" borderId="2" xfId="0" applyFont="1" applyBorder="1" applyAlignment="1">
      <alignment readingOrder="1"/>
    </xf>
    <xf numFmtId="0" fontId="12" fillId="0" borderId="8" xfId="0" applyFont="1" applyBorder="1" applyAlignment="1">
      <alignment readingOrder="1"/>
    </xf>
    <xf numFmtId="0" fontId="12" fillId="0" borderId="0" xfId="0" applyFont="1" applyAlignment="1">
      <alignment readingOrder="1"/>
    </xf>
    <xf numFmtId="0" fontId="12" fillId="0" borderId="7" xfId="0" applyFont="1" applyBorder="1" applyAlignment="1">
      <alignment readingOrder="1"/>
    </xf>
    <xf numFmtId="0" fontId="12" fillId="0" borderId="3" xfId="0" applyFont="1" applyBorder="1" applyAlignment="1">
      <alignment readingOrder="1"/>
    </xf>
    <xf numFmtId="0" fontId="12" fillId="0" borderId="9" xfId="0" applyFont="1" applyBorder="1" applyAlignment="1">
      <alignment readingOrder="1"/>
    </xf>
    <xf numFmtId="0" fontId="16" fillId="0" borderId="5" xfId="0" applyFont="1" applyBorder="1" applyAlignment="1">
      <alignment readingOrder="1"/>
    </xf>
    <xf numFmtId="0" fontId="16" fillId="3" borderId="5" xfId="0" applyFont="1" applyFill="1" applyBorder="1" applyAlignment="1">
      <alignment readingOrder="1"/>
    </xf>
    <xf numFmtId="10" fontId="12" fillId="0" borderId="0" xfId="0" applyNumberFormat="1" applyFont="1"/>
    <xf numFmtId="6" fontId="16" fillId="0" borderId="5" xfId="0" applyNumberFormat="1" applyFont="1" applyBorder="1" applyAlignment="1">
      <alignment horizontal="center"/>
    </xf>
    <xf numFmtId="0" fontId="20" fillId="0" borderId="0" xfId="0" applyFont="1"/>
    <xf numFmtId="0" fontId="22" fillId="5" borderId="0" xfId="0" applyFont="1" applyFill="1" applyAlignment="1">
      <alignment vertical="center"/>
    </xf>
    <xf numFmtId="0" fontId="23" fillId="5" borderId="0" xfId="0" applyFont="1" applyFill="1"/>
    <xf numFmtId="0" fontId="21" fillId="5" borderId="0" xfId="0" applyFont="1" applyFill="1"/>
    <xf numFmtId="0" fontId="24" fillId="5" borderId="0" xfId="0" applyFont="1" applyFill="1"/>
    <xf numFmtId="0" fontId="23" fillId="0" borderId="0" xfId="0" applyFont="1"/>
    <xf numFmtId="0" fontId="26" fillId="0" borderId="0" xfId="24" applyFont="1"/>
    <xf numFmtId="0" fontId="26" fillId="0" borderId="0" xfId="24" applyFont="1" applyAlignment="1"/>
    <xf numFmtId="165" fontId="12" fillId="0" borderId="5" xfId="0" applyNumberFormat="1" applyFont="1" applyBorder="1"/>
    <xf numFmtId="165" fontId="15" fillId="0" borderId="5" xfId="15" applyNumberFormat="1" applyFont="1" applyBorder="1" applyAlignment="1">
      <alignment horizontal="right"/>
    </xf>
    <xf numFmtId="49" fontId="23" fillId="0" borderId="0" xfId="0" applyNumberFormat="1" applyFont="1"/>
    <xf numFmtId="0" fontId="21" fillId="7" borderId="0" xfId="0" applyFont="1" applyFill="1" applyAlignment="1">
      <alignment horizontal="left" vertical="center"/>
    </xf>
    <xf numFmtId="0" fontId="23" fillId="6" borderId="0" xfId="0" applyFont="1" applyFill="1" applyAlignment="1">
      <alignment horizontal="left" vertical="center" wrapText="1"/>
    </xf>
    <xf numFmtId="0" fontId="23" fillId="8" borderId="0" xfId="0" applyFont="1" applyFill="1" applyAlignment="1">
      <alignment horizontal="left" vertical="center" wrapText="1"/>
    </xf>
    <xf numFmtId="0" fontId="27" fillId="0" borderId="10" xfId="24" applyFont="1" applyBorder="1" applyAlignment="1">
      <alignment horizontal="center" wrapText="1"/>
    </xf>
    <xf numFmtId="0" fontId="27" fillId="0" borderId="11" xfId="24" applyFont="1" applyBorder="1" applyAlignment="1">
      <alignment horizontal="center"/>
    </xf>
    <xf numFmtId="0" fontId="27" fillId="0" borderId="12" xfId="24" applyFont="1" applyBorder="1" applyAlignment="1">
      <alignment horizontal="center"/>
    </xf>
    <xf numFmtId="0" fontId="28" fillId="0" borderId="10" xfId="24" applyFont="1" applyBorder="1" applyAlignment="1">
      <alignment horizontal="center" wrapText="1"/>
    </xf>
    <xf numFmtId="0" fontId="28" fillId="0" borderId="11" xfId="24" applyFont="1" applyBorder="1" applyAlignment="1">
      <alignment horizontal="center" wrapText="1"/>
    </xf>
    <xf numFmtId="0" fontId="28" fillId="0" borderId="12" xfId="24" applyFont="1" applyBorder="1" applyAlignment="1">
      <alignment horizontal="center" wrapText="1"/>
    </xf>
    <xf numFmtId="9" fontId="15" fillId="0" borderId="5" xfId="15" applyNumberFormat="1" applyFont="1" applyBorder="1" applyAlignment="1">
      <alignment horizontal="right"/>
    </xf>
  </cellXfs>
  <cellStyles count="25">
    <cellStyle name="Comma 10" xfId="18" xr:uid="{F9233E9E-CEBB-4C06-BC1D-AC54DCE0E867}"/>
    <cellStyle name="Comma 2" xfId="17" xr:uid="{15C81E97-8E33-43EE-9979-4500A3C0BE72}"/>
    <cellStyle name="Heading 1 2" xfId="3" xr:uid="{C94D163E-8DD0-4943-A9AE-B870318516C0}"/>
    <cellStyle name="Heading 1 3" xfId="5" xr:uid="{05F3D204-42FF-4C66-87E9-5E0D088168FB}"/>
    <cellStyle name="Heading 2 2" xfId="4" xr:uid="{ACEF75D6-0B61-49DB-AB1D-B2E5530DA7EB}"/>
    <cellStyle name="Hyperlink" xfId="24" builtinId="8"/>
    <cellStyle name="Hyperlink 2" xfId="9" xr:uid="{8DB27070-36BF-45AA-9044-7FE2D88D8AA6}"/>
    <cellStyle name="Hyperlink 2 4" xfId="11" xr:uid="{C76C6C21-DE54-4054-BE3D-A4FE9938ED27}"/>
    <cellStyle name="Normal" xfId="0" builtinId="0"/>
    <cellStyle name="Normal 10 2 11" xfId="10" xr:uid="{892C84E8-9107-4E1A-B26C-3C90B837090A}"/>
    <cellStyle name="Normal 10 2 4 2 4 2" xfId="16" xr:uid="{2DF3A37A-5E64-4169-BC02-226BF9E59A02}"/>
    <cellStyle name="Normal 2" xfId="12" xr:uid="{4F1F7D73-212C-4254-9EDF-F1B246A6E547}"/>
    <cellStyle name="Normal 2 19" xfId="15" xr:uid="{CAB49083-B0CA-4347-966B-FA69C32D2B2A}"/>
    <cellStyle name="Normal 22" xfId="21" xr:uid="{25FFF72C-8F19-443F-8FF1-E9FB5F686EE6}"/>
    <cellStyle name="Normal 24 6" xfId="20" xr:uid="{E5B0BDF2-9B4B-433A-A66E-340282430AE2}"/>
    <cellStyle name="Normal 26 2 7 3 4 2" xfId="23" xr:uid="{5D0AB326-1952-45D3-94F0-B7AD9C8B05A0}"/>
    <cellStyle name="Normal 29 3" xfId="19" xr:uid="{23C957A3-5C16-480A-9BDC-0E07C8A77D9A}"/>
    <cellStyle name="Normal 3" xfId="7" xr:uid="{6E483B4F-B6F3-4B99-8E4A-84BB5FE8E513}"/>
    <cellStyle name="Normal 30 9 2" xfId="6" xr:uid="{4FB005A0-4971-4F93-B58A-D78AEC04AE60}"/>
    <cellStyle name="Normal 4" xfId="8" xr:uid="{66BEAC0D-698C-4CD0-984D-ECA1F69F2FE8}"/>
    <cellStyle name="Normal 5" xfId="1" xr:uid="{FC1E0AA2-B6F4-4929-8898-A2A747C1BD8F}"/>
    <cellStyle name="Percent 2" xfId="13" xr:uid="{84CE7103-80F6-4879-AD74-733D59EBF3CE}"/>
    <cellStyle name="Percent 3" xfId="14" xr:uid="{C7BF2CB6-CB5F-4B03-81D2-FF0E5B219DF4}"/>
    <cellStyle name="Percent 4" xfId="22" xr:uid="{41781D2C-0DFB-4169-B6F0-E4E73D9F3196}"/>
    <cellStyle name="Title 2" xfId="2" xr:uid="{8640854E-8119-4B6B-A597-D9281BEE0005}"/>
  </cellStyles>
  <dxfs count="16">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
      <fill>
        <patternFill patternType="solid">
          <fgColor rgb="FFF8F9FA"/>
          <bgColor rgb="FFF8F9FA"/>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s>
  <tableStyles count="7">
    <tableStyle name="Figure 11-style" pivot="0" count="2" xr9:uid="{00000000-0011-0000-FFFF-FFFF00000000}">
      <tableStyleElement type="firstRowStripe" dxfId="15"/>
      <tableStyleElement type="secondRowStripe" dxfId="14"/>
    </tableStyle>
    <tableStyle name="Figure 11-style 2" pivot="0" count="3" xr9:uid="{00000000-0011-0000-FFFF-FFFF01000000}">
      <tableStyleElement type="headerRow" dxfId="13"/>
      <tableStyleElement type="firstRowStripe" dxfId="12"/>
      <tableStyleElement type="secondRowStripe" dxfId="11"/>
    </tableStyle>
    <tableStyle name="Figure 12-style" pivot="0" count="2" xr9:uid="{00000000-0011-0000-FFFF-FFFF02000000}">
      <tableStyleElement type="firstRowStripe" dxfId="10"/>
      <tableStyleElement type="secondRowStripe" dxfId="9"/>
    </tableStyle>
    <tableStyle name="Figure 12-style 2" pivot="0" count="2" xr9:uid="{00000000-0011-0000-FFFF-FFFF03000000}">
      <tableStyleElement type="firstRowStripe" dxfId="8"/>
      <tableStyleElement type="secondRowStripe" dxfId="7"/>
    </tableStyle>
    <tableStyle name="Figure 27-style" pivot="0" count="2" xr9:uid="{00000000-0011-0000-FFFF-FFFF04000000}">
      <tableStyleElement type="firstRowStripe" dxfId="6"/>
      <tableStyleElement type="secondRowStripe" dxfId="5"/>
    </tableStyle>
    <tableStyle name="Figure 27-style 2" pivot="0" count="2" xr9:uid="{00000000-0011-0000-FFFF-FFFF05000000}">
      <tableStyleElement type="firstRowStripe" dxfId="4"/>
      <tableStyleElement type="secondRowStripe" dxfId="3"/>
    </tableStyle>
    <tableStyle name="Figure 27-style 3" pivot="0" count="3" xr9:uid="{00000000-0011-0000-FFFF-FFFF06000000}">
      <tableStyleElement type="headerRow" dxfId="2"/>
      <tableStyleElement type="firstRowStripe" dxfId="1"/>
      <tableStyleElement type="secondRowStripe" dxfId="0"/>
    </tableStyle>
  </tableStyles>
  <colors>
    <mruColors>
      <color rgb="FF3F0730"/>
      <color rgb="FF7A3965"/>
      <color rgb="FF2CB9FF"/>
      <color rgb="FFFF00FF"/>
      <color rgb="FF70E85E"/>
      <color rgb="FF385B16"/>
      <color rgb="FFF4D2D0"/>
      <color rgb="FFD7DCFB"/>
      <color rgb="FFF9DF5E"/>
      <color rgb="FFB032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bar"/>
        <c:grouping val="stacked"/>
        <c:varyColors val="1"/>
        <c:ser>
          <c:idx val="0"/>
          <c:order val="0"/>
          <c:tx>
            <c:strRef>
              <c:f>'Figure 1'!$B$8</c:f>
              <c:strCache>
                <c:ptCount val="1"/>
                <c:pt idx="0">
                  <c:v>Could explain this term</c:v>
                </c:pt>
              </c:strCache>
            </c:strRef>
          </c:tx>
          <c:spPr>
            <a:solidFill>
              <a:srgbClr val="2CB9FF"/>
            </a:solidFill>
            <a:ln cmpd="sng">
              <a:noFill/>
            </a:ln>
          </c:spPr>
          <c:invertIfNegative val="1"/>
          <c:cat>
            <c:strRef>
              <c:f>'Figure 1'!$C$7:$K$7</c:f>
              <c:strCache>
                <c:ptCount val="9"/>
                <c:pt idx="0">
                  <c:v>Gas boiler</c:v>
                </c:pt>
                <c:pt idx="1">
                  <c:v>Electric boiler</c:v>
                </c:pt>
                <c:pt idx="2">
                  <c:v>Room storage</c:v>
                </c:pt>
                <c:pt idx="3">
                  <c:v>Central Storage</c:v>
                </c:pt>
                <c:pt idx="4">
                  <c:v>Air-to-air heat pump</c:v>
                </c:pt>
                <c:pt idx="5">
                  <c:v>Hybrid heat pump</c:v>
                </c:pt>
                <c:pt idx="6">
                  <c:v>Hydrogen boiler</c:v>
                </c:pt>
                <c:pt idx="7">
                  <c:v>Air-to-water heat pump</c:v>
                </c:pt>
                <c:pt idx="8">
                  <c:v>District heat network</c:v>
                </c:pt>
              </c:strCache>
            </c:strRef>
          </c:cat>
          <c:val>
            <c:numRef>
              <c:f>'Figure 1'!$C$8:$K$8</c:f>
              <c:numCache>
                <c:formatCode>0%</c:formatCode>
                <c:ptCount val="9"/>
                <c:pt idx="0">
                  <c:v>0.8</c:v>
                </c:pt>
                <c:pt idx="1">
                  <c:v>0.49</c:v>
                </c:pt>
                <c:pt idx="2">
                  <c:v>0.41</c:v>
                </c:pt>
                <c:pt idx="3">
                  <c:v>0.3</c:v>
                </c:pt>
                <c:pt idx="4">
                  <c:v>0.14000000000000001</c:v>
                </c:pt>
                <c:pt idx="5">
                  <c:v>0.12</c:v>
                </c:pt>
                <c:pt idx="6">
                  <c:v>0.12</c:v>
                </c:pt>
                <c:pt idx="7">
                  <c:v>0.12</c:v>
                </c:pt>
                <c:pt idx="8">
                  <c:v>0.12</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197F-4C33-B4F0-1752EBFFAE61}"/>
            </c:ext>
          </c:extLst>
        </c:ser>
        <c:ser>
          <c:idx val="1"/>
          <c:order val="1"/>
          <c:tx>
            <c:strRef>
              <c:f>'Figure 1'!$B$9</c:f>
              <c:strCache>
                <c:ptCount val="1"/>
                <c:pt idx="0">
                  <c:v>Heard of this term but could not explain it</c:v>
                </c:pt>
              </c:strCache>
            </c:strRef>
          </c:tx>
          <c:spPr>
            <a:solidFill>
              <a:srgbClr val="3F0730"/>
            </a:solidFill>
            <a:ln cmpd="sng">
              <a:noFill/>
            </a:ln>
          </c:spPr>
          <c:invertIfNegative val="1"/>
          <c:cat>
            <c:strRef>
              <c:f>'Figure 1'!$C$7:$K$7</c:f>
              <c:strCache>
                <c:ptCount val="9"/>
                <c:pt idx="0">
                  <c:v>Gas boiler</c:v>
                </c:pt>
                <c:pt idx="1">
                  <c:v>Electric boiler</c:v>
                </c:pt>
                <c:pt idx="2">
                  <c:v>Room storage</c:v>
                </c:pt>
                <c:pt idx="3">
                  <c:v>Central Storage</c:v>
                </c:pt>
                <c:pt idx="4">
                  <c:v>Air-to-air heat pump</c:v>
                </c:pt>
                <c:pt idx="5">
                  <c:v>Hybrid heat pump</c:v>
                </c:pt>
                <c:pt idx="6">
                  <c:v>Hydrogen boiler</c:v>
                </c:pt>
                <c:pt idx="7">
                  <c:v>Air-to-water heat pump</c:v>
                </c:pt>
                <c:pt idx="8">
                  <c:v>District heat network</c:v>
                </c:pt>
              </c:strCache>
            </c:strRef>
          </c:cat>
          <c:val>
            <c:numRef>
              <c:f>'Figure 1'!$C$9:$K$9</c:f>
              <c:numCache>
                <c:formatCode>0%</c:formatCode>
                <c:ptCount val="9"/>
                <c:pt idx="0">
                  <c:v>0.15</c:v>
                </c:pt>
                <c:pt idx="1">
                  <c:v>0.34</c:v>
                </c:pt>
                <c:pt idx="2">
                  <c:v>0.34</c:v>
                </c:pt>
                <c:pt idx="3">
                  <c:v>0.38</c:v>
                </c:pt>
                <c:pt idx="4">
                  <c:v>0.39</c:v>
                </c:pt>
                <c:pt idx="5">
                  <c:v>0.39</c:v>
                </c:pt>
                <c:pt idx="6">
                  <c:v>0.36</c:v>
                </c:pt>
                <c:pt idx="7">
                  <c:v>0.34</c:v>
                </c:pt>
                <c:pt idx="8">
                  <c:v>0.23</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1-197F-4C33-B4F0-1752EBFFAE61}"/>
            </c:ext>
          </c:extLst>
        </c:ser>
        <c:ser>
          <c:idx val="2"/>
          <c:order val="2"/>
          <c:tx>
            <c:strRef>
              <c:f>'Figure 1'!$B$10</c:f>
              <c:strCache>
                <c:ptCount val="1"/>
                <c:pt idx="0">
                  <c:v>Never heard of this</c:v>
                </c:pt>
              </c:strCache>
            </c:strRef>
          </c:tx>
          <c:spPr>
            <a:solidFill>
              <a:srgbClr val="FF00FF"/>
            </a:solidFill>
            <a:ln cmpd="sng">
              <a:noFill/>
            </a:ln>
          </c:spPr>
          <c:invertIfNegative val="1"/>
          <c:cat>
            <c:strRef>
              <c:f>'Figure 1'!$C$7:$K$7</c:f>
              <c:strCache>
                <c:ptCount val="9"/>
                <c:pt idx="0">
                  <c:v>Gas boiler</c:v>
                </c:pt>
                <c:pt idx="1">
                  <c:v>Electric boiler</c:v>
                </c:pt>
                <c:pt idx="2">
                  <c:v>Room storage</c:v>
                </c:pt>
                <c:pt idx="3">
                  <c:v>Central Storage</c:v>
                </c:pt>
                <c:pt idx="4">
                  <c:v>Air-to-air heat pump</c:v>
                </c:pt>
                <c:pt idx="5">
                  <c:v>Hybrid heat pump</c:v>
                </c:pt>
                <c:pt idx="6">
                  <c:v>Hydrogen boiler</c:v>
                </c:pt>
                <c:pt idx="7">
                  <c:v>Air-to-water heat pump</c:v>
                </c:pt>
                <c:pt idx="8">
                  <c:v>District heat network</c:v>
                </c:pt>
              </c:strCache>
            </c:strRef>
          </c:cat>
          <c:val>
            <c:numRef>
              <c:f>'Figure 1'!$C$10:$K$10</c:f>
              <c:numCache>
                <c:formatCode>0%</c:formatCode>
                <c:ptCount val="9"/>
                <c:pt idx="0">
                  <c:v>0.03</c:v>
                </c:pt>
                <c:pt idx="1">
                  <c:v>0.13</c:v>
                </c:pt>
                <c:pt idx="2">
                  <c:v>0.2</c:v>
                </c:pt>
                <c:pt idx="3">
                  <c:v>0.26</c:v>
                </c:pt>
                <c:pt idx="4">
                  <c:v>0.4</c:v>
                </c:pt>
                <c:pt idx="5">
                  <c:v>0.42</c:v>
                </c:pt>
                <c:pt idx="6">
                  <c:v>0.44</c:v>
                </c:pt>
                <c:pt idx="7">
                  <c:v>0.46</c:v>
                </c:pt>
                <c:pt idx="8">
                  <c:v>0.56000000000000005</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2-197F-4C33-B4F0-1752EBFFAE61}"/>
            </c:ext>
          </c:extLst>
        </c:ser>
        <c:ser>
          <c:idx val="3"/>
          <c:order val="3"/>
          <c:tx>
            <c:strRef>
              <c:f>'Figure 1'!$B$11</c:f>
              <c:strCache>
                <c:ptCount val="1"/>
                <c:pt idx="0">
                  <c:v>Don’t know</c:v>
                </c:pt>
              </c:strCache>
            </c:strRef>
          </c:tx>
          <c:spPr>
            <a:solidFill>
              <a:srgbClr val="70E85E"/>
            </a:solidFill>
            <a:ln cmpd="sng">
              <a:noFill/>
            </a:ln>
          </c:spPr>
          <c:invertIfNegative val="1"/>
          <c:dPt>
            <c:idx val="0"/>
            <c:invertIfNegative val="1"/>
            <c:bubble3D val="0"/>
            <c:extLst>
              <c:ext xmlns:c16="http://schemas.microsoft.com/office/drawing/2014/chart" uri="{C3380CC4-5D6E-409C-BE32-E72D297353CC}">
                <c16:uniqueId val="{00000003-197F-4C33-B4F0-1752EBFFAE61}"/>
              </c:ext>
            </c:extLst>
          </c:dPt>
          <c:cat>
            <c:strRef>
              <c:f>'Figure 1'!$C$7:$K$7</c:f>
              <c:strCache>
                <c:ptCount val="9"/>
                <c:pt idx="0">
                  <c:v>Gas boiler</c:v>
                </c:pt>
                <c:pt idx="1">
                  <c:v>Electric boiler</c:v>
                </c:pt>
                <c:pt idx="2">
                  <c:v>Room storage</c:v>
                </c:pt>
                <c:pt idx="3">
                  <c:v>Central Storage</c:v>
                </c:pt>
                <c:pt idx="4">
                  <c:v>Air-to-air heat pump</c:v>
                </c:pt>
                <c:pt idx="5">
                  <c:v>Hybrid heat pump</c:v>
                </c:pt>
                <c:pt idx="6">
                  <c:v>Hydrogen boiler</c:v>
                </c:pt>
                <c:pt idx="7">
                  <c:v>Air-to-water heat pump</c:v>
                </c:pt>
                <c:pt idx="8">
                  <c:v>District heat network</c:v>
                </c:pt>
              </c:strCache>
            </c:strRef>
          </c:cat>
          <c:val>
            <c:numRef>
              <c:f>'Figure 1'!$C$11:$K$11</c:f>
              <c:numCache>
                <c:formatCode>0%</c:formatCode>
                <c:ptCount val="9"/>
                <c:pt idx="0">
                  <c:v>0.03</c:v>
                </c:pt>
                <c:pt idx="1">
                  <c:v>0.05</c:v>
                </c:pt>
                <c:pt idx="2">
                  <c:v>0.06</c:v>
                </c:pt>
                <c:pt idx="3">
                  <c:v>0.06</c:v>
                </c:pt>
                <c:pt idx="4">
                  <c:v>7.0000000000000007E-2</c:v>
                </c:pt>
                <c:pt idx="5">
                  <c:v>7.0000000000000007E-2</c:v>
                </c:pt>
                <c:pt idx="6">
                  <c:v>0.08</c:v>
                </c:pt>
                <c:pt idx="7">
                  <c:v>0.08</c:v>
                </c:pt>
                <c:pt idx="8">
                  <c:v>0.09</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4-197F-4C33-B4F0-1752EBFFAE61}"/>
            </c:ext>
          </c:extLst>
        </c:ser>
        <c:dLbls>
          <c:showLegendKey val="0"/>
          <c:showVal val="0"/>
          <c:showCatName val="0"/>
          <c:showSerName val="0"/>
          <c:showPercent val="0"/>
          <c:showBubbleSize val="0"/>
        </c:dLbls>
        <c:gapWidth val="70"/>
        <c:overlap val="100"/>
        <c:axId val="778492995"/>
        <c:axId val="2012673373"/>
      </c:barChart>
      <c:catAx>
        <c:axId val="778492995"/>
        <c:scaling>
          <c:orientation val="minMax"/>
        </c:scaling>
        <c:delete val="0"/>
        <c:axPos val="l"/>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a:solidFill>
                  <a:sysClr val="windowText" lastClr="000000"/>
                </a:solidFill>
                <a:latin typeface="Poppins" panose="00000500000000000000" pitchFamily="2" charset="0"/>
                <a:cs typeface="Poppins" panose="00000500000000000000" pitchFamily="2" charset="0"/>
              </a:defRPr>
            </a:pPr>
            <a:endParaRPr lang="en-US"/>
          </a:p>
        </c:txPr>
        <c:crossAx val="2012673373"/>
        <c:crosses val="autoZero"/>
        <c:auto val="1"/>
        <c:lblAlgn val="ctr"/>
        <c:lblOffset val="100"/>
        <c:noMultiLvlLbl val="1"/>
      </c:catAx>
      <c:valAx>
        <c:axId val="2012673373"/>
        <c:scaling>
          <c:orientation val="minMax"/>
          <c:max val="1"/>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sz="900" b="0">
                <a:solidFill>
                  <a:sysClr val="windowText" lastClr="000000"/>
                </a:solidFill>
                <a:latin typeface="Poppins" panose="00000500000000000000" pitchFamily="2" charset="0"/>
                <a:cs typeface="Poppins" panose="00000500000000000000" pitchFamily="2" charset="0"/>
              </a:defRPr>
            </a:pPr>
            <a:endParaRPr lang="en-US"/>
          </a:p>
        </c:txPr>
        <c:crossAx val="778492995"/>
        <c:crosses val="autoZero"/>
        <c:crossBetween val="between"/>
      </c:valAx>
    </c:plotArea>
    <c:legend>
      <c:legendPos val="b"/>
      <c:overlay val="0"/>
      <c:txPr>
        <a:bodyPr/>
        <a:lstStyle/>
        <a:p>
          <a:pPr lvl="0">
            <a:defRPr sz="900" b="0">
              <a:solidFill>
                <a:sysClr val="windowText" lastClr="000000"/>
              </a:solidFill>
              <a:latin typeface="Poppins" panose="00000500000000000000" pitchFamily="2" charset="0"/>
              <a:cs typeface="Poppins" panose="00000500000000000000" pitchFamily="2" charset="0"/>
            </a:defRPr>
          </a:pPr>
          <a:endParaRPr lang="en-US"/>
        </a:p>
      </c:txPr>
    </c:legend>
    <c:plotVisOnly val="1"/>
    <c:dispBlanksAs val="zero"/>
    <c:showDLblsOverMax val="1"/>
  </c:chart>
  <c:spPr>
    <a:solidFill>
      <a:srgbClr val="FFFFFF">
        <a:alpha val="0"/>
      </a:srgbClr>
    </a:solid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8153328117880186E-2"/>
          <c:y val="3.5064908696765804E-2"/>
          <c:w val="0.86981130388335925"/>
          <c:h val="0.70378768973267614"/>
        </c:manualLayout>
      </c:layout>
      <c:scatterChart>
        <c:scatterStyle val="smoothMarker"/>
        <c:varyColors val="0"/>
        <c:ser>
          <c:idx val="1"/>
          <c:order val="0"/>
          <c:tx>
            <c:v>Affordable</c:v>
          </c:tx>
          <c:spPr>
            <a:ln w="28575" cap="rnd">
              <a:solidFill>
                <a:schemeClr val="accent2"/>
              </a:solidFill>
              <a:round/>
            </a:ln>
            <a:effectLst/>
          </c:spPr>
          <c:marker>
            <c:symbol val="circle"/>
            <c:size val="5"/>
            <c:spPr>
              <a:solidFill>
                <a:schemeClr val="accent2"/>
              </a:solidFill>
              <a:ln w="9525">
                <a:noFill/>
              </a:ln>
              <a:effectLst/>
            </c:spPr>
          </c:marker>
          <c:xVal>
            <c:numRef>
              <c:f>'Figure 2'!$C$7:$K$7</c:f>
              <c:numCache>
                <c:formatCode>[$£]#,##0</c:formatCode>
                <c:ptCount val="9"/>
                <c:pt idx="0">
                  <c:v>500</c:v>
                </c:pt>
                <c:pt idx="1">
                  <c:v>750</c:v>
                </c:pt>
                <c:pt idx="2">
                  <c:v>1000</c:v>
                </c:pt>
                <c:pt idx="3">
                  <c:v>2000</c:v>
                </c:pt>
                <c:pt idx="4">
                  <c:v>3000</c:v>
                </c:pt>
                <c:pt idx="5">
                  <c:v>5000</c:v>
                </c:pt>
                <c:pt idx="6">
                  <c:v>7500</c:v>
                </c:pt>
                <c:pt idx="7">
                  <c:v>10000</c:v>
                </c:pt>
                <c:pt idx="8">
                  <c:v>15000</c:v>
                </c:pt>
              </c:numCache>
            </c:numRef>
          </c:xVal>
          <c:yVal>
            <c:numRef>
              <c:f>'Figure 2'!$C$8:$K$8</c:f>
              <c:numCache>
                <c:formatCode>0%</c:formatCode>
                <c:ptCount val="9"/>
                <c:pt idx="0">
                  <c:v>0.69</c:v>
                </c:pt>
                <c:pt idx="1">
                  <c:v>0.63</c:v>
                </c:pt>
                <c:pt idx="2">
                  <c:v>0.61</c:v>
                </c:pt>
                <c:pt idx="3">
                  <c:v>0.44</c:v>
                </c:pt>
                <c:pt idx="4">
                  <c:v>0.36</c:v>
                </c:pt>
                <c:pt idx="5">
                  <c:v>0.26</c:v>
                </c:pt>
                <c:pt idx="6">
                  <c:v>0.17</c:v>
                </c:pt>
                <c:pt idx="7">
                  <c:v>0.14000000000000001</c:v>
                </c:pt>
                <c:pt idx="8">
                  <c:v>0.11</c:v>
                </c:pt>
              </c:numCache>
            </c:numRef>
          </c:yVal>
          <c:smooth val="1"/>
          <c:extLst>
            <c:ext xmlns:c16="http://schemas.microsoft.com/office/drawing/2014/chart" uri="{C3380CC4-5D6E-409C-BE32-E72D297353CC}">
              <c16:uniqueId val="{00000000-5E98-4B1B-B4AF-AE6713ACD09B}"/>
            </c:ext>
          </c:extLst>
        </c:ser>
        <c:ser>
          <c:idx val="0"/>
          <c:order val="1"/>
          <c:tx>
            <c:v>Affordable with difficulty</c:v>
          </c:tx>
          <c:spPr>
            <a:ln w="28575" cap="rnd">
              <a:solidFill>
                <a:schemeClr val="tx2"/>
              </a:solidFill>
              <a:round/>
            </a:ln>
            <a:effectLst/>
          </c:spPr>
          <c:marker>
            <c:symbol val="circle"/>
            <c:size val="5"/>
            <c:spPr>
              <a:solidFill>
                <a:schemeClr val="tx2"/>
              </a:solidFill>
              <a:ln w="9525">
                <a:noFill/>
              </a:ln>
              <a:effectLst/>
            </c:spPr>
          </c:marker>
          <c:xVal>
            <c:numRef>
              <c:f>'Figure 2'!$C$7:$K$7</c:f>
              <c:numCache>
                <c:formatCode>[$£]#,##0</c:formatCode>
                <c:ptCount val="9"/>
                <c:pt idx="0">
                  <c:v>500</c:v>
                </c:pt>
                <c:pt idx="1">
                  <c:v>750</c:v>
                </c:pt>
                <c:pt idx="2">
                  <c:v>1000</c:v>
                </c:pt>
                <c:pt idx="3">
                  <c:v>2000</c:v>
                </c:pt>
                <c:pt idx="4">
                  <c:v>3000</c:v>
                </c:pt>
                <c:pt idx="5">
                  <c:v>5000</c:v>
                </c:pt>
                <c:pt idx="6">
                  <c:v>7500</c:v>
                </c:pt>
                <c:pt idx="7">
                  <c:v>10000</c:v>
                </c:pt>
                <c:pt idx="8">
                  <c:v>15000</c:v>
                </c:pt>
              </c:numCache>
            </c:numRef>
          </c:xVal>
          <c:yVal>
            <c:numRef>
              <c:f>'Figure 2'!$C$9:$K$9</c:f>
              <c:numCache>
                <c:formatCode>0%</c:formatCode>
                <c:ptCount val="9"/>
                <c:pt idx="0">
                  <c:v>0.25</c:v>
                </c:pt>
                <c:pt idx="1">
                  <c:v>0.28000000000000003</c:v>
                </c:pt>
                <c:pt idx="2">
                  <c:v>0.31</c:v>
                </c:pt>
                <c:pt idx="3">
                  <c:v>0.35</c:v>
                </c:pt>
                <c:pt idx="4">
                  <c:v>0.37</c:v>
                </c:pt>
                <c:pt idx="5">
                  <c:v>0.39</c:v>
                </c:pt>
                <c:pt idx="6">
                  <c:v>0.28999999999999998</c:v>
                </c:pt>
                <c:pt idx="7">
                  <c:v>0.27</c:v>
                </c:pt>
                <c:pt idx="8">
                  <c:v>0.26</c:v>
                </c:pt>
              </c:numCache>
            </c:numRef>
          </c:yVal>
          <c:smooth val="1"/>
          <c:extLst>
            <c:ext xmlns:c16="http://schemas.microsoft.com/office/drawing/2014/chart" uri="{C3380CC4-5D6E-409C-BE32-E72D297353CC}">
              <c16:uniqueId val="{00000001-5E98-4B1B-B4AF-AE6713ACD09B}"/>
            </c:ext>
          </c:extLst>
        </c:ser>
        <c:ser>
          <c:idx val="2"/>
          <c:order val="2"/>
          <c:tx>
            <c:v>Unaffordable</c:v>
          </c:tx>
          <c:spPr>
            <a:ln w="28575" cap="rnd">
              <a:solidFill>
                <a:schemeClr val="accent1"/>
              </a:solidFill>
              <a:round/>
            </a:ln>
            <a:effectLst/>
          </c:spPr>
          <c:marker>
            <c:symbol val="circle"/>
            <c:size val="5"/>
            <c:spPr>
              <a:solidFill>
                <a:schemeClr val="accent1"/>
              </a:solidFill>
              <a:ln w="9525">
                <a:noFill/>
              </a:ln>
              <a:effectLst/>
            </c:spPr>
          </c:marker>
          <c:xVal>
            <c:numRef>
              <c:f>'Figure 2'!$C$7:$K$7</c:f>
              <c:numCache>
                <c:formatCode>[$£]#,##0</c:formatCode>
                <c:ptCount val="9"/>
                <c:pt idx="0">
                  <c:v>500</c:v>
                </c:pt>
                <c:pt idx="1">
                  <c:v>750</c:v>
                </c:pt>
                <c:pt idx="2">
                  <c:v>1000</c:v>
                </c:pt>
                <c:pt idx="3">
                  <c:v>2000</c:v>
                </c:pt>
                <c:pt idx="4">
                  <c:v>3000</c:v>
                </c:pt>
                <c:pt idx="5">
                  <c:v>5000</c:v>
                </c:pt>
                <c:pt idx="6">
                  <c:v>7500</c:v>
                </c:pt>
                <c:pt idx="7">
                  <c:v>10000</c:v>
                </c:pt>
                <c:pt idx="8">
                  <c:v>15000</c:v>
                </c:pt>
              </c:numCache>
            </c:numRef>
          </c:xVal>
          <c:yVal>
            <c:numRef>
              <c:f>'Figure 2'!$C$10:$K$10</c:f>
              <c:numCache>
                <c:formatCode>0%</c:formatCode>
                <c:ptCount val="9"/>
                <c:pt idx="0">
                  <c:v>0.06</c:v>
                </c:pt>
                <c:pt idx="1">
                  <c:v>0.09</c:v>
                </c:pt>
                <c:pt idx="2">
                  <c:v>0.08</c:v>
                </c:pt>
                <c:pt idx="3">
                  <c:v>0.2</c:v>
                </c:pt>
                <c:pt idx="4">
                  <c:v>0.26</c:v>
                </c:pt>
                <c:pt idx="5">
                  <c:v>0.35</c:v>
                </c:pt>
                <c:pt idx="6">
                  <c:v>0.54</c:v>
                </c:pt>
                <c:pt idx="7">
                  <c:v>0.6</c:v>
                </c:pt>
                <c:pt idx="8">
                  <c:v>0.62</c:v>
                </c:pt>
              </c:numCache>
            </c:numRef>
          </c:yVal>
          <c:smooth val="1"/>
          <c:extLst>
            <c:ext xmlns:c16="http://schemas.microsoft.com/office/drawing/2014/chart" uri="{C3380CC4-5D6E-409C-BE32-E72D297353CC}">
              <c16:uniqueId val="{00000002-5E98-4B1B-B4AF-AE6713ACD09B}"/>
            </c:ext>
          </c:extLst>
        </c:ser>
        <c:ser>
          <c:idx val="3"/>
          <c:order val="3"/>
          <c:tx>
            <c:v>Tipping point</c:v>
          </c:tx>
          <c:spPr>
            <a:ln w="28575" cap="rnd">
              <a:solidFill>
                <a:srgbClr val="92D050"/>
              </a:solidFill>
              <a:prstDash val="dash"/>
              <a:round/>
            </a:ln>
            <a:effectLst/>
          </c:spPr>
          <c:marker>
            <c:symbol val="none"/>
          </c:marker>
          <c:xVal>
            <c:numRef>
              <c:f>'Figure 2'!$C$11:$D$11</c:f>
              <c:numCache>
                <c:formatCode>"£"#,##0_);[Red]\("£"#,##0\)</c:formatCode>
                <c:ptCount val="2"/>
                <c:pt idx="0">
                  <c:v>7000</c:v>
                </c:pt>
                <c:pt idx="1">
                  <c:v>7000</c:v>
                </c:pt>
              </c:numCache>
            </c:numRef>
          </c:xVal>
          <c:yVal>
            <c:numRef>
              <c:f>'Figure 2'!$C$12:$D$12</c:f>
              <c:numCache>
                <c:formatCode>0%</c:formatCode>
                <c:ptCount val="2"/>
                <c:pt idx="0">
                  <c:v>0</c:v>
                </c:pt>
                <c:pt idx="1">
                  <c:v>1</c:v>
                </c:pt>
              </c:numCache>
            </c:numRef>
          </c:yVal>
          <c:smooth val="1"/>
          <c:extLst>
            <c:ext xmlns:c16="http://schemas.microsoft.com/office/drawing/2014/chart" uri="{C3380CC4-5D6E-409C-BE32-E72D297353CC}">
              <c16:uniqueId val="{00000005-5E98-4B1B-B4AF-AE6713ACD09B}"/>
            </c:ext>
          </c:extLst>
        </c:ser>
        <c:dLbls>
          <c:showLegendKey val="0"/>
          <c:showVal val="0"/>
          <c:showCatName val="0"/>
          <c:showSerName val="0"/>
          <c:showPercent val="0"/>
          <c:showBubbleSize val="0"/>
        </c:dLbls>
        <c:axId val="1734381552"/>
        <c:axId val="1734382272"/>
      </c:scatterChart>
      <c:valAx>
        <c:axId val="1734381552"/>
        <c:scaling>
          <c:orientation val="minMax"/>
          <c:max val="1600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734382272"/>
        <c:crosses val="autoZero"/>
        <c:crossBetween val="midCat"/>
        <c:minorUnit val="500"/>
      </c:valAx>
      <c:valAx>
        <c:axId val="1734382272"/>
        <c:scaling>
          <c:orientation val="minMax"/>
          <c:max val="0.8"/>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734381552"/>
        <c:crosses val="autoZero"/>
        <c:crossBetween val="midCat"/>
      </c:valAx>
      <c:spPr>
        <a:noFill/>
        <a:ln>
          <a:noFill/>
        </a:ln>
        <a:effectLst/>
      </c:spPr>
    </c:plotArea>
    <c:legend>
      <c:legendPos val="b"/>
      <c:layout>
        <c:manualLayout>
          <c:xMode val="edge"/>
          <c:yMode val="edge"/>
          <c:x val="1.9553752106117865E-2"/>
          <c:y val="0.81156961401809113"/>
          <c:w val="0.9446692977514608"/>
          <c:h val="0.184613390308050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872311550445979E-2"/>
          <c:y val="0.10632638285688394"/>
          <c:w val="0.82686062450416575"/>
          <c:h val="0.79471951458173251"/>
        </c:manualLayout>
      </c:layout>
      <c:scatterChart>
        <c:scatterStyle val="lineMarker"/>
        <c:varyColors val="0"/>
        <c:ser>
          <c:idx val="0"/>
          <c:order val="0"/>
          <c:tx>
            <c:strRef>
              <c:f>'Figure 3'!$C$5</c:f>
              <c:strCache>
                <c:ptCount val="1"/>
                <c:pt idx="0">
                  <c:v>Willingness to accept (%)</c:v>
                </c:pt>
              </c:strCache>
            </c:strRef>
          </c:tx>
          <c:spPr>
            <a:ln w="19050" cap="rnd">
              <a:solidFill>
                <a:srgbClr val="3F0730"/>
              </a:solidFill>
              <a:round/>
            </a:ln>
            <a:effectLst/>
          </c:spPr>
          <c:marker>
            <c:symbol val="circle"/>
            <c:size val="5"/>
            <c:spPr>
              <a:solidFill>
                <a:srgbClr val="3F0730"/>
              </a:solidFill>
              <a:ln w="9525">
                <a:solidFill>
                  <a:srgbClr val="3F0730"/>
                </a:solidFill>
              </a:ln>
              <a:effectLst/>
            </c:spPr>
          </c:marker>
          <c:xVal>
            <c:numRef>
              <c:f>'Figure 3'!$B$6:$B$26</c:f>
              <c:numCache>
                <c:formatCode>General</c:formatCode>
                <c:ptCount val="2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numCache>
            </c:numRef>
          </c:xVal>
          <c:yVal>
            <c:numRef>
              <c:f>'Figure 3'!$C$6:$C$26</c:f>
              <c:numCache>
                <c:formatCode>0%</c:formatCode>
                <c:ptCount val="21"/>
                <c:pt idx="0">
                  <c:v>0.70619282000000005</c:v>
                </c:pt>
                <c:pt idx="1">
                  <c:v>0.43837881099999998</c:v>
                </c:pt>
                <c:pt idx="2">
                  <c:v>0.43837881099999998</c:v>
                </c:pt>
                <c:pt idx="3">
                  <c:v>0.43837881099999998</c:v>
                </c:pt>
                <c:pt idx="4">
                  <c:v>0.42809277200000001</c:v>
                </c:pt>
                <c:pt idx="5">
                  <c:v>0.42809277200000001</c:v>
                </c:pt>
                <c:pt idx="6">
                  <c:v>0.41966416899999998</c:v>
                </c:pt>
                <c:pt idx="7">
                  <c:v>0.41966416899999998</c:v>
                </c:pt>
                <c:pt idx="8">
                  <c:v>0.41966416899999998</c:v>
                </c:pt>
                <c:pt idx="9">
                  <c:v>0.41966416899999998</c:v>
                </c:pt>
                <c:pt idx="10">
                  <c:v>0.41966416899999998</c:v>
                </c:pt>
                <c:pt idx="11">
                  <c:v>0.41966416899999998</c:v>
                </c:pt>
                <c:pt idx="12">
                  <c:v>0.405259812</c:v>
                </c:pt>
                <c:pt idx="13">
                  <c:v>0.405259812</c:v>
                </c:pt>
                <c:pt idx="14">
                  <c:v>0.405259812</c:v>
                </c:pt>
                <c:pt idx="15">
                  <c:v>0.405259812</c:v>
                </c:pt>
                <c:pt idx="16">
                  <c:v>0.405259812</c:v>
                </c:pt>
                <c:pt idx="17">
                  <c:v>0.405259812</c:v>
                </c:pt>
                <c:pt idx="18">
                  <c:v>0.405259812</c:v>
                </c:pt>
                <c:pt idx="19">
                  <c:v>0.405259812</c:v>
                </c:pt>
                <c:pt idx="20">
                  <c:v>0.405259812</c:v>
                </c:pt>
              </c:numCache>
            </c:numRef>
          </c:yVal>
          <c:smooth val="0"/>
          <c:extLst>
            <c:ext xmlns:c16="http://schemas.microsoft.com/office/drawing/2014/chart" uri="{C3380CC4-5D6E-409C-BE32-E72D297353CC}">
              <c16:uniqueId val="{00000000-BCDC-4053-9F8F-35D540DF01CE}"/>
            </c:ext>
          </c:extLst>
        </c:ser>
        <c:dLbls>
          <c:showLegendKey val="0"/>
          <c:showVal val="0"/>
          <c:showCatName val="0"/>
          <c:showSerName val="0"/>
          <c:showPercent val="0"/>
          <c:showBubbleSize val="0"/>
        </c:dLbls>
        <c:axId val="1073163888"/>
        <c:axId val="1073163528"/>
      </c:scatterChart>
      <c:valAx>
        <c:axId val="1073163888"/>
        <c:scaling>
          <c:orientation val="minMax"/>
          <c:max val="1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900">
                    <a:solidFill>
                      <a:sysClr val="windowText" lastClr="000000"/>
                    </a:solidFill>
                    <a:latin typeface="Poppins" panose="00000500000000000000" pitchFamily="2" charset="0"/>
                    <a:cs typeface="Poppins" panose="00000500000000000000" pitchFamily="2" charset="0"/>
                  </a:rPr>
                  <a:t>Payback</a:t>
                </a:r>
                <a:r>
                  <a:rPr lang="en-GB" sz="900" baseline="0">
                    <a:solidFill>
                      <a:sysClr val="windowText" lastClr="000000"/>
                    </a:solidFill>
                    <a:latin typeface="Poppins" panose="00000500000000000000" pitchFamily="2" charset="0"/>
                    <a:cs typeface="Poppins" panose="00000500000000000000" pitchFamily="2" charset="0"/>
                  </a:rPr>
                  <a:t> period vs gas boiler (years)</a:t>
                </a:r>
                <a:endParaRPr lang="en-GB" sz="900">
                  <a:solidFill>
                    <a:sysClr val="windowText" lastClr="000000"/>
                  </a:solidFill>
                  <a:latin typeface="Poppins" panose="00000500000000000000" pitchFamily="2" charset="0"/>
                  <a:cs typeface="Poppins" panose="00000500000000000000" pitchFamily="2" charset="0"/>
                </a:endParaRP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Poppins" panose="00000500000000000000" pitchFamily="2" charset="0"/>
                <a:ea typeface="+mn-ea"/>
                <a:cs typeface="Poppins" panose="00000500000000000000" pitchFamily="2" charset="0"/>
              </a:defRPr>
            </a:pPr>
            <a:endParaRPr lang="en-US"/>
          </a:p>
        </c:txPr>
        <c:crossAx val="1073163528"/>
        <c:crosses val="autoZero"/>
        <c:crossBetween val="midCat"/>
        <c:majorUnit val="1"/>
      </c:valAx>
      <c:valAx>
        <c:axId val="1073163528"/>
        <c:scaling>
          <c:orientation val="minMax"/>
          <c:min val="0.35000000000000003"/>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solidFill>
                      <a:sysClr val="windowText" lastClr="000000"/>
                    </a:solidFill>
                    <a:latin typeface="Poppins" panose="00000500000000000000" pitchFamily="2" charset="0"/>
                    <a:cs typeface="Poppins" panose="00000500000000000000" pitchFamily="2" charset="0"/>
                  </a:rPr>
                  <a:t>Willingness to accept (%)</a:t>
                </a:r>
              </a:p>
            </c:rich>
          </c:tx>
          <c:layout>
            <c:manualLayout>
              <c:xMode val="edge"/>
              <c:yMode val="edge"/>
              <c:x val="1.2778902145316932E-2"/>
              <c:y val="2.4093528238459599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Poppins" panose="00000500000000000000" pitchFamily="2" charset="0"/>
                <a:ea typeface="+mn-ea"/>
                <a:cs typeface="Poppins" panose="00000500000000000000" pitchFamily="2" charset="0"/>
              </a:defRPr>
            </a:pPr>
            <a:endParaRPr lang="en-US"/>
          </a:p>
        </c:txPr>
        <c:crossAx val="107316388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40611926625515299"/>
          <c:y val="3.4996660920343536E-2"/>
          <c:w val="0.59388073374484696"/>
          <c:h val="0.93572551772959089"/>
        </c:manualLayout>
      </c:layout>
      <c:barChart>
        <c:barDir val="bar"/>
        <c:grouping val="clustered"/>
        <c:varyColors val="0"/>
        <c:ser>
          <c:idx val="1"/>
          <c:order val="0"/>
          <c:tx>
            <c:strRef>
              <c:f>'Figure 5'!$C$7</c:f>
              <c:strCache>
                <c:ptCount val="1"/>
                <c:pt idx="0">
                  <c:v>With fossil fuel option</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5'!$B$8:$B$16</c:f>
              <c:strCache>
                <c:ptCount val="9"/>
                <c:pt idx="0">
                  <c:v>Air-to-water heat pump</c:v>
                </c:pt>
                <c:pt idx="1">
                  <c:v>Electric boiler</c:v>
                </c:pt>
                <c:pt idx="2">
                  <c:v>Air-to-air heat pump</c:v>
                </c:pt>
                <c:pt idx="3">
                  <c:v>District heat network</c:v>
                </c:pt>
                <c:pt idx="4">
                  <c:v>Room storage</c:v>
                </c:pt>
                <c:pt idx="5">
                  <c:v>Central storage</c:v>
                </c:pt>
                <c:pt idx="6">
                  <c:v>Hydrogen boiler</c:v>
                </c:pt>
                <c:pt idx="7">
                  <c:v>Hybrid heat pump</c:v>
                </c:pt>
                <c:pt idx="8">
                  <c:v>Gas boiler</c:v>
                </c:pt>
              </c:strCache>
            </c:strRef>
          </c:cat>
          <c:val>
            <c:numRef>
              <c:f>'Figure 5'!$C$8:$C$16</c:f>
              <c:numCache>
                <c:formatCode>0%</c:formatCode>
                <c:ptCount val="9"/>
                <c:pt idx="0">
                  <c:v>0.11</c:v>
                </c:pt>
                <c:pt idx="1">
                  <c:v>0.09</c:v>
                </c:pt>
                <c:pt idx="2">
                  <c:v>0.09</c:v>
                </c:pt>
                <c:pt idx="3">
                  <c:v>0.08</c:v>
                </c:pt>
                <c:pt idx="4">
                  <c:v>0.06</c:v>
                </c:pt>
                <c:pt idx="5">
                  <c:v>0.06</c:v>
                </c:pt>
                <c:pt idx="6">
                  <c:v>0.05</c:v>
                </c:pt>
                <c:pt idx="7">
                  <c:v>0.05</c:v>
                </c:pt>
                <c:pt idx="8">
                  <c:v>0.41</c:v>
                </c:pt>
              </c:numCache>
            </c:numRef>
          </c:val>
          <c:extLst>
            <c:ext xmlns:c16="http://schemas.microsoft.com/office/drawing/2014/chart" uri="{C3380CC4-5D6E-409C-BE32-E72D297353CC}">
              <c16:uniqueId val="{00000000-922F-4DA9-8E7F-02F01FD61821}"/>
            </c:ext>
          </c:extLst>
        </c:ser>
        <c:ser>
          <c:idx val="0"/>
          <c:order val="1"/>
          <c:tx>
            <c:strRef>
              <c:f>'Figure 5'!$D$7</c:f>
              <c:strCache>
                <c:ptCount val="1"/>
                <c:pt idx="0">
                  <c:v>Without fossil fuel option</c:v>
                </c:pt>
              </c:strCache>
            </c:strRef>
          </c:tx>
          <c:spPr>
            <a:solidFill>
              <a:schemeClr val="tx2"/>
            </a:solidFill>
            <a:ln>
              <a:noFill/>
            </a:ln>
            <a:effectLst/>
          </c:spPr>
          <c:invertIfNegative val="0"/>
          <c:dLbls>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5EF-4969-A73F-C155B2F56860}"/>
                </c:ext>
              </c:extLst>
            </c:dLbl>
            <c:dLbl>
              <c:idx val="7"/>
              <c:delete val="1"/>
              <c:extLst>
                <c:ext xmlns:c15="http://schemas.microsoft.com/office/drawing/2012/chart" uri="{CE6537A1-D6FC-4f65-9D91-7224C49458BB}"/>
                <c:ext xmlns:c16="http://schemas.microsoft.com/office/drawing/2014/chart" uri="{C3380CC4-5D6E-409C-BE32-E72D297353CC}">
                  <c16:uniqueId val="{00000001-922F-4DA9-8E7F-02F01FD61821}"/>
                </c:ext>
              </c:extLst>
            </c:dLbl>
            <c:dLbl>
              <c:idx val="8"/>
              <c:delete val="1"/>
              <c:extLst>
                <c:ext xmlns:c15="http://schemas.microsoft.com/office/drawing/2012/chart" uri="{CE6537A1-D6FC-4f65-9D91-7224C49458BB}"/>
                <c:ext xmlns:c16="http://schemas.microsoft.com/office/drawing/2014/chart" uri="{C3380CC4-5D6E-409C-BE32-E72D297353CC}">
                  <c16:uniqueId val="{00000000-07ED-49E3-8D2E-97BF5552235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5'!$B$8:$B$16</c:f>
              <c:strCache>
                <c:ptCount val="9"/>
                <c:pt idx="0">
                  <c:v>Air-to-water heat pump</c:v>
                </c:pt>
                <c:pt idx="1">
                  <c:v>Electric boiler</c:v>
                </c:pt>
                <c:pt idx="2">
                  <c:v>Air-to-air heat pump</c:v>
                </c:pt>
                <c:pt idx="3">
                  <c:v>District heat network</c:v>
                </c:pt>
                <c:pt idx="4">
                  <c:v>Room storage</c:v>
                </c:pt>
                <c:pt idx="5">
                  <c:v>Central storage</c:v>
                </c:pt>
                <c:pt idx="6">
                  <c:v>Hydrogen boiler</c:v>
                </c:pt>
                <c:pt idx="7">
                  <c:v>Hybrid heat pump</c:v>
                </c:pt>
                <c:pt idx="8">
                  <c:v>Gas boiler</c:v>
                </c:pt>
              </c:strCache>
            </c:strRef>
          </c:cat>
          <c:val>
            <c:numRef>
              <c:f>'Figure 5'!$D$8:$D$16</c:f>
              <c:numCache>
                <c:formatCode>0%</c:formatCode>
                <c:ptCount val="9"/>
                <c:pt idx="0">
                  <c:v>0.19</c:v>
                </c:pt>
                <c:pt idx="1">
                  <c:v>0.21</c:v>
                </c:pt>
                <c:pt idx="2">
                  <c:v>0.15</c:v>
                </c:pt>
                <c:pt idx="3">
                  <c:v>0.15</c:v>
                </c:pt>
                <c:pt idx="4">
                  <c:v>0.1</c:v>
                </c:pt>
                <c:pt idx="5">
                  <c:v>0.09</c:v>
                </c:pt>
                <c:pt idx="6">
                  <c:v>0.12</c:v>
                </c:pt>
                <c:pt idx="7">
                  <c:v>0</c:v>
                </c:pt>
                <c:pt idx="8">
                  <c:v>0</c:v>
                </c:pt>
              </c:numCache>
            </c:numRef>
          </c:val>
          <c:extLst>
            <c:ext xmlns:c16="http://schemas.microsoft.com/office/drawing/2014/chart" uri="{C3380CC4-5D6E-409C-BE32-E72D297353CC}">
              <c16:uniqueId val="{00000003-922F-4DA9-8E7F-02F01FD61821}"/>
            </c:ext>
          </c:extLst>
        </c:ser>
        <c:dLbls>
          <c:showLegendKey val="0"/>
          <c:showVal val="0"/>
          <c:showCatName val="0"/>
          <c:showSerName val="0"/>
          <c:showPercent val="0"/>
          <c:showBubbleSize val="0"/>
        </c:dLbls>
        <c:gapWidth val="50"/>
        <c:axId val="970422688"/>
        <c:axId val="970423768"/>
      </c:barChart>
      <c:catAx>
        <c:axId val="9704226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970423768"/>
        <c:crosses val="autoZero"/>
        <c:auto val="1"/>
        <c:lblAlgn val="ctr"/>
        <c:lblOffset val="100"/>
        <c:noMultiLvlLbl val="0"/>
      </c:catAx>
      <c:valAx>
        <c:axId val="970423768"/>
        <c:scaling>
          <c:orientation val="minMax"/>
        </c:scaling>
        <c:delete val="1"/>
        <c:axPos val="b"/>
        <c:numFmt formatCode="0%" sourceLinked="1"/>
        <c:majorTickMark val="none"/>
        <c:minorTickMark val="none"/>
        <c:tickLblPos val="nextTo"/>
        <c:crossAx val="970422688"/>
        <c:crosses val="autoZero"/>
        <c:crossBetween val="between"/>
      </c:valAx>
      <c:spPr>
        <a:noFill/>
        <a:ln>
          <a:noFill/>
        </a:ln>
        <a:effectLst/>
      </c:spPr>
    </c:plotArea>
    <c:legend>
      <c:legendPos val="r"/>
      <c:layout>
        <c:manualLayout>
          <c:xMode val="edge"/>
          <c:yMode val="edge"/>
          <c:x val="0.71995957940253308"/>
          <c:y val="0.20527461409538014"/>
          <c:w val="0.26553222003701632"/>
          <c:h val="0.12773117012419685"/>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tx>
            <c:strRef>
              <c:f>'Figure 6'!$B$7</c:f>
              <c:strCache>
                <c:ptCount val="1"/>
                <c:pt idx="0">
                  <c:v>Affordable</c:v>
                </c:pt>
              </c:strCache>
            </c:strRef>
          </c:tx>
          <c:spPr>
            <a:ln w="19050" cap="rnd">
              <a:solidFill>
                <a:srgbClr val="3F0730"/>
              </a:solidFill>
              <a:round/>
            </a:ln>
            <a:effectLst/>
          </c:spPr>
          <c:marker>
            <c:symbol val="circle"/>
            <c:size val="5"/>
            <c:spPr>
              <a:solidFill>
                <a:srgbClr val="3F0730"/>
              </a:solidFill>
              <a:ln w="9525">
                <a:solidFill>
                  <a:srgbClr val="3F0730"/>
                </a:solidFill>
              </a:ln>
              <a:effectLst/>
            </c:spPr>
          </c:marker>
          <c:xVal>
            <c:numRef>
              <c:f>'Figure 6'!$C$6:$K$6</c:f>
              <c:numCache>
                <c:formatCode>"£"#,##0</c:formatCode>
                <c:ptCount val="9"/>
                <c:pt idx="0">
                  <c:v>500</c:v>
                </c:pt>
                <c:pt idx="1">
                  <c:v>750</c:v>
                </c:pt>
                <c:pt idx="2">
                  <c:v>1000</c:v>
                </c:pt>
                <c:pt idx="3">
                  <c:v>2000</c:v>
                </c:pt>
                <c:pt idx="4">
                  <c:v>3000</c:v>
                </c:pt>
                <c:pt idx="5">
                  <c:v>5000</c:v>
                </c:pt>
                <c:pt idx="6">
                  <c:v>7500</c:v>
                </c:pt>
                <c:pt idx="7">
                  <c:v>10000</c:v>
                </c:pt>
                <c:pt idx="8">
                  <c:v>15000</c:v>
                </c:pt>
              </c:numCache>
            </c:numRef>
          </c:xVal>
          <c:yVal>
            <c:numRef>
              <c:f>'Figure 6'!$C$7:$K$7</c:f>
              <c:numCache>
                <c:formatCode>0%</c:formatCode>
                <c:ptCount val="9"/>
                <c:pt idx="0">
                  <c:v>0.69</c:v>
                </c:pt>
                <c:pt idx="1">
                  <c:v>0.62</c:v>
                </c:pt>
                <c:pt idx="2">
                  <c:v>0.63</c:v>
                </c:pt>
                <c:pt idx="3">
                  <c:v>0.47</c:v>
                </c:pt>
                <c:pt idx="4">
                  <c:v>0.42</c:v>
                </c:pt>
                <c:pt idx="5">
                  <c:v>0.36</c:v>
                </c:pt>
                <c:pt idx="6">
                  <c:v>0.28000000000000003</c:v>
                </c:pt>
                <c:pt idx="7">
                  <c:v>0.25</c:v>
                </c:pt>
                <c:pt idx="8">
                  <c:v>0.19</c:v>
                </c:pt>
              </c:numCache>
            </c:numRef>
          </c:yVal>
          <c:smooth val="1"/>
          <c:extLst>
            <c:ext xmlns:c16="http://schemas.microsoft.com/office/drawing/2014/chart" uri="{C3380CC4-5D6E-409C-BE32-E72D297353CC}">
              <c16:uniqueId val="{00000000-7CD6-4CD7-A5D9-D643AB2B9132}"/>
            </c:ext>
          </c:extLst>
        </c:ser>
        <c:ser>
          <c:idx val="1"/>
          <c:order val="1"/>
          <c:tx>
            <c:strRef>
              <c:f>'Figure 6'!$B$8</c:f>
              <c:strCache>
                <c:ptCount val="1"/>
                <c:pt idx="0">
                  <c:v>Affordable with difficulty</c:v>
                </c:pt>
              </c:strCache>
            </c:strRef>
          </c:tx>
          <c:spPr>
            <a:ln w="19050" cap="rnd">
              <a:solidFill>
                <a:srgbClr val="2CB9FF"/>
              </a:solidFill>
              <a:round/>
            </a:ln>
            <a:effectLst/>
          </c:spPr>
          <c:marker>
            <c:symbol val="circle"/>
            <c:size val="5"/>
            <c:spPr>
              <a:solidFill>
                <a:srgbClr val="2CB9FF"/>
              </a:solidFill>
              <a:ln w="9525">
                <a:solidFill>
                  <a:srgbClr val="2CB9FF"/>
                </a:solidFill>
              </a:ln>
              <a:effectLst/>
            </c:spPr>
          </c:marker>
          <c:xVal>
            <c:numRef>
              <c:f>'Figure 6'!$C$6:$K$6</c:f>
              <c:numCache>
                <c:formatCode>"£"#,##0</c:formatCode>
                <c:ptCount val="9"/>
                <c:pt idx="0">
                  <c:v>500</c:v>
                </c:pt>
                <c:pt idx="1">
                  <c:v>750</c:v>
                </c:pt>
                <c:pt idx="2">
                  <c:v>1000</c:v>
                </c:pt>
                <c:pt idx="3">
                  <c:v>2000</c:v>
                </c:pt>
                <c:pt idx="4">
                  <c:v>3000</c:v>
                </c:pt>
                <c:pt idx="5">
                  <c:v>5000</c:v>
                </c:pt>
                <c:pt idx="6">
                  <c:v>7500</c:v>
                </c:pt>
                <c:pt idx="7">
                  <c:v>10000</c:v>
                </c:pt>
                <c:pt idx="8">
                  <c:v>15000</c:v>
                </c:pt>
              </c:numCache>
            </c:numRef>
          </c:xVal>
          <c:yVal>
            <c:numRef>
              <c:f>'Figure 6'!$C$8:$K$8</c:f>
              <c:numCache>
                <c:formatCode>0%</c:formatCode>
                <c:ptCount val="9"/>
                <c:pt idx="0">
                  <c:v>0.25</c:v>
                </c:pt>
                <c:pt idx="1">
                  <c:v>0.35</c:v>
                </c:pt>
                <c:pt idx="2">
                  <c:v>0.31</c:v>
                </c:pt>
                <c:pt idx="3">
                  <c:v>0.41</c:v>
                </c:pt>
                <c:pt idx="4">
                  <c:v>0.4</c:v>
                </c:pt>
                <c:pt idx="5">
                  <c:v>0.41</c:v>
                </c:pt>
                <c:pt idx="6">
                  <c:v>0.33</c:v>
                </c:pt>
                <c:pt idx="7">
                  <c:v>0.36</c:v>
                </c:pt>
                <c:pt idx="8">
                  <c:v>0.37</c:v>
                </c:pt>
              </c:numCache>
            </c:numRef>
          </c:yVal>
          <c:smooth val="1"/>
          <c:extLst>
            <c:ext xmlns:c16="http://schemas.microsoft.com/office/drawing/2014/chart" uri="{C3380CC4-5D6E-409C-BE32-E72D297353CC}">
              <c16:uniqueId val="{00000001-7CD6-4CD7-A5D9-D643AB2B9132}"/>
            </c:ext>
          </c:extLst>
        </c:ser>
        <c:ser>
          <c:idx val="2"/>
          <c:order val="2"/>
          <c:tx>
            <c:strRef>
              <c:f>'Figure 6'!$B$9</c:f>
              <c:strCache>
                <c:ptCount val="1"/>
                <c:pt idx="0">
                  <c:v>Unaffordable</c:v>
                </c:pt>
              </c:strCache>
            </c:strRef>
          </c:tx>
          <c:spPr>
            <a:ln w="19050" cap="rnd">
              <a:solidFill>
                <a:srgbClr val="FF00FF"/>
              </a:solidFill>
              <a:round/>
            </a:ln>
            <a:effectLst/>
          </c:spPr>
          <c:marker>
            <c:symbol val="circle"/>
            <c:size val="5"/>
            <c:spPr>
              <a:solidFill>
                <a:srgbClr val="FF00FF"/>
              </a:solidFill>
              <a:ln w="9525">
                <a:solidFill>
                  <a:srgbClr val="FF00FF"/>
                </a:solidFill>
              </a:ln>
              <a:effectLst/>
            </c:spPr>
          </c:marker>
          <c:xVal>
            <c:numRef>
              <c:f>'Figure 6'!$C$6:$K$6</c:f>
              <c:numCache>
                <c:formatCode>"£"#,##0</c:formatCode>
                <c:ptCount val="9"/>
                <c:pt idx="0">
                  <c:v>500</c:v>
                </c:pt>
                <c:pt idx="1">
                  <c:v>750</c:v>
                </c:pt>
                <c:pt idx="2">
                  <c:v>1000</c:v>
                </c:pt>
                <c:pt idx="3">
                  <c:v>2000</c:v>
                </c:pt>
                <c:pt idx="4">
                  <c:v>3000</c:v>
                </c:pt>
                <c:pt idx="5">
                  <c:v>5000</c:v>
                </c:pt>
                <c:pt idx="6">
                  <c:v>7500</c:v>
                </c:pt>
                <c:pt idx="7">
                  <c:v>10000</c:v>
                </c:pt>
                <c:pt idx="8">
                  <c:v>15000</c:v>
                </c:pt>
              </c:numCache>
            </c:numRef>
          </c:xVal>
          <c:yVal>
            <c:numRef>
              <c:f>'Figure 6'!$C$9:$K$9</c:f>
              <c:numCache>
                <c:formatCode>0%</c:formatCode>
                <c:ptCount val="9"/>
                <c:pt idx="0">
                  <c:v>0.06</c:v>
                </c:pt>
                <c:pt idx="1">
                  <c:v>0.03</c:v>
                </c:pt>
                <c:pt idx="2">
                  <c:v>0.06</c:v>
                </c:pt>
                <c:pt idx="3">
                  <c:v>0.12</c:v>
                </c:pt>
                <c:pt idx="4">
                  <c:v>0.18</c:v>
                </c:pt>
                <c:pt idx="5">
                  <c:v>0.24</c:v>
                </c:pt>
                <c:pt idx="6">
                  <c:v>0.38</c:v>
                </c:pt>
                <c:pt idx="7">
                  <c:v>0.39</c:v>
                </c:pt>
                <c:pt idx="8">
                  <c:v>0.44</c:v>
                </c:pt>
              </c:numCache>
            </c:numRef>
          </c:yVal>
          <c:smooth val="1"/>
          <c:extLst>
            <c:ext xmlns:c16="http://schemas.microsoft.com/office/drawing/2014/chart" uri="{C3380CC4-5D6E-409C-BE32-E72D297353CC}">
              <c16:uniqueId val="{00000002-7CD6-4CD7-A5D9-D643AB2B9132}"/>
            </c:ext>
          </c:extLst>
        </c:ser>
        <c:dLbls>
          <c:showLegendKey val="0"/>
          <c:showVal val="0"/>
          <c:showCatName val="0"/>
          <c:showSerName val="0"/>
          <c:showPercent val="0"/>
          <c:showBubbleSize val="0"/>
        </c:dLbls>
        <c:axId val="1204881192"/>
        <c:axId val="1204880112"/>
      </c:scatterChart>
      <c:valAx>
        <c:axId val="1204881192"/>
        <c:scaling>
          <c:orientation val="minMax"/>
        </c:scaling>
        <c:delete val="0"/>
        <c:axPos val="b"/>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Poppins" panose="00000500000000000000" pitchFamily="2" charset="0"/>
                <a:ea typeface="+mn-ea"/>
                <a:cs typeface="Poppins" panose="00000500000000000000" pitchFamily="2" charset="0"/>
              </a:defRPr>
            </a:pPr>
            <a:endParaRPr lang="en-US"/>
          </a:p>
        </c:txPr>
        <c:crossAx val="1204880112"/>
        <c:crosses val="autoZero"/>
        <c:crossBetween val="midCat"/>
      </c:valAx>
      <c:valAx>
        <c:axId val="12048801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Poppins" panose="00000500000000000000" pitchFamily="2" charset="0"/>
                <a:ea typeface="+mn-ea"/>
                <a:cs typeface="Poppins" panose="00000500000000000000" pitchFamily="2" charset="0"/>
              </a:defRPr>
            </a:pPr>
            <a:endParaRPr lang="en-US"/>
          </a:p>
        </c:txPr>
        <c:crossAx val="1204881192"/>
        <c:crosses val="autoZero"/>
        <c:crossBetween val="midCat"/>
      </c:valAx>
      <c:spPr>
        <a:noFill/>
        <a:ln>
          <a:noFill/>
        </a:ln>
        <a:effectLst/>
      </c:spPr>
    </c:plotArea>
    <c:legend>
      <c:legendPos val="r"/>
      <c:layout>
        <c:manualLayout>
          <c:xMode val="edge"/>
          <c:yMode val="edge"/>
          <c:x val="0.65128099601884237"/>
          <c:y val="0.14363568524522674"/>
          <c:w val="0.27070827750626736"/>
          <c:h val="0.23448993699198298"/>
        </c:manualLayout>
      </c:layout>
      <c:overlay val="1"/>
      <c:spPr>
        <a:solidFill>
          <a:schemeClr val="bg1"/>
        </a:solidFill>
        <a:ln>
          <a:solidFill>
            <a:schemeClr val="bg1">
              <a:lumMod val="50000"/>
            </a:schemeClr>
          </a:solidFill>
        </a:ln>
        <a:effectLst/>
      </c:spPr>
      <c:txPr>
        <a:bodyPr rot="0" spcFirstLastPara="1" vertOverflow="ellipsis" vert="horz" wrap="square" anchor="ctr" anchorCtr="1"/>
        <a:lstStyle/>
        <a:p>
          <a:pPr>
            <a:defRPr sz="900" b="0" i="0" u="none" strike="noStrike" kern="1200" baseline="0">
              <a:solidFill>
                <a:sysClr val="windowText" lastClr="000000"/>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856766346035"/>
          <c:y val="5.1553035184946517E-3"/>
          <c:w val="0.67047444034869608"/>
          <c:h val="0.92618199727699035"/>
        </c:manualLayout>
      </c:layout>
      <c:barChart>
        <c:barDir val="bar"/>
        <c:grouping val="clustered"/>
        <c:varyColors val="1"/>
        <c:ser>
          <c:idx val="0"/>
          <c:order val="0"/>
          <c:tx>
            <c:strRef>
              <c:f>'Figure 7'!$C$7</c:f>
              <c:strCache>
                <c:ptCount val="1"/>
                <c:pt idx="0">
                  <c:v>With fossil fuel option</c:v>
                </c:pt>
              </c:strCache>
            </c:strRef>
          </c:tx>
          <c:spPr>
            <a:solidFill>
              <a:srgbClr val="3F0730"/>
            </a:solidFill>
            <a:ln cmpd="sng">
              <a:noFill/>
            </a:ln>
          </c:spPr>
          <c:invertIfNegative val="1"/>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'Figure 7'!$B$8:$B$16</c:f>
              <c:strCache>
                <c:ptCount val="9"/>
                <c:pt idx="0">
                  <c:v>Electric boiler</c:v>
                </c:pt>
                <c:pt idx="1">
                  <c:v>Air-to-water heat pump</c:v>
                </c:pt>
                <c:pt idx="2">
                  <c:v>Air-to-air heat pump</c:v>
                </c:pt>
                <c:pt idx="3">
                  <c:v>District heat network</c:v>
                </c:pt>
                <c:pt idx="4">
                  <c:v>Hydrogen boiler</c:v>
                </c:pt>
                <c:pt idx="5">
                  <c:v>Room storage</c:v>
                </c:pt>
                <c:pt idx="6">
                  <c:v>Central storage</c:v>
                </c:pt>
                <c:pt idx="7">
                  <c:v>Hybrid heat pump</c:v>
                </c:pt>
                <c:pt idx="8">
                  <c:v>Gas boiler</c:v>
                </c:pt>
              </c:strCache>
            </c:strRef>
          </c:cat>
          <c:val>
            <c:numRef>
              <c:f>'Figure 7'!$C$8:$C$16</c:f>
              <c:numCache>
                <c:formatCode>0%</c:formatCode>
                <c:ptCount val="9"/>
                <c:pt idx="0">
                  <c:v>0.09</c:v>
                </c:pt>
                <c:pt idx="1">
                  <c:v>0.1</c:v>
                </c:pt>
                <c:pt idx="2">
                  <c:v>0.09</c:v>
                </c:pt>
                <c:pt idx="3">
                  <c:v>0.08</c:v>
                </c:pt>
                <c:pt idx="4">
                  <c:v>0.05</c:v>
                </c:pt>
                <c:pt idx="5">
                  <c:v>0.06</c:v>
                </c:pt>
                <c:pt idx="6">
                  <c:v>0.06</c:v>
                </c:pt>
                <c:pt idx="7">
                  <c:v>0.05</c:v>
                </c:pt>
                <c:pt idx="8">
                  <c:v>0.41</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6E65-49E5-BDAC-640ED30CAC66}"/>
            </c:ext>
          </c:extLst>
        </c:ser>
        <c:ser>
          <c:idx val="1"/>
          <c:order val="1"/>
          <c:tx>
            <c:strRef>
              <c:f>'Figure 7'!$D$7</c:f>
              <c:strCache>
                <c:ptCount val="1"/>
                <c:pt idx="0">
                  <c:v>Without fossil fuel option</c:v>
                </c:pt>
              </c:strCache>
            </c:strRef>
          </c:tx>
          <c:spPr>
            <a:solidFill>
              <a:srgbClr val="2CB9FF"/>
            </a:solidFill>
            <a:ln cmpd="sng">
              <a:noFill/>
            </a:ln>
          </c:spPr>
          <c:invertIfNegative val="1"/>
          <c:dLbls>
            <c:dLbl>
              <c:idx val="7"/>
              <c:delete val="1"/>
              <c:extLst>
                <c:ext xmlns:c15="http://schemas.microsoft.com/office/drawing/2012/chart" uri="{CE6537A1-D6FC-4f65-9D91-7224C49458BB}"/>
                <c:ext xmlns:c16="http://schemas.microsoft.com/office/drawing/2014/chart" uri="{C3380CC4-5D6E-409C-BE32-E72D297353CC}">
                  <c16:uniqueId val="{00000001-6E65-49E5-BDAC-640ED30CAC66}"/>
                </c:ext>
              </c:extLst>
            </c:dLbl>
            <c:dLbl>
              <c:idx val="8"/>
              <c:delete val="1"/>
              <c:extLst>
                <c:ext xmlns:c15="http://schemas.microsoft.com/office/drawing/2012/chart" uri="{CE6537A1-D6FC-4f65-9D91-7224C49458BB}"/>
                <c:ext xmlns:c16="http://schemas.microsoft.com/office/drawing/2014/chart" uri="{C3380CC4-5D6E-409C-BE32-E72D297353CC}">
                  <c16:uniqueId val="{00000002-6E65-49E5-BDAC-640ED30CAC66}"/>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7'!$B$8:$B$16</c:f>
              <c:strCache>
                <c:ptCount val="9"/>
                <c:pt idx="0">
                  <c:v>Electric boiler</c:v>
                </c:pt>
                <c:pt idx="1">
                  <c:v>Air-to-water heat pump</c:v>
                </c:pt>
                <c:pt idx="2">
                  <c:v>Air-to-air heat pump</c:v>
                </c:pt>
                <c:pt idx="3">
                  <c:v>District heat network</c:v>
                </c:pt>
                <c:pt idx="4">
                  <c:v>Hydrogen boiler</c:v>
                </c:pt>
                <c:pt idx="5">
                  <c:v>Room storage</c:v>
                </c:pt>
                <c:pt idx="6">
                  <c:v>Central storage</c:v>
                </c:pt>
                <c:pt idx="7">
                  <c:v>Hybrid heat pump</c:v>
                </c:pt>
                <c:pt idx="8">
                  <c:v>Gas boiler</c:v>
                </c:pt>
              </c:strCache>
            </c:strRef>
          </c:cat>
          <c:val>
            <c:numRef>
              <c:f>'Figure 7'!$D$8:$D$16</c:f>
              <c:numCache>
                <c:formatCode>0%</c:formatCode>
                <c:ptCount val="9"/>
                <c:pt idx="0">
                  <c:v>0.21</c:v>
                </c:pt>
                <c:pt idx="1">
                  <c:v>0.19</c:v>
                </c:pt>
                <c:pt idx="2">
                  <c:v>0.15</c:v>
                </c:pt>
                <c:pt idx="3">
                  <c:v>0.15</c:v>
                </c:pt>
                <c:pt idx="4">
                  <c:v>0.12</c:v>
                </c:pt>
                <c:pt idx="5">
                  <c:v>0.1</c:v>
                </c:pt>
                <c:pt idx="6">
                  <c:v>0.09</c:v>
                </c:pt>
                <c:pt idx="7">
                  <c:v>0</c:v>
                </c:pt>
                <c:pt idx="8">
                  <c:v>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3-6E65-49E5-BDAC-640ED30CAC66}"/>
            </c:ext>
          </c:extLst>
        </c:ser>
        <c:ser>
          <c:idx val="2"/>
          <c:order val="2"/>
          <c:tx>
            <c:strRef>
              <c:f>'Figure 7'!$E$7</c:f>
              <c:strCache>
                <c:ptCount val="1"/>
                <c:pt idx="0">
                  <c:v>With fossil fuel option (with heat pump grant)</c:v>
                </c:pt>
              </c:strCache>
            </c:strRef>
          </c:tx>
          <c:spPr>
            <a:solidFill>
              <a:srgbClr val="FF00FF"/>
            </a:solidFill>
            <a:ln cmpd="sng">
              <a:noFill/>
            </a:ln>
          </c:spPr>
          <c:invertIfNegative val="1"/>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7'!$B$8:$B$16</c:f>
              <c:strCache>
                <c:ptCount val="9"/>
                <c:pt idx="0">
                  <c:v>Electric boiler</c:v>
                </c:pt>
                <c:pt idx="1">
                  <c:v>Air-to-water heat pump</c:v>
                </c:pt>
                <c:pt idx="2">
                  <c:v>Air-to-air heat pump</c:v>
                </c:pt>
                <c:pt idx="3">
                  <c:v>District heat network</c:v>
                </c:pt>
                <c:pt idx="4">
                  <c:v>Hydrogen boiler</c:v>
                </c:pt>
                <c:pt idx="5">
                  <c:v>Room storage</c:v>
                </c:pt>
                <c:pt idx="6">
                  <c:v>Central storage</c:v>
                </c:pt>
                <c:pt idx="7">
                  <c:v>Hybrid heat pump</c:v>
                </c:pt>
                <c:pt idx="8">
                  <c:v>Gas boiler</c:v>
                </c:pt>
              </c:strCache>
            </c:strRef>
          </c:cat>
          <c:val>
            <c:numRef>
              <c:f>'Figure 7'!$E$8:$E$16</c:f>
              <c:numCache>
                <c:formatCode>0%</c:formatCode>
                <c:ptCount val="9"/>
                <c:pt idx="0">
                  <c:v>0.09</c:v>
                </c:pt>
                <c:pt idx="1">
                  <c:v>0.15</c:v>
                </c:pt>
                <c:pt idx="2">
                  <c:v>0.09</c:v>
                </c:pt>
                <c:pt idx="3">
                  <c:v>0.06</c:v>
                </c:pt>
                <c:pt idx="4">
                  <c:v>0.04</c:v>
                </c:pt>
                <c:pt idx="5">
                  <c:v>0.05</c:v>
                </c:pt>
                <c:pt idx="6">
                  <c:v>0.05</c:v>
                </c:pt>
                <c:pt idx="7">
                  <c:v>0.08</c:v>
                </c:pt>
                <c:pt idx="8">
                  <c:v>0.39</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4-6E65-49E5-BDAC-640ED30CAC66}"/>
            </c:ext>
          </c:extLst>
        </c:ser>
        <c:ser>
          <c:idx val="3"/>
          <c:order val="3"/>
          <c:tx>
            <c:strRef>
              <c:f>'Figure 7'!$F$7</c:f>
              <c:strCache>
                <c:ptCount val="1"/>
                <c:pt idx="0">
                  <c:v>Without fossil fuel option (with heat pump grant)</c:v>
                </c:pt>
              </c:strCache>
            </c:strRef>
          </c:tx>
          <c:spPr>
            <a:solidFill>
              <a:srgbClr val="70E85E"/>
            </a:solidFill>
            <a:ln cmpd="sng">
              <a:noFill/>
            </a:ln>
          </c:spPr>
          <c:invertIfNegative val="1"/>
          <c:dLbls>
            <c:dLbl>
              <c:idx val="7"/>
              <c:delete val="1"/>
              <c:extLst>
                <c:ext xmlns:c15="http://schemas.microsoft.com/office/drawing/2012/chart" uri="{CE6537A1-D6FC-4f65-9D91-7224C49458BB}"/>
                <c:ext xmlns:c16="http://schemas.microsoft.com/office/drawing/2014/chart" uri="{C3380CC4-5D6E-409C-BE32-E72D297353CC}">
                  <c16:uniqueId val="{00000005-6E65-49E5-BDAC-640ED30CAC66}"/>
                </c:ext>
              </c:extLst>
            </c:dLbl>
            <c:dLbl>
              <c:idx val="8"/>
              <c:delete val="1"/>
              <c:extLst>
                <c:ext xmlns:c15="http://schemas.microsoft.com/office/drawing/2012/chart" uri="{CE6537A1-D6FC-4f65-9D91-7224C49458BB}"/>
                <c:ext xmlns:c16="http://schemas.microsoft.com/office/drawing/2014/chart" uri="{C3380CC4-5D6E-409C-BE32-E72D297353CC}">
                  <c16:uniqueId val="{00000006-6E65-49E5-BDAC-640ED30CAC66}"/>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7'!$B$8:$B$16</c:f>
              <c:strCache>
                <c:ptCount val="9"/>
                <c:pt idx="0">
                  <c:v>Electric boiler</c:v>
                </c:pt>
                <c:pt idx="1">
                  <c:v>Air-to-water heat pump</c:v>
                </c:pt>
                <c:pt idx="2">
                  <c:v>Air-to-air heat pump</c:v>
                </c:pt>
                <c:pt idx="3">
                  <c:v>District heat network</c:v>
                </c:pt>
                <c:pt idx="4">
                  <c:v>Hydrogen boiler</c:v>
                </c:pt>
                <c:pt idx="5">
                  <c:v>Room storage</c:v>
                </c:pt>
                <c:pt idx="6">
                  <c:v>Central storage</c:v>
                </c:pt>
                <c:pt idx="7">
                  <c:v>Hybrid heat pump</c:v>
                </c:pt>
                <c:pt idx="8">
                  <c:v>Gas boiler</c:v>
                </c:pt>
              </c:strCache>
            </c:strRef>
          </c:cat>
          <c:val>
            <c:numRef>
              <c:f>'Figure 7'!$F$8:$F$16</c:f>
              <c:numCache>
                <c:formatCode>0%</c:formatCode>
                <c:ptCount val="9"/>
                <c:pt idx="0">
                  <c:v>0.2</c:v>
                </c:pt>
                <c:pt idx="1">
                  <c:v>0.27</c:v>
                </c:pt>
                <c:pt idx="2">
                  <c:v>0.15</c:v>
                </c:pt>
                <c:pt idx="3">
                  <c:v>0.12</c:v>
                </c:pt>
                <c:pt idx="4">
                  <c:v>0.09</c:v>
                </c:pt>
                <c:pt idx="5">
                  <c:v>0.09</c:v>
                </c:pt>
                <c:pt idx="6">
                  <c:v>0.08</c:v>
                </c:pt>
                <c:pt idx="7">
                  <c:v>0</c:v>
                </c:pt>
                <c:pt idx="8">
                  <c:v>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7-6E65-49E5-BDAC-640ED30CAC66}"/>
            </c:ext>
          </c:extLst>
        </c:ser>
        <c:dLbls>
          <c:showLegendKey val="0"/>
          <c:showVal val="0"/>
          <c:showCatName val="0"/>
          <c:showSerName val="0"/>
          <c:showPercent val="0"/>
          <c:showBubbleSize val="0"/>
        </c:dLbls>
        <c:gapWidth val="50"/>
        <c:axId val="1649101812"/>
        <c:axId val="354380735"/>
      </c:barChart>
      <c:catAx>
        <c:axId val="1649101812"/>
        <c:scaling>
          <c:orientation val="maxMin"/>
        </c:scaling>
        <c:delete val="0"/>
        <c:axPos val="l"/>
        <c:title>
          <c:tx>
            <c:rich>
              <a:bodyPr/>
              <a:lstStyle/>
              <a:p>
                <a:pPr>
                  <a:defRPr/>
                </a:pPr>
                <a:endParaRPr lang="en-US"/>
              </a:p>
            </c:rich>
          </c:tx>
          <c:overlay val="0"/>
        </c:title>
        <c:numFmt formatCode="General" sourceLinked="1"/>
        <c:majorTickMark val="none"/>
        <c:minorTickMark val="none"/>
        <c:tickLblPos val="nextTo"/>
        <c:spPr>
          <a:ln>
            <a:solidFill/>
          </a:ln>
        </c:spPr>
        <c:txPr>
          <a:bodyPr/>
          <a:lstStyle/>
          <a:p>
            <a:pPr>
              <a:defRPr>
                <a:latin typeface="Poppins" panose="00000500000000000000" pitchFamily="2" charset="0"/>
                <a:cs typeface="Poppins" panose="00000500000000000000" pitchFamily="2" charset="0"/>
              </a:defRPr>
            </a:pPr>
            <a:endParaRPr lang="en-US"/>
          </a:p>
        </c:txPr>
        <c:crossAx val="354380735"/>
        <c:crosses val="autoZero"/>
        <c:auto val="1"/>
        <c:lblAlgn val="ctr"/>
        <c:lblOffset val="100"/>
        <c:noMultiLvlLbl val="1"/>
      </c:catAx>
      <c:valAx>
        <c:axId val="354380735"/>
        <c:scaling>
          <c:orientation val="minMax"/>
        </c:scaling>
        <c:delete val="0"/>
        <c:axPos val="b"/>
        <c:title>
          <c:tx>
            <c:rich>
              <a:bodyPr/>
              <a:lstStyle/>
              <a:p>
                <a:pPr>
                  <a:defRPr/>
                </a:pPr>
                <a:endParaRPr lang="en-US"/>
              </a:p>
            </c:rich>
          </c:tx>
          <c:overlay val="0"/>
        </c:title>
        <c:numFmt formatCode="0%" sourceLinked="1"/>
        <c:majorTickMark val="none"/>
        <c:minorTickMark val="none"/>
        <c:tickLblPos val="nextTo"/>
        <c:spPr>
          <a:ln/>
        </c:spPr>
        <c:txPr>
          <a:bodyPr/>
          <a:lstStyle/>
          <a:p>
            <a:pPr>
              <a:defRPr>
                <a:latin typeface="Poppins" panose="00000500000000000000" pitchFamily="2" charset="0"/>
                <a:cs typeface="Poppins" panose="00000500000000000000" pitchFamily="2" charset="0"/>
              </a:defRPr>
            </a:pPr>
            <a:endParaRPr lang="en-US"/>
          </a:p>
        </c:txPr>
        <c:crossAx val="1649101812"/>
        <c:crosses val="max"/>
        <c:crossBetween val="between"/>
      </c:valAx>
    </c:plotArea>
    <c:legend>
      <c:legendPos val="r"/>
      <c:layout>
        <c:manualLayout>
          <c:xMode val="edge"/>
          <c:yMode val="edge"/>
          <c:x val="0.61209715193685821"/>
          <c:y val="0.31514381859300572"/>
          <c:w val="0.32703139427516165"/>
          <c:h val="0.22477162937311476"/>
        </c:manualLayout>
      </c:layout>
      <c:overlay val="0"/>
      <c:spPr>
        <a:ln>
          <a:solidFill>
            <a:schemeClr val="bg1">
              <a:lumMod val="50000"/>
            </a:schemeClr>
          </a:solidFill>
        </a:ln>
      </c:spPr>
      <c:txPr>
        <a:bodyPr/>
        <a:lstStyle/>
        <a:p>
          <a:pPr>
            <a:defRPr>
              <a:latin typeface="Poppins" panose="00000500000000000000" pitchFamily="2" charset="0"/>
              <a:cs typeface="Poppins" panose="00000500000000000000" pitchFamily="2" charset="0"/>
            </a:defRPr>
          </a:pPr>
          <a:endParaRPr lang="en-US"/>
        </a:p>
      </c:txPr>
    </c:legend>
    <c:plotVisOnly val="1"/>
    <c:dispBlanksAs val="zero"/>
    <c:showDLblsOverMax val="1"/>
  </c:chart>
  <c:spPr>
    <a:ln>
      <a:noFill/>
    </a:ln>
  </c:spPr>
  <c:txPr>
    <a:bodyPr/>
    <a:lstStyle/>
    <a:p>
      <a:pPr>
        <a:defRPr sz="9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639957520391877E-2"/>
          <c:y val="5.7959723748710987E-2"/>
          <c:w val="0.90806487640168287"/>
          <c:h val="0.74874795233593205"/>
        </c:manualLayout>
      </c:layout>
      <c:scatterChart>
        <c:scatterStyle val="lineMarker"/>
        <c:varyColors val="0"/>
        <c:ser>
          <c:idx val="0"/>
          <c:order val="0"/>
          <c:tx>
            <c:strRef>
              <c:f>'Figure 8'!$C$5</c:f>
              <c:strCache>
                <c:ptCount val="1"/>
                <c:pt idx="0">
                  <c:v>Less than £20,000</c:v>
                </c:pt>
              </c:strCache>
            </c:strRef>
          </c:tx>
          <c:spPr>
            <a:ln w="28575" cap="rnd">
              <a:solidFill>
                <a:srgbClr val="3F0730"/>
              </a:solidFill>
              <a:round/>
            </a:ln>
            <a:effectLst/>
          </c:spPr>
          <c:marker>
            <c:symbol val="circle"/>
            <c:size val="5"/>
            <c:spPr>
              <a:solidFill>
                <a:srgbClr val="3F0730"/>
              </a:solidFill>
              <a:ln w="9525">
                <a:solidFill>
                  <a:srgbClr val="3F0730"/>
                </a:solidFill>
              </a:ln>
              <a:effectLst/>
            </c:spPr>
          </c:marker>
          <c:xVal>
            <c:numRef>
              <c:f>'Figure 8'!$B$6:$B$14</c:f>
              <c:numCache>
                <c:formatCode>_-[$£-809]* #,##0_-;\-[$£-809]* #,##0_-;_-[$£-809]* "-"??_-;_-@_-</c:formatCode>
                <c:ptCount val="9"/>
                <c:pt idx="0">
                  <c:v>500</c:v>
                </c:pt>
                <c:pt idx="1">
                  <c:v>750</c:v>
                </c:pt>
                <c:pt idx="2">
                  <c:v>1000</c:v>
                </c:pt>
                <c:pt idx="3">
                  <c:v>2000</c:v>
                </c:pt>
                <c:pt idx="4">
                  <c:v>3000</c:v>
                </c:pt>
                <c:pt idx="5">
                  <c:v>5000</c:v>
                </c:pt>
                <c:pt idx="6">
                  <c:v>7500</c:v>
                </c:pt>
                <c:pt idx="7">
                  <c:v>10000</c:v>
                </c:pt>
                <c:pt idx="8">
                  <c:v>15000</c:v>
                </c:pt>
              </c:numCache>
            </c:numRef>
          </c:xVal>
          <c:yVal>
            <c:numRef>
              <c:f>'Figure 8'!$C$6:$C$14</c:f>
              <c:numCache>
                <c:formatCode>0%</c:formatCode>
                <c:ptCount val="9"/>
                <c:pt idx="0">
                  <c:v>0.08</c:v>
                </c:pt>
                <c:pt idx="1">
                  <c:v>0.15</c:v>
                </c:pt>
                <c:pt idx="2">
                  <c:v>0.16</c:v>
                </c:pt>
                <c:pt idx="3">
                  <c:v>0.28000000000000003</c:v>
                </c:pt>
                <c:pt idx="4">
                  <c:v>0.39</c:v>
                </c:pt>
                <c:pt idx="5">
                  <c:v>0.56000000000000005</c:v>
                </c:pt>
                <c:pt idx="6">
                  <c:v>0.66</c:v>
                </c:pt>
                <c:pt idx="7">
                  <c:v>0.71</c:v>
                </c:pt>
                <c:pt idx="8">
                  <c:v>0.72</c:v>
                </c:pt>
              </c:numCache>
            </c:numRef>
          </c:yVal>
          <c:smooth val="0"/>
          <c:extLst>
            <c:ext xmlns:c16="http://schemas.microsoft.com/office/drawing/2014/chart" uri="{C3380CC4-5D6E-409C-BE32-E72D297353CC}">
              <c16:uniqueId val="{00000000-CCF0-4A02-A64C-463F3377F9CA}"/>
            </c:ext>
          </c:extLst>
        </c:ser>
        <c:ser>
          <c:idx val="1"/>
          <c:order val="1"/>
          <c:tx>
            <c:strRef>
              <c:f>'Figure 8'!$D$5</c:f>
              <c:strCache>
                <c:ptCount val="1"/>
                <c:pt idx="0">
                  <c:v>£20,000-£40,000</c:v>
                </c:pt>
              </c:strCache>
            </c:strRef>
          </c:tx>
          <c:spPr>
            <a:ln w="28575" cap="rnd">
              <a:solidFill>
                <a:srgbClr val="2CB9FF"/>
              </a:solidFill>
              <a:round/>
            </a:ln>
            <a:effectLst/>
          </c:spPr>
          <c:marker>
            <c:symbol val="circle"/>
            <c:size val="5"/>
            <c:spPr>
              <a:solidFill>
                <a:srgbClr val="2CB9FF"/>
              </a:solidFill>
              <a:ln w="9525">
                <a:solidFill>
                  <a:srgbClr val="2CB9FF"/>
                </a:solidFill>
              </a:ln>
              <a:effectLst/>
            </c:spPr>
          </c:marker>
          <c:xVal>
            <c:numRef>
              <c:f>'Figure 8'!$B$6:$B$14</c:f>
              <c:numCache>
                <c:formatCode>_-[$£-809]* #,##0_-;\-[$£-809]* #,##0_-;_-[$£-809]* "-"??_-;_-@_-</c:formatCode>
                <c:ptCount val="9"/>
                <c:pt idx="0">
                  <c:v>500</c:v>
                </c:pt>
                <c:pt idx="1">
                  <c:v>750</c:v>
                </c:pt>
                <c:pt idx="2">
                  <c:v>1000</c:v>
                </c:pt>
                <c:pt idx="3">
                  <c:v>2000</c:v>
                </c:pt>
                <c:pt idx="4">
                  <c:v>3000</c:v>
                </c:pt>
                <c:pt idx="5">
                  <c:v>5000</c:v>
                </c:pt>
                <c:pt idx="6">
                  <c:v>7500</c:v>
                </c:pt>
                <c:pt idx="7">
                  <c:v>10000</c:v>
                </c:pt>
                <c:pt idx="8">
                  <c:v>15000</c:v>
                </c:pt>
              </c:numCache>
            </c:numRef>
          </c:xVal>
          <c:yVal>
            <c:numRef>
              <c:f>'Figure 8'!$D$6:$D$14</c:f>
              <c:numCache>
                <c:formatCode>0%</c:formatCode>
                <c:ptCount val="9"/>
                <c:pt idx="0">
                  <c:v>0.09</c:v>
                </c:pt>
                <c:pt idx="1">
                  <c:v>0.11</c:v>
                </c:pt>
                <c:pt idx="2">
                  <c:v>0.12</c:v>
                </c:pt>
                <c:pt idx="3">
                  <c:v>0.28000000000000003</c:v>
                </c:pt>
                <c:pt idx="4">
                  <c:v>0.33</c:v>
                </c:pt>
                <c:pt idx="5">
                  <c:v>0.43</c:v>
                </c:pt>
                <c:pt idx="6">
                  <c:v>0.6</c:v>
                </c:pt>
                <c:pt idx="7">
                  <c:v>0.7</c:v>
                </c:pt>
                <c:pt idx="8">
                  <c:v>0.67</c:v>
                </c:pt>
              </c:numCache>
            </c:numRef>
          </c:yVal>
          <c:smooth val="0"/>
          <c:extLst>
            <c:ext xmlns:c16="http://schemas.microsoft.com/office/drawing/2014/chart" uri="{C3380CC4-5D6E-409C-BE32-E72D297353CC}">
              <c16:uniqueId val="{00000001-CCF0-4A02-A64C-463F3377F9CA}"/>
            </c:ext>
          </c:extLst>
        </c:ser>
        <c:ser>
          <c:idx val="2"/>
          <c:order val="2"/>
          <c:tx>
            <c:strRef>
              <c:f>'Figure 8'!$E$5</c:f>
              <c:strCache>
                <c:ptCount val="1"/>
                <c:pt idx="0">
                  <c:v>£40,000-£60,000</c:v>
                </c:pt>
              </c:strCache>
            </c:strRef>
          </c:tx>
          <c:spPr>
            <a:ln w="28575" cap="rnd">
              <a:solidFill>
                <a:srgbClr val="FF00FF"/>
              </a:solidFill>
              <a:round/>
            </a:ln>
            <a:effectLst/>
          </c:spPr>
          <c:marker>
            <c:symbol val="circle"/>
            <c:size val="5"/>
            <c:spPr>
              <a:solidFill>
                <a:srgbClr val="FF00FF"/>
              </a:solidFill>
              <a:ln w="9525">
                <a:solidFill>
                  <a:srgbClr val="FF00FF"/>
                </a:solidFill>
              </a:ln>
              <a:effectLst/>
            </c:spPr>
          </c:marker>
          <c:xVal>
            <c:numRef>
              <c:f>'Figure 8'!$B$6:$B$14</c:f>
              <c:numCache>
                <c:formatCode>_-[$£-809]* #,##0_-;\-[$£-809]* #,##0_-;_-[$£-809]* "-"??_-;_-@_-</c:formatCode>
                <c:ptCount val="9"/>
                <c:pt idx="0">
                  <c:v>500</c:v>
                </c:pt>
                <c:pt idx="1">
                  <c:v>750</c:v>
                </c:pt>
                <c:pt idx="2">
                  <c:v>1000</c:v>
                </c:pt>
                <c:pt idx="3">
                  <c:v>2000</c:v>
                </c:pt>
                <c:pt idx="4">
                  <c:v>3000</c:v>
                </c:pt>
                <c:pt idx="5">
                  <c:v>5000</c:v>
                </c:pt>
                <c:pt idx="6">
                  <c:v>7500</c:v>
                </c:pt>
                <c:pt idx="7">
                  <c:v>10000</c:v>
                </c:pt>
                <c:pt idx="8">
                  <c:v>15000</c:v>
                </c:pt>
              </c:numCache>
            </c:numRef>
          </c:xVal>
          <c:yVal>
            <c:numRef>
              <c:f>'Figure 8'!$E$6:$E$14</c:f>
              <c:numCache>
                <c:formatCode>0%</c:formatCode>
                <c:ptCount val="9"/>
                <c:pt idx="0">
                  <c:v>0.06</c:v>
                </c:pt>
                <c:pt idx="1">
                  <c:v>7.0000000000000007E-2</c:v>
                </c:pt>
                <c:pt idx="2">
                  <c:v>0.06</c:v>
                </c:pt>
                <c:pt idx="3">
                  <c:v>0.24</c:v>
                </c:pt>
                <c:pt idx="4">
                  <c:v>0.31</c:v>
                </c:pt>
                <c:pt idx="5">
                  <c:v>0.39</c:v>
                </c:pt>
                <c:pt idx="6">
                  <c:v>0.57999999999999996</c:v>
                </c:pt>
                <c:pt idx="7">
                  <c:v>0.62</c:v>
                </c:pt>
                <c:pt idx="8">
                  <c:v>0.65</c:v>
                </c:pt>
              </c:numCache>
            </c:numRef>
          </c:yVal>
          <c:smooth val="0"/>
          <c:extLst>
            <c:ext xmlns:c16="http://schemas.microsoft.com/office/drawing/2014/chart" uri="{C3380CC4-5D6E-409C-BE32-E72D297353CC}">
              <c16:uniqueId val="{00000002-CCF0-4A02-A64C-463F3377F9CA}"/>
            </c:ext>
          </c:extLst>
        </c:ser>
        <c:ser>
          <c:idx val="3"/>
          <c:order val="3"/>
          <c:tx>
            <c:strRef>
              <c:f>'Figure 8'!$F$5</c:f>
              <c:strCache>
                <c:ptCount val="1"/>
                <c:pt idx="0">
                  <c:v>£60,000-£80,000</c:v>
                </c:pt>
              </c:strCache>
            </c:strRef>
          </c:tx>
          <c:spPr>
            <a:ln w="28575" cap="rnd">
              <a:solidFill>
                <a:srgbClr val="70E85E"/>
              </a:solidFill>
              <a:round/>
            </a:ln>
            <a:effectLst/>
          </c:spPr>
          <c:marker>
            <c:symbol val="circle"/>
            <c:size val="5"/>
            <c:spPr>
              <a:solidFill>
                <a:srgbClr val="70E85E"/>
              </a:solidFill>
              <a:ln w="9525">
                <a:solidFill>
                  <a:srgbClr val="70E85E"/>
                </a:solidFill>
              </a:ln>
              <a:effectLst/>
            </c:spPr>
          </c:marker>
          <c:xVal>
            <c:numRef>
              <c:f>'Figure 8'!$B$6:$B$14</c:f>
              <c:numCache>
                <c:formatCode>_-[$£-809]* #,##0_-;\-[$£-809]* #,##0_-;_-[$£-809]* "-"??_-;_-@_-</c:formatCode>
                <c:ptCount val="9"/>
                <c:pt idx="0">
                  <c:v>500</c:v>
                </c:pt>
                <c:pt idx="1">
                  <c:v>750</c:v>
                </c:pt>
                <c:pt idx="2">
                  <c:v>1000</c:v>
                </c:pt>
                <c:pt idx="3">
                  <c:v>2000</c:v>
                </c:pt>
                <c:pt idx="4">
                  <c:v>3000</c:v>
                </c:pt>
                <c:pt idx="5">
                  <c:v>5000</c:v>
                </c:pt>
                <c:pt idx="6">
                  <c:v>7500</c:v>
                </c:pt>
                <c:pt idx="7">
                  <c:v>10000</c:v>
                </c:pt>
                <c:pt idx="8">
                  <c:v>15000</c:v>
                </c:pt>
              </c:numCache>
            </c:numRef>
          </c:xVal>
          <c:yVal>
            <c:numRef>
              <c:f>'Figure 8'!$F$6:$F$14</c:f>
              <c:numCache>
                <c:formatCode>0%</c:formatCode>
                <c:ptCount val="9"/>
                <c:pt idx="0">
                  <c:v>0.02</c:v>
                </c:pt>
                <c:pt idx="1">
                  <c:v>0.05</c:v>
                </c:pt>
                <c:pt idx="2">
                  <c:v>0.04</c:v>
                </c:pt>
                <c:pt idx="3">
                  <c:v>0.12</c:v>
                </c:pt>
                <c:pt idx="4">
                  <c:v>0.25</c:v>
                </c:pt>
                <c:pt idx="5">
                  <c:v>0.31</c:v>
                </c:pt>
                <c:pt idx="6">
                  <c:v>0.51</c:v>
                </c:pt>
                <c:pt idx="7">
                  <c:v>0.54</c:v>
                </c:pt>
                <c:pt idx="8">
                  <c:v>0.61</c:v>
                </c:pt>
              </c:numCache>
            </c:numRef>
          </c:yVal>
          <c:smooth val="0"/>
          <c:extLst>
            <c:ext xmlns:c16="http://schemas.microsoft.com/office/drawing/2014/chart" uri="{C3380CC4-5D6E-409C-BE32-E72D297353CC}">
              <c16:uniqueId val="{00000003-CCF0-4A02-A64C-463F3377F9CA}"/>
            </c:ext>
          </c:extLst>
        </c:ser>
        <c:ser>
          <c:idx val="4"/>
          <c:order val="4"/>
          <c:tx>
            <c:strRef>
              <c:f>'Figure 8'!$G$5</c:f>
              <c:strCache>
                <c:ptCount val="1"/>
                <c:pt idx="0">
                  <c:v>£80,000-£100,000</c:v>
                </c:pt>
              </c:strCache>
            </c:strRef>
          </c:tx>
          <c:spPr>
            <a:ln w="28575" cap="rnd">
              <a:solidFill>
                <a:srgbClr val="B0322B"/>
              </a:solidFill>
              <a:round/>
            </a:ln>
            <a:effectLst/>
          </c:spPr>
          <c:marker>
            <c:symbol val="circle"/>
            <c:size val="5"/>
            <c:spPr>
              <a:solidFill>
                <a:srgbClr val="B0322B"/>
              </a:solidFill>
              <a:ln w="9525">
                <a:solidFill>
                  <a:srgbClr val="B0322B"/>
                </a:solidFill>
              </a:ln>
              <a:effectLst/>
            </c:spPr>
          </c:marker>
          <c:xVal>
            <c:numRef>
              <c:f>'Figure 8'!$B$6:$B$14</c:f>
              <c:numCache>
                <c:formatCode>_-[$£-809]* #,##0_-;\-[$£-809]* #,##0_-;_-[$£-809]* "-"??_-;_-@_-</c:formatCode>
                <c:ptCount val="9"/>
                <c:pt idx="0">
                  <c:v>500</c:v>
                </c:pt>
                <c:pt idx="1">
                  <c:v>750</c:v>
                </c:pt>
                <c:pt idx="2">
                  <c:v>1000</c:v>
                </c:pt>
                <c:pt idx="3">
                  <c:v>2000</c:v>
                </c:pt>
                <c:pt idx="4">
                  <c:v>3000</c:v>
                </c:pt>
                <c:pt idx="5">
                  <c:v>5000</c:v>
                </c:pt>
                <c:pt idx="6">
                  <c:v>7500</c:v>
                </c:pt>
                <c:pt idx="7">
                  <c:v>10000</c:v>
                </c:pt>
                <c:pt idx="8">
                  <c:v>15000</c:v>
                </c:pt>
              </c:numCache>
            </c:numRef>
          </c:xVal>
          <c:yVal>
            <c:numRef>
              <c:f>'Figure 8'!$G$6:$G$14</c:f>
              <c:numCache>
                <c:formatCode>0%</c:formatCode>
                <c:ptCount val="9"/>
                <c:pt idx="0">
                  <c:v>0.03</c:v>
                </c:pt>
                <c:pt idx="1">
                  <c:v>7.0000000000000007E-2</c:v>
                </c:pt>
                <c:pt idx="2">
                  <c:v>0.06</c:v>
                </c:pt>
                <c:pt idx="3">
                  <c:v>0.15</c:v>
                </c:pt>
                <c:pt idx="4">
                  <c:v>0.13</c:v>
                </c:pt>
                <c:pt idx="5">
                  <c:v>0.24</c:v>
                </c:pt>
                <c:pt idx="6">
                  <c:v>0.39</c:v>
                </c:pt>
                <c:pt idx="7">
                  <c:v>0.49</c:v>
                </c:pt>
                <c:pt idx="8">
                  <c:v>0.5</c:v>
                </c:pt>
              </c:numCache>
            </c:numRef>
          </c:yVal>
          <c:smooth val="0"/>
          <c:extLst>
            <c:ext xmlns:c16="http://schemas.microsoft.com/office/drawing/2014/chart" uri="{C3380CC4-5D6E-409C-BE32-E72D297353CC}">
              <c16:uniqueId val="{00000004-CCF0-4A02-A64C-463F3377F9CA}"/>
            </c:ext>
          </c:extLst>
        </c:ser>
        <c:ser>
          <c:idx val="5"/>
          <c:order val="5"/>
          <c:tx>
            <c:strRef>
              <c:f>'Figure 8'!$H$5</c:f>
              <c:strCache>
                <c:ptCount val="1"/>
                <c:pt idx="0">
                  <c:v>£100,000 or more</c:v>
                </c:pt>
              </c:strCache>
            </c:strRef>
          </c:tx>
          <c:spPr>
            <a:ln w="28575" cap="rnd">
              <a:solidFill>
                <a:srgbClr val="F9DF5E"/>
              </a:solidFill>
              <a:round/>
            </a:ln>
            <a:effectLst/>
          </c:spPr>
          <c:marker>
            <c:symbol val="circle"/>
            <c:size val="5"/>
            <c:spPr>
              <a:solidFill>
                <a:srgbClr val="F9DF5E"/>
              </a:solidFill>
              <a:ln w="9525">
                <a:solidFill>
                  <a:srgbClr val="F9DF5E"/>
                </a:solidFill>
              </a:ln>
              <a:effectLst/>
            </c:spPr>
          </c:marker>
          <c:xVal>
            <c:numRef>
              <c:f>'Figure 8'!$B$6:$B$14</c:f>
              <c:numCache>
                <c:formatCode>_-[$£-809]* #,##0_-;\-[$£-809]* #,##0_-;_-[$£-809]* "-"??_-;_-@_-</c:formatCode>
                <c:ptCount val="9"/>
                <c:pt idx="0">
                  <c:v>500</c:v>
                </c:pt>
                <c:pt idx="1">
                  <c:v>750</c:v>
                </c:pt>
                <c:pt idx="2">
                  <c:v>1000</c:v>
                </c:pt>
                <c:pt idx="3">
                  <c:v>2000</c:v>
                </c:pt>
                <c:pt idx="4">
                  <c:v>3000</c:v>
                </c:pt>
                <c:pt idx="5">
                  <c:v>5000</c:v>
                </c:pt>
                <c:pt idx="6">
                  <c:v>7500</c:v>
                </c:pt>
                <c:pt idx="7">
                  <c:v>10000</c:v>
                </c:pt>
                <c:pt idx="8">
                  <c:v>15000</c:v>
                </c:pt>
              </c:numCache>
            </c:numRef>
          </c:xVal>
          <c:yVal>
            <c:numRef>
              <c:f>'Figure 8'!$H$6:$H$14</c:f>
              <c:numCache>
                <c:formatCode>0%</c:formatCode>
                <c:ptCount val="9"/>
                <c:pt idx="0">
                  <c:v>0.01</c:v>
                </c:pt>
                <c:pt idx="1">
                  <c:v>0.03</c:v>
                </c:pt>
                <c:pt idx="2">
                  <c:v>0</c:v>
                </c:pt>
                <c:pt idx="3">
                  <c:v>0.03</c:v>
                </c:pt>
                <c:pt idx="4">
                  <c:v>0.06</c:v>
                </c:pt>
                <c:pt idx="5">
                  <c:v>0.1</c:v>
                </c:pt>
                <c:pt idx="6">
                  <c:v>0.2</c:v>
                </c:pt>
                <c:pt idx="7">
                  <c:v>0.22</c:v>
                </c:pt>
                <c:pt idx="8">
                  <c:v>0.28999999999999998</c:v>
                </c:pt>
              </c:numCache>
            </c:numRef>
          </c:yVal>
          <c:smooth val="0"/>
          <c:extLst>
            <c:ext xmlns:c16="http://schemas.microsoft.com/office/drawing/2014/chart" uri="{C3380CC4-5D6E-409C-BE32-E72D297353CC}">
              <c16:uniqueId val="{00000005-CCF0-4A02-A64C-463F3377F9CA}"/>
            </c:ext>
          </c:extLst>
        </c:ser>
        <c:ser>
          <c:idx val="7"/>
          <c:order val="6"/>
          <c:tx>
            <c:strRef>
              <c:f>'Figure 8'!$J$10</c:f>
              <c:strCache>
                <c:ptCount val="1"/>
                <c:pt idx="0">
                  <c:v>Median ASHP Installation cost</c:v>
                </c:pt>
              </c:strCache>
            </c:strRef>
          </c:tx>
          <c:spPr>
            <a:ln w="19050" cap="rnd">
              <a:noFill/>
              <a:round/>
            </a:ln>
            <a:effectLst/>
          </c:spPr>
          <c:marker>
            <c:symbol val="none"/>
          </c:marker>
          <c:errBars>
            <c:errDir val="x"/>
            <c:errBarType val="both"/>
            <c:errValType val="percentage"/>
            <c:noEndCap val="1"/>
            <c:val val="9.9"/>
            <c:spPr>
              <a:noFill/>
              <a:ln w="20116800" cap="flat" cmpd="sng" algn="ctr">
                <a:solidFill>
                  <a:srgbClr val="D7DCFB">
                    <a:alpha val="49804"/>
                  </a:srgbClr>
                </a:solidFill>
                <a:round/>
              </a:ln>
              <a:effectLst/>
            </c:spPr>
          </c:errBars>
          <c:errBars>
            <c:errDir val="y"/>
            <c:errBarType val="both"/>
            <c:errValType val="stdErr"/>
            <c:noEndCap val="0"/>
            <c:spPr>
              <a:noFill/>
              <a:ln w="9525" cap="flat" cmpd="sng" algn="ctr">
                <a:solidFill>
                  <a:schemeClr val="tx1">
                    <a:lumMod val="65000"/>
                    <a:lumOff val="35000"/>
                  </a:schemeClr>
                </a:solidFill>
                <a:round/>
              </a:ln>
              <a:effectLst/>
            </c:spPr>
          </c:errBars>
          <c:xVal>
            <c:numRef>
              <c:f>'Figure 8'!$K$13</c:f>
              <c:numCache>
                <c:formatCode>"£"#,##0</c:formatCode>
                <c:ptCount val="1"/>
                <c:pt idx="0">
                  <c:v>11650.26125</c:v>
                </c:pt>
              </c:numCache>
            </c:numRef>
          </c:xVal>
          <c:yVal>
            <c:numRef>
              <c:f>'Figure 8'!$L$13</c:f>
              <c:numCache>
                <c:formatCode>0%</c:formatCode>
                <c:ptCount val="1"/>
                <c:pt idx="0">
                  <c:v>0.5</c:v>
                </c:pt>
              </c:numCache>
            </c:numRef>
          </c:yVal>
          <c:smooth val="0"/>
          <c:extLst>
            <c:ext xmlns:c16="http://schemas.microsoft.com/office/drawing/2014/chart" uri="{C3380CC4-5D6E-409C-BE32-E72D297353CC}">
              <c16:uniqueId val="{00000007-CCF0-4A02-A64C-463F3377F9CA}"/>
            </c:ext>
          </c:extLst>
        </c:ser>
        <c:ser>
          <c:idx val="6"/>
          <c:order val="7"/>
          <c:tx>
            <c:strRef>
              <c:f>'Figure 8'!$J$12</c:f>
              <c:strCache>
                <c:ptCount val="1"/>
                <c:pt idx="0">
                  <c:v>Upper quartile ASHP</c:v>
                </c:pt>
              </c:strCache>
            </c:strRef>
          </c:tx>
          <c:spPr>
            <a:ln w="19050" cap="rnd">
              <a:noFill/>
              <a:round/>
            </a:ln>
            <a:effectLst/>
          </c:spPr>
          <c:marker>
            <c:symbol val="none"/>
          </c:marker>
          <c:errBars>
            <c:errDir val="x"/>
            <c:errBarType val="both"/>
            <c:errValType val="percentage"/>
            <c:noEndCap val="1"/>
            <c:val val="9.8000000000000007"/>
            <c:spPr>
              <a:noFill/>
              <a:ln w="20116800" cap="flat" cmpd="sng" algn="ctr">
                <a:solidFill>
                  <a:srgbClr val="F4D2D0">
                    <a:alpha val="50000"/>
                  </a:srgbClr>
                </a:solidFill>
                <a:round/>
              </a:ln>
              <a:effectLst/>
            </c:spPr>
          </c:errBars>
          <c:xVal>
            <c:numRef>
              <c:f>'Figure 8'!$K$14</c:f>
              <c:numCache>
                <c:formatCode>"£"#,##0</c:formatCode>
                <c:ptCount val="1"/>
                <c:pt idx="0">
                  <c:v>14138.720000000001</c:v>
                </c:pt>
              </c:numCache>
            </c:numRef>
          </c:xVal>
          <c:yVal>
            <c:numRef>
              <c:f>'Figure 8'!$L$14</c:f>
              <c:numCache>
                <c:formatCode>0%</c:formatCode>
                <c:ptCount val="1"/>
                <c:pt idx="0">
                  <c:v>0.5</c:v>
                </c:pt>
              </c:numCache>
            </c:numRef>
          </c:yVal>
          <c:smooth val="0"/>
          <c:extLst>
            <c:ext xmlns:c16="http://schemas.microsoft.com/office/drawing/2014/chart" uri="{C3380CC4-5D6E-409C-BE32-E72D297353CC}">
              <c16:uniqueId val="{00000008-CCF0-4A02-A64C-463F3377F9CA}"/>
            </c:ext>
          </c:extLst>
        </c:ser>
        <c:ser>
          <c:idx val="8"/>
          <c:order val="8"/>
          <c:tx>
            <c:strRef>
              <c:f>'Figure 8'!$J$8</c:f>
              <c:strCache>
                <c:ptCount val="1"/>
                <c:pt idx="0">
                  <c:v>Median ASHP Installation cost with BUS </c:v>
                </c:pt>
              </c:strCache>
            </c:strRef>
          </c:tx>
          <c:spPr>
            <a:ln w="28575" cap="rnd">
              <a:solidFill>
                <a:srgbClr val="385B16"/>
              </a:solidFill>
              <a:prstDash val="dash"/>
              <a:round/>
            </a:ln>
            <a:effectLst/>
          </c:spPr>
          <c:marker>
            <c:symbol val="none"/>
          </c:marker>
          <c:xVal>
            <c:numRef>
              <c:f>'Figure 8'!$K$8:$K$9</c:f>
              <c:numCache>
                <c:formatCode>"£"#,##0</c:formatCode>
                <c:ptCount val="2"/>
                <c:pt idx="0">
                  <c:v>5310</c:v>
                </c:pt>
                <c:pt idx="1">
                  <c:v>5310</c:v>
                </c:pt>
              </c:numCache>
            </c:numRef>
          </c:xVal>
          <c:yVal>
            <c:numRef>
              <c:f>'Figure 8'!$L$8:$L$9</c:f>
              <c:numCache>
                <c:formatCode>0%</c:formatCode>
                <c:ptCount val="2"/>
                <c:pt idx="0">
                  <c:v>1</c:v>
                </c:pt>
                <c:pt idx="1">
                  <c:v>0</c:v>
                </c:pt>
              </c:numCache>
            </c:numRef>
          </c:yVal>
          <c:smooth val="0"/>
          <c:extLst>
            <c:ext xmlns:c16="http://schemas.microsoft.com/office/drawing/2014/chart" uri="{C3380CC4-5D6E-409C-BE32-E72D297353CC}">
              <c16:uniqueId val="{00000000-353B-49C4-9078-DB1BC5479929}"/>
            </c:ext>
          </c:extLst>
        </c:ser>
        <c:dLbls>
          <c:showLegendKey val="0"/>
          <c:showVal val="0"/>
          <c:showCatName val="0"/>
          <c:showSerName val="0"/>
          <c:showPercent val="0"/>
          <c:showBubbleSize val="0"/>
        </c:dLbls>
        <c:axId val="1230872144"/>
        <c:axId val="1230872864"/>
      </c:scatterChart>
      <c:valAx>
        <c:axId val="1230872144"/>
        <c:scaling>
          <c:orientation val="minMax"/>
          <c:max val="16000"/>
          <c:min val="1.0000000000000004E-6"/>
        </c:scaling>
        <c:delete val="0"/>
        <c:axPos val="b"/>
        <c:numFmt formatCode="_-[$£-809]* #,##0_-;\-[$£-809]* #,##0_-;_-[$£-809]*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Poppins" panose="00000500000000000000" pitchFamily="2" charset="0"/>
                <a:ea typeface="+mn-ea"/>
                <a:cs typeface="Poppins" panose="00000500000000000000" pitchFamily="2" charset="0"/>
              </a:defRPr>
            </a:pPr>
            <a:endParaRPr lang="en-US"/>
          </a:p>
        </c:txPr>
        <c:crossAx val="1230872864"/>
        <c:crosses val="autoZero"/>
        <c:crossBetween val="midCat"/>
      </c:valAx>
      <c:valAx>
        <c:axId val="1230872864"/>
        <c:scaling>
          <c:orientation val="minMax"/>
          <c:max val="0.8"/>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900">
                    <a:solidFill>
                      <a:schemeClr val="tx1"/>
                    </a:solidFill>
                    <a:latin typeface="Poppins" panose="00000500000000000000" pitchFamily="2" charset="0"/>
                    <a:cs typeface="Poppins" panose="00000500000000000000" pitchFamily="2" charset="0"/>
                  </a:rPr>
                  <a:t>% Unaffordabiltiy</a:t>
                </a:r>
              </a:p>
            </c:rich>
          </c:tx>
          <c:layout>
            <c:manualLayout>
              <c:xMode val="edge"/>
              <c:yMode val="edge"/>
              <c:x val="2.2977074100934747E-2"/>
              <c:y val="1.6153620664711071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solidFill>
            <a:sysClr val="window" lastClr="FFFFFF"/>
          </a:solid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Poppins" panose="00000500000000000000" pitchFamily="2" charset="0"/>
                <a:ea typeface="+mn-ea"/>
                <a:cs typeface="Poppins" panose="00000500000000000000" pitchFamily="2" charset="0"/>
              </a:defRPr>
            </a:pPr>
            <a:endParaRPr lang="en-US"/>
          </a:p>
        </c:txPr>
        <c:crossAx val="1230872144"/>
        <c:crosses val="autoZero"/>
        <c:crossBetween val="midCat"/>
      </c:valAx>
      <c:spPr>
        <a:noFill/>
        <a:ln>
          <a:noFill/>
        </a:ln>
        <a:effectLst/>
      </c:spPr>
    </c:plotArea>
    <c:legend>
      <c:legendPos val="b"/>
      <c:legendEntry>
        <c:idx val="6"/>
        <c:delete val="1"/>
      </c:legendEntry>
      <c:legendEntry>
        <c:idx val="7"/>
        <c:delete val="1"/>
      </c:legendEntry>
      <c:legendEntry>
        <c:idx val="8"/>
        <c:delete val="1"/>
      </c:legendEntry>
      <c:layout>
        <c:manualLayout>
          <c:xMode val="edge"/>
          <c:yMode val="edge"/>
          <c:x val="6.6880453393305159E-2"/>
          <c:y val="0.88131016690045327"/>
          <c:w val="0.63806017601330889"/>
          <c:h val="0.106055405777348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5568948793124721E-2"/>
          <c:y val="2.7766351295763061E-2"/>
          <c:w val="0.93443105120687531"/>
          <c:h val="0.65590292060880284"/>
        </c:manualLayout>
      </c:layout>
      <c:barChart>
        <c:barDir val="col"/>
        <c:grouping val="clustered"/>
        <c:varyColors val="1"/>
        <c:ser>
          <c:idx val="0"/>
          <c:order val="0"/>
          <c:tx>
            <c:strRef>
              <c:f>'Figure 9'!$B$6</c:f>
              <c:strCache>
                <c:ptCount val="1"/>
                <c:pt idx="0">
                  <c:v>Plan 1: Up to 1.5°C reduction,occurring most days in winter.</c:v>
                </c:pt>
              </c:strCache>
            </c:strRef>
          </c:tx>
          <c:spPr>
            <a:solidFill>
              <a:srgbClr val="3F0730"/>
            </a:solidFill>
          </c:spPr>
          <c:invertIfNegative val="1"/>
          <c:cat>
            <c:numRef>
              <c:f>'Figure 9'!$C$5:$K$5</c:f>
              <c:numCache>
                <c:formatCode>"£"#,##0_);[Red]\("£"#,##0\)</c:formatCode>
                <c:ptCount val="9"/>
                <c:pt idx="0">
                  <c:v>40</c:v>
                </c:pt>
                <c:pt idx="1">
                  <c:v>80</c:v>
                </c:pt>
                <c:pt idx="2">
                  <c:v>120</c:v>
                </c:pt>
                <c:pt idx="3">
                  <c:v>160</c:v>
                </c:pt>
                <c:pt idx="4">
                  <c:v>200</c:v>
                </c:pt>
                <c:pt idx="5">
                  <c:v>240</c:v>
                </c:pt>
                <c:pt idx="6">
                  <c:v>320</c:v>
                </c:pt>
                <c:pt idx="7">
                  <c:v>400</c:v>
                </c:pt>
                <c:pt idx="8">
                  <c:v>480</c:v>
                </c:pt>
              </c:numCache>
            </c:numRef>
          </c:cat>
          <c:val>
            <c:numRef>
              <c:f>'Figure 9'!$C$6:$K$6</c:f>
              <c:numCache>
                <c:formatCode>0%</c:formatCode>
                <c:ptCount val="9"/>
                <c:pt idx="0">
                  <c:v>0.57999999999999996</c:v>
                </c:pt>
                <c:pt idx="1">
                  <c:v>0.63</c:v>
                </c:pt>
                <c:pt idx="2">
                  <c:v>0.66</c:v>
                </c:pt>
                <c:pt idx="3">
                  <c:v>0.64</c:v>
                </c:pt>
                <c:pt idx="4">
                  <c:v>0.66</c:v>
                </c:pt>
                <c:pt idx="5">
                  <c:v>0.67</c:v>
                </c:pt>
                <c:pt idx="6">
                  <c:v>0.68</c:v>
                </c:pt>
                <c:pt idx="7">
                  <c:v>0.72</c:v>
                </c:pt>
                <c:pt idx="8">
                  <c:v>0.69</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1-8B65-4A24-8482-FE05776DF422}"/>
            </c:ext>
          </c:extLst>
        </c:ser>
        <c:ser>
          <c:idx val="1"/>
          <c:order val="1"/>
          <c:tx>
            <c:strRef>
              <c:f>'Figure 9'!$B$7</c:f>
              <c:strCache>
                <c:ptCount val="1"/>
                <c:pt idx="0">
                  <c:v>Plan 2: Up to 3°C reduction, occurring most days in winter.</c:v>
                </c:pt>
              </c:strCache>
            </c:strRef>
          </c:tx>
          <c:invertIfNegative val="1"/>
          <c:cat>
            <c:numRef>
              <c:f>'Figure 9'!$C$5:$K$5</c:f>
              <c:numCache>
                <c:formatCode>"£"#,##0_);[Red]\("£"#,##0\)</c:formatCode>
                <c:ptCount val="9"/>
                <c:pt idx="0">
                  <c:v>40</c:v>
                </c:pt>
                <c:pt idx="1">
                  <c:v>80</c:v>
                </c:pt>
                <c:pt idx="2">
                  <c:v>120</c:v>
                </c:pt>
                <c:pt idx="3">
                  <c:v>160</c:v>
                </c:pt>
                <c:pt idx="4">
                  <c:v>200</c:v>
                </c:pt>
                <c:pt idx="5">
                  <c:v>240</c:v>
                </c:pt>
                <c:pt idx="6">
                  <c:v>320</c:v>
                </c:pt>
                <c:pt idx="7">
                  <c:v>400</c:v>
                </c:pt>
                <c:pt idx="8">
                  <c:v>480</c:v>
                </c:pt>
              </c:numCache>
            </c:numRef>
          </c:cat>
          <c:val>
            <c:numRef>
              <c:f>'Figure 9'!$C$7:$K$7</c:f>
              <c:numCache>
                <c:formatCode>0%</c:formatCode>
                <c:ptCount val="9"/>
                <c:pt idx="0">
                  <c:v>0.51</c:v>
                </c:pt>
                <c:pt idx="1">
                  <c:v>0.55000000000000004</c:v>
                </c:pt>
                <c:pt idx="2">
                  <c:v>0.59</c:v>
                </c:pt>
                <c:pt idx="3">
                  <c:v>0.6</c:v>
                </c:pt>
                <c:pt idx="4">
                  <c:v>0.6</c:v>
                </c:pt>
                <c:pt idx="5">
                  <c:v>0.62</c:v>
                </c:pt>
                <c:pt idx="6">
                  <c:v>0.64</c:v>
                </c:pt>
                <c:pt idx="7">
                  <c:v>0.66</c:v>
                </c:pt>
                <c:pt idx="8">
                  <c:v>0.68</c:v>
                </c:pt>
              </c:numCache>
            </c:numRef>
          </c:val>
          <c:extLst>
            <c:ext xmlns:c16="http://schemas.microsoft.com/office/drawing/2014/chart" uri="{C3380CC4-5D6E-409C-BE32-E72D297353CC}">
              <c16:uniqueId val="{00000004-8B65-4A24-8482-FE05776DF422}"/>
            </c:ext>
          </c:extLst>
        </c:ser>
        <c:ser>
          <c:idx val="2"/>
          <c:order val="2"/>
          <c:tx>
            <c:strRef>
              <c:f>'Figure 9'!$B$8</c:f>
              <c:strCache>
                <c:ptCount val="1"/>
                <c:pt idx="0">
                  <c:v>Plan 3: Up to 3°C reduction, occurring up to 20 days in winter.</c:v>
                </c:pt>
              </c:strCache>
            </c:strRef>
          </c:tx>
          <c:spPr>
            <a:solidFill>
              <a:srgbClr val="FF00FF"/>
            </a:solidFill>
          </c:spPr>
          <c:invertIfNegative val="1"/>
          <c:cat>
            <c:numRef>
              <c:f>'Figure 9'!$C$5:$K$5</c:f>
              <c:numCache>
                <c:formatCode>"£"#,##0_);[Red]\("£"#,##0\)</c:formatCode>
                <c:ptCount val="9"/>
                <c:pt idx="0">
                  <c:v>40</c:v>
                </c:pt>
                <c:pt idx="1">
                  <c:v>80</c:v>
                </c:pt>
                <c:pt idx="2">
                  <c:v>120</c:v>
                </c:pt>
                <c:pt idx="3">
                  <c:v>160</c:v>
                </c:pt>
                <c:pt idx="4">
                  <c:v>200</c:v>
                </c:pt>
                <c:pt idx="5">
                  <c:v>240</c:v>
                </c:pt>
                <c:pt idx="6">
                  <c:v>320</c:v>
                </c:pt>
                <c:pt idx="7">
                  <c:v>400</c:v>
                </c:pt>
                <c:pt idx="8">
                  <c:v>480</c:v>
                </c:pt>
              </c:numCache>
            </c:numRef>
          </c:cat>
          <c:val>
            <c:numRef>
              <c:f>'Figure 9'!$C$8:$K$8</c:f>
              <c:numCache>
                <c:formatCode>0%</c:formatCode>
                <c:ptCount val="9"/>
                <c:pt idx="0">
                  <c:v>0.49</c:v>
                </c:pt>
                <c:pt idx="1">
                  <c:v>0.57999999999999996</c:v>
                </c:pt>
                <c:pt idx="2">
                  <c:v>0.6</c:v>
                </c:pt>
                <c:pt idx="3">
                  <c:v>0.6</c:v>
                </c:pt>
                <c:pt idx="4">
                  <c:v>0.63</c:v>
                </c:pt>
                <c:pt idx="5">
                  <c:v>0.62</c:v>
                </c:pt>
                <c:pt idx="6">
                  <c:v>0.65</c:v>
                </c:pt>
                <c:pt idx="7">
                  <c:v>0.64</c:v>
                </c:pt>
                <c:pt idx="8">
                  <c:v>0.66</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5-8B65-4A24-8482-FE05776DF422}"/>
            </c:ext>
          </c:extLst>
        </c:ser>
        <c:dLbls>
          <c:showLegendKey val="0"/>
          <c:showVal val="0"/>
          <c:showCatName val="0"/>
          <c:showSerName val="0"/>
          <c:showPercent val="0"/>
          <c:showBubbleSize val="0"/>
        </c:dLbls>
        <c:gapWidth val="50"/>
        <c:axId val="9611644"/>
        <c:axId val="327824945"/>
      </c:barChart>
      <c:catAx>
        <c:axId val="9611644"/>
        <c:scaling>
          <c:orientation val="minMax"/>
        </c:scaling>
        <c:delete val="0"/>
        <c:axPos val="b"/>
        <c:title>
          <c:tx>
            <c:rich>
              <a:bodyPr/>
              <a:lstStyle/>
              <a:p>
                <a:pPr lvl="0">
                  <a:defRPr b="0">
                    <a:solidFill>
                      <a:srgbClr val="000000"/>
                    </a:solidFill>
                    <a:latin typeface="+mn-lt"/>
                  </a:defRPr>
                </a:pPr>
                <a:endParaRPr lang="en-GB"/>
              </a:p>
            </c:rich>
          </c:tx>
          <c:overlay val="0"/>
        </c:title>
        <c:numFmt formatCode="&quot;£&quot;#,##0_);[Red]\(&quot;£&quot;#,##0\)" sourceLinked="1"/>
        <c:majorTickMark val="none"/>
        <c:minorTickMark val="none"/>
        <c:tickLblPos val="nextTo"/>
        <c:txPr>
          <a:bodyPr/>
          <a:lstStyle/>
          <a:p>
            <a:pPr lvl="0">
              <a:defRPr sz="900" b="0">
                <a:solidFill>
                  <a:srgbClr val="000000"/>
                </a:solidFill>
                <a:latin typeface="+mn-lt"/>
              </a:defRPr>
            </a:pPr>
            <a:endParaRPr lang="en-US"/>
          </a:p>
        </c:txPr>
        <c:crossAx val="327824945"/>
        <c:crosses val="autoZero"/>
        <c:auto val="1"/>
        <c:lblAlgn val="ctr"/>
        <c:lblOffset val="100"/>
        <c:noMultiLvlLbl val="1"/>
      </c:catAx>
      <c:valAx>
        <c:axId val="32782494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GB"/>
              </a:p>
            </c:rich>
          </c:tx>
          <c:overlay val="0"/>
        </c:title>
        <c:numFmt formatCode="0%" sourceLinked="1"/>
        <c:majorTickMark val="none"/>
        <c:minorTickMark val="none"/>
        <c:tickLblPos val="nextTo"/>
        <c:spPr>
          <a:ln>
            <a:solidFill/>
          </a:ln>
        </c:spPr>
        <c:txPr>
          <a:bodyPr/>
          <a:lstStyle/>
          <a:p>
            <a:pPr lvl="0">
              <a:defRPr sz="900" b="0">
                <a:solidFill>
                  <a:srgbClr val="000000"/>
                </a:solidFill>
                <a:latin typeface="+mn-lt"/>
              </a:defRPr>
            </a:pPr>
            <a:endParaRPr lang="en-US"/>
          </a:p>
        </c:txPr>
        <c:crossAx val="9611644"/>
        <c:crosses val="autoZero"/>
        <c:crossBetween val="between"/>
      </c:valAx>
    </c:plotArea>
    <c:legend>
      <c:legendPos val="t"/>
      <c:layout>
        <c:manualLayout>
          <c:xMode val="edge"/>
          <c:yMode val="edge"/>
          <c:x val="0"/>
          <c:y val="0.79039506116856739"/>
          <c:w val="1"/>
          <c:h val="0.20586232322966319"/>
        </c:manualLayout>
      </c:layout>
      <c:overlay val="0"/>
      <c:txPr>
        <a:bodyPr/>
        <a:lstStyle/>
        <a:p>
          <a:pPr lvl="0">
            <a:defRPr sz="900" b="0">
              <a:solidFill>
                <a:srgbClr val="1A1A1A"/>
              </a:solidFill>
              <a:latin typeface="+mn-lt"/>
            </a:defRPr>
          </a:pPr>
          <a:endParaRPr lang="en-US"/>
        </a:p>
      </c:txPr>
    </c:legend>
    <c:plotVisOnly val="1"/>
    <c:dispBlanksAs val="zero"/>
    <c:showDLblsOverMax val="1"/>
  </c:chart>
  <c:spPr>
    <a:solidFill>
      <a:srgbClr val="FFFFFF">
        <a:alpha val="0"/>
      </a:srgbClr>
    </a:solidFill>
    <a:ln>
      <a:noFil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oneCellAnchor>
    <xdr:from>
      <xdr:col>1</xdr:col>
      <xdr:colOff>419100</xdr:colOff>
      <xdr:row>12</xdr:row>
      <xdr:rowOff>152400</xdr:rowOff>
    </xdr:from>
    <xdr:ext cx="8956222" cy="5916386"/>
    <xdr:graphicFrame macro="">
      <xdr:nvGraphicFramePr>
        <xdr:cNvPr id="11" name="Chart 11" title="Chart">
          <a:extLst>
            <a:ext uri="{FF2B5EF4-FFF2-40B4-BE49-F238E27FC236}">
              <a16:creationId xmlns:a16="http://schemas.microsoft.com/office/drawing/2014/main" id="{00000000-0008-0000-08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dr:twoCellAnchor>
    <xdr:from>
      <xdr:col>0</xdr:col>
      <xdr:colOff>1007380</xdr:colOff>
      <xdr:row>14</xdr:row>
      <xdr:rowOff>7256</xdr:rowOff>
    </xdr:from>
    <xdr:to>
      <xdr:col>9</xdr:col>
      <xdr:colOff>199115</xdr:colOff>
      <xdr:row>35</xdr:row>
      <xdr:rowOff>107042</xdr:rowOff>
    </xdr:to>
    <xdr:graphicFrame macro="">
      <xdr:nvGraphicFramePr>
        <xdr:cNvPr id="4" name="Chart 3">
          <a:extLst>
            <a:ext uri="{FF2B5EF4-FFF2-40B4-BE49-F238E27FC236}">
              <a16:creationId xmlns:a16="http://schemas.microsoft.com/office/drawing/2014/main" id="{9FC2F259-983F-FF69-E455-278761F856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1286247</xdr:colOff>
      <xdr:row>4</xdr:row>
      <xdr:rowOff>570194</xdr:rowOff>
    </xdr:from>
    <xdr:to>
      <xdr:col>17</xdr:col>
      <xdr:colOff>67235</xdr:colOff>
      <xdr:row>20</xdr:row>
      <xdr:rowOff>112059</xdr:rowOff>
    </xdr:to>
    <xdr:graphicFrame macro="">
      <xdr:nvGraphicFramePr>
        <xdr:cNvPr id="8" name="Chart 7">
          <a:extLst>
            <a:ext uri="{FF2B5EF4-FFF2-40B4-BE49-F238E27FC236}">
              <a16:creationId xmlns:a16="http://schemas.microsoft.com/office/drawing/2014/main" id="{5C075A3D-37CF-5ABB-014C-057D5E22BC1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28575</xdr:colOff>
      <xdr:row>3</xdr:row>
      <xdr:rowOff>60324</xdr:rowOff>
    </xdr:from>
    <xdr:to>
      <xdr:col>12</xdr:col>
      <xdr:colOff>76200</xdr:colOff>
      <xdr:row>20</xdr:row>
      <xdr:rowOff>122943</xdr:rowOff>
    </xdr:to>
    <xdr:pic>
      <xdr:nvPicPr>
        <xdr:cNvPr id="2" name="Picture 1" descr="A diagram of a road construction&#10;&#10;AI-generated content may be incorrect.">
          <a:extLst>
            <a:ext uri="{FF2B5EF4-FFF2-40B4-BE49-F238E27FC236}">
              <a16:creationId xmlns:a16="http://schemas.microsoft.com/office/drawing/2014/main" id="{2F57F02B-4AC6-14A5-F042-5BBA975400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5" y="736599"/>
          <a:ext cx="6753225" cy="28153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648608</xdr:colOff>
      <xdr:row>6</xdr:row>
      <xdr:rowOff>75293</xdr:rowOff>
    </xdr:from>
    <xdr:to>
      <xdr:col>11</xdr:col>
      <xdr:colOff>695325</xdr:colOff>
      <xdr:row>14</xdr:row>
      <xdr:rowOff>247650</xdr:rowOff>
    </xdr:to>
    <xdr:graphicFrame macro="">
      <xdr:nvGraphicFramePr>
        <xdr:cNvPr id="5" name="Chart 4">
          <a:extLst>
            <a:ext uri="{FF2B5EF4-FFF2-40B4-BE49-F238E27FC236}">
              <a16:creationId xmlns:a16="http://schemas.microsoft.com/office/drawing/2014/main" id="{DBCB626E-B211-C702-250C-52196A8A0F8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11</xdr:col>
      <xdr:colOff>247650</xdr:colOff>
      <xdr:row>4</xdr:row>
      <xdr:rowOff>25400</xdr:rowOff>
    </xdr:from>
    <xdr:to>
      <xdr:col>23</xdr:col>
      <xdr:colOff>276225</xdr:colOff>
      <xdr:row>12</xdr:row>
      <xdr:rowOff>196850</xdr:rowOff>
    </xdr:to>
    <xdr:graphicFrame macro="">
      <xdr:nvGraphicFramePr>
        <xdr:cNvPr id="20" name="Chart 3">
          <a:extLst>
            <a:ext uri="{FF2B5EF4-FFF2-40B4-BE49-F238E27FC236}">
              <a16:creationId xmlns:a16="http://schemas.microsoft.com/office/drawing/2014/main" id="{5E9EFF52-EA68-80A9-7836-BB2D5FD2CE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837146</xdr:colOff>
      <xdr:row>6</xdr:row>
      <xdr:rowOff>381953</xdr:rowOff>
    </xdr:from>
    <xdr:to>
      <xdr:col>14</xdr:col>
      <xdr:colOff>593156</xdr:colOff>
      <xdr:row>35</xdr:row>
      <xdr:rowOff>293707</xdr:rowOff>
    </xdr:to>
    <xdr:graphicFrame macro="">
      <xdr:nvGraphicFramePr>
        <xdr:cNvPr id="3" name="Chart 2" title="Chart">
          <a:extLst>
            <a:ext uri="{FF2B5EF4-FFF2-40B4-BE49-F238E27FC236}">
              <a16:creationId xmlns:a16="http://schemas.microsoft.com/office/drawing/2014/main" id="{00000000-0008-0000-1C00-00001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335435</xdr:colOff>
      <xdr:row>15</xdr:row>
      <xdr:rowOff>102508</xdr:rowOff>
    </xdr:from>
    <xdr:to>
      <xdr:col>9</xdr:col>
      <xdr:colOff>353786</xdr:colOff>
      <xdr:row>35</xdr:row>
      <xdr:rowOff>149680</xdr:rowOff>
    </xdr:to>
    <xdr:graphicFrame macro="">
      <xdr:nvGraphicFramePr>
        <xdr:cNvPr id="7" name="Chart 6">
          <a:extLst>
            <a:ext uri="{FF2B5EF4-FFF2-40B4-BE49-F238E27FC236}">
              <a16:creationId xmlns:a16="http://schemas.microsoft.com/office/drawing/2014/main" id="{22A37AF1-56AE-BB90-B28C-25089644D3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1088572</xdr:colOff>
      <xdr:row>33</xdr:row>
      <xdr:rowOff>27214</xdr:rowOff>
    </xdr:from>
    <xdr:to>
      <xdr:col>8</xdr:col>
      <xdr:colOff>130448</xdr:colOff>
      <xdr:row>35</xdr:row>
      <xdr:rowOff>110490</xdr:rowOff>
    </xdr:to>
    <xdr:grpSp>
      <xdr:nvGrpSpPr>
        <xdr:cNvPr id="6" name="Group 5">
          <a:extLst>
            <a:ext uri="{FF2B5EF4-FFF2-40B4-BE49-F238E27FC236}">
              <a16:creationId xmlns:a16="http://schemas.microsoft.com/office/drawing/2014/main" id="{21D22888-BA8F-816C-C7A8-EA073F8C1637}"/>
            </a:ext>
          </a:extLst>
        </xdr:cNvPr>
        <xdr:cNvGrpSpPr/>
      </xdr:nvGrpSpPr>
      <xdr:grpSpPr>
        <a:xfrm>
          <a:off x="8908597" y="10069739"/>
          <a:ext cx="2108926" cy="667476"/>
          <a:chOff x="0" y="-163285"/>
          <a:chExt cx="2114530" cy="685437"/>
        </a:xfrm>
      </xdr:grpSpPr>
      <xdr:sp macro="" textlink="">
        <xdr:nvSpPr>
          <xdr:cNvPr id="8" name="Text Box 2">
            <a:extLst>
              <a:ext uri="{FF2B5EF4-FFF2-40B4-BE49-F238E27FC236}">
                <a16:creationId xmlns:a16="http://schemas.microsoft.com/office/drawing/2014/main" id="{3AB5D738-4F5D-4FD2-D482-B0313A03A05F}"/>
              </a:ext>
            </a:extLst>
          </xdr:cNvPr>
          <xdr:cNvSpPr txBox="1">
            <a:spLocks noChangeArrowheads="1"/>
          </xdr:cNvSpPr>
        </xdr:nvSpPr>
        <xdr:spPr bwMode="auto">
          <a:xfrm>
            <a:off x="465250" y="-163285"/>
            <a:ext cx="1649280" cy="685437"/>
          </a:xfrm>
          <a:prstGeom prst="rect">
            <a:avLst/>
          </a:prstGeom>
          <a:noFill/>
          <a:ln w="9525">
            <a:noFill/>
            <a:miter lim="800000"/>
            <a:headEnd/>
            <a:tailEnd/>
          </a:ln>
        </xdr:spPr>
        <xdr:txBody>
          <a:bodyPr rot="0" vert="horz" wrap="square" lIns="91440" tIns="45720" rIns="91440" bIns="45720" anchor="t" anchorCtr="0">
            <a:noAutofit/>
          </a:bodyPr>
          <a:lstStyle/>
          <a:p>
            <a:pPr>
              <a:buNone/>
            </a:pPr>
            <a:r>
              <a:rPr lang="en-GB" sz="900" kern="100">
                <a:effectLst/>
                <a:latin typeface="Poppins" panose="00000500000000000000" pitchFamily="2" charset="0"/>
                <a:ea typeface="Poppins" panose="00000500000000000000" pitchFamily="2" charset="0"/>
                <a:cs typeface="Times New Roman" panose="02020603050405020304" pitchFamily="18" charset="0"/>
              </a:rPr>
              <a:t>Median with BUS (ASHP)</a:t>
            </a:r>
            <a:endParaRPr lang="en-GB" sz="1200" kern="100">
              <a:effectLst/>
              <a:latin typeface="Poppins" panose="00000500000000000000" pitchFamily="2" charset="0"/>
              <a:ea typeface="Poppins" panose="00000500000000000000" pitchFamily="2" charset="0"/>
              <a:cs typeface="Times New Roman" panose="02020603050405020304" pitchFamily="18" charset="0"/>
            </a:endParaRPr>
          </a:p>
          <a:p>
            <a:pPr>
              <a:buNone/>
            </a:pPr>
            <a:r>
              <a:rPr lang="en-GB" sz="900" kern="100">
                <a:effectLst/>
                <a:latin typeface="Poppins" panose="00000500000000000000" pitchFamily="2" charset="0"/>
                <a:ea typeface="Poppins" panose="00000500000000000000" pitchFamily="2" charset="0"/>
                <a:cs typeface="Times New Roman" panose="02020603050405020304" pitchFamily="18" charset="0"/>
              </a:rPr>
              <a:t>Lower quartile (ASHP)</a:t>
            </a:r>
            <a:endParaRPr lang="en-GB" sz="1200" kern="100">
              <a:effectLst/>
              <a:latin typeface="Poppins" panose="00000500000000000000" pitchFamily="2" charset="0"/>
              <a:ea typeface="Poppins" panose="00000500000000000000" pitchFamily="2" charset="0"/>
              <a:cs typeface="Times New Roman" panose="02020603050405020304" pitchFamily="18" charset="0"/>
            </a:endParaRPr>
          </a:p>
          <a:p>
            <a:r>
              <a:rPr lang="en-GB" sz="900" kern="100">
                <a:effectLst/>
                <a:latin typeface="Poppins" panose="00000500000000000000" pitchFamily="2" charset="0"/>
                <a:ea typeface="Poppins" panose="00000500000000000000" pitchFamily="2" charset="0"/>
                <a:cs typeface="Times New Roman" panose="02020603050405020304" pitchFamily="18" charset="0"/>
              </a:rPr>
              <a:t>Upper quartile (ASHP)</a:t>
            </a:r>
            <a:endParaRPr lang="en-GB" sz="1200" kern="100">
              <a:effectLst/>
              <a:latin typeface="Poppins" panose="00000500000000000000" pitchFamily="2" charset="0"/>
              <a:ea typeface="Poppins" panose="00000500000000000000" pitchFamily="2" charset="0"/>
              <a:cs typeface="Times New Roman" panose="02020603050405020304" pitchFamily="18" charset="0"/>
            </a:endParaRPr>
          </a:p>
        </xdr:txBody>
      </xdr:sp>
      <xdr:sp macro="" textlink="">
        <xdr:nvSpPr>
          <xdr:cNvPr id="9" name="Rectangle 8">
            <a:extLst>
              <a:ext uri="{FF2B5EF4-FFF2-40B4-BE49-F238E27FC236}">
                <a16:creationId xmlns:a16="http://schemas.microsoft.com/office/drawing/2014/main" id="{94F576C8-2ADB-ABE1-14FE-259843564376}"/>
              </a:ext>
            </a:extLst>
          </xdr:cNvPr>
          <xdr:cNvSpPr/>
        </xdr:nvSpPr>
        <xdr:spPr>
          <a:xfrm>
            <a:off x="0" y="86264"/>
            <a:ext cx="448310" cy="103517"/>
          </a:xfrm>
          <a:prstGeom prst="rect">
            <a:avLst/>
          </a:prstGeom>
          <a:solidFill>
            <a:schemeClr val="bg2">
              <a:lumMod val="10000"/>
              <a:lumOff val="9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10" name="Rectangle 9">
            <a:extLst>
              <a:ext uri="{FF2B5EF4-FFF2-40B4-BE49-F238E27FC236}">
                <a16:creationId xmlns:a16="http://schemas.microsoft.com/office/drawing/2014/main" id="{BB103A17-48E1-B979-3E0E-4D34B7FEE904}"/>
              </a:ext>
            </a:extLst>
          </xdr:cNvPr>
          <xdr:cNvSpPr/>
        </xdr:nvSpPr>
        <xdr:spPr>
          <a:xfrm>
            <a:off x="0" y="250166"/>
            <a:ext cx="448574" cy="120770"/>
          </a:xfrm>
          <a:prstGeom prst="rect">
            <a:avLst/>
          </a:prstGeom>
          <a:solidFill>
            <a:srgbClr val="F4D2D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twoCellAnchor>
    <xdr:from>
      <xdr:col>6</xdr:col>
      <xdr:colOff>1096855</xdr:colOff>
      <xdr:row>33</xdr:row>
      <xdr:rowOff>259127</xdr:rowOff>
    </xdr:from>
    <xdr:to>
      <xdr:col>7</xdr:col>
      <xdr:colOff>46318</xdr:colOff>
      <xdr:row>34</xdr:row>
      <xdr:rowOff>79580</xdr:rowOff>
    </xdr:to>
    <xdr:sp macro="" textlink="">
      <xdr:nvSpPr>
        <xdr:cNvPr id="11" name="Rectangle 10">
          <a:extLst>
            <a:ext uri="{FF2B5EF4-FFF2-40B4-BE49-F238E27FC236}">
              <a16:creationId xmlns:a16="http://schemas.microsoft.com/office/drawing/2014/main" id="{20D5590F-455B-4B83-B7A8-B411A8BF4F9B}"/>
            </a:ext>
          </a:extLst>
        </xdr:cNvPr>
        <xdr:cNvSpPr/>
      </xdr:nvSpPr>
      <xdr:spPr>
        <a:xfrm>
          <a:off x="8915638" y="10098866"/>
          <a:ext cx="448615" cy="118627"/>
        </a:xfrm>
        <a:prstGeom prst="rect">
          <a:avLst/>
        </a:prstGeom>
        <a:solidFill>
          <a:srgbClr val="D7DCF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6</xdr:col>
      <xdr:colOff>1093304</xdr:colOff>
      <xdr:row>33</xdr:row>
      <xdr:rowOff>149087</xdr:rowOff>
    </xdr:from>
    <xdr:to>
      <xdr:col>7</xdr:col>
      <xdr:colOff>33130</xdr:colOff>
      <xdr:row>33</xdr:row>
      <xdr:rowOff>149087</xdr:rowOff>
    </xdr:to>
    <xdr:cxnSp macro="">
      <xdr:nvCxnSpPr>
        <xdr:cNvPr id="14" name="Straight Connector 13">
          <a:extLst>
            <a:ext uri="{FF2B5EF4-FFF2-40B4-BE49-F238E27FC236}">
              <a16:creationId xmlns:a16="http://schemas.microsoft.com/office/drawing/2014/main" id="{F240D915-601A-02BA-C5F9-83F42BE56EEB}"/>
            </a:ext>
          </a:extLst>
        </xdr:cNvPr>
        <xdr:cNvCxnSpPr/>
      </xdr:nvCxnSpPr>
      <xdr:spPr>
        <a:xfrm>
          <a:off x="8912087" y="9988826"/>
          <a:ext cx="438978" cy="0"/>
        </a:xfrm>
        <a:prstGeom prst="line">
          <a:avLst/>
        </a:prstGeom>
        <a:ln w="28575">
          <a:solidFill>
            <a:srgbClr val="385B16"/>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257175</xdr:colOff>
      <xdr:row>4</xdr:row>
      <xdr:rowOff>47625</xdr:rowOff>
    </xdr:from>
    <xdr:to>
      <xdr:col>19</xdr:col>
      <xdr:colOff>396875</xdr:colOff>
      <xdr:row>10</xdr:row>
      <xdr:rowOff>209550</xdr:rowOff>
    </xdr:to>
    <xdr:graphicFrame macro="">
      <xdr:nvGraphicFramePr>
        <xdr:cNvPr id="4" name="Chart 3" title="Chart">
          <a:extLst>
            <a:ext uri="{FF2B5EF4-FFF2-40B4-BE49-F238E27FC236}">
              <a16:creationId xmlns:a16="http://schemas.microsoft.com/office/drawing/2014/main" id="{00000000-0008-0000-0E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FF8E24"/>
      </a:accent1>
      <a:accent2>
        <a:srgbClr val="373E48"/>
      </a:accent2>
      <a:accent3>
        <a:srgbClr val="35243C"/>
      </a:accent3>
      <a:accent4>
        <a:srgbClr val="AC67C9"/>
      </a:accent4>
      <a:accent5>
        <a:srgbClr val="5392E6"/>
      </a:accent5>
      <a:accent6>
        <a:srgbClr val="8EC443"/>
      </a:accent6>
      <a:hlink>
        <a:srgbClr val="FA695A"/>
      </a:hlink>
      <a:folHlink>
        <a:srgbClr val="FA695A"/>
      </a:folHlink>
    </a:clrScheme>
    <a:fontScheme name="Sheets">
      <a:majorFont>
        <a:latin typeface="Roboto"/>
        <a:ea typeface="Roboto"/>
        <a:cs typeface="Roboto"/>
      </a:majorFont>
      <a:minorFont>
        <a:latin typeface="Roboto"/>
        <a:ea typeface="Roboto"/>
        <a:cs typeface="Roboto"/>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eme/themeOverride1.xml><?xml version="1.0" encoding="utf-8"?>
<a:themeOverride xmlns:a="http://schemas.openxmlformats.org/drawingml/2006/main">
  <a:clrScheme name="NESO 1">
    <a:dk1>
      <a:srgbClr val="000000"/>
    </a:dk1>
    <a:lt1>
      <a:srgbClr val="FFFFFF"/>
    </a:lt1>
    <a:dk2>
      <a:srgbClr val="3F0730"/>
    </a:dk2>
    <a:lt2>
      <a:srgbClr val="070E40"/>
    </a:lt2>
    <a:accent1>
      <a:srgbClr val="FF00FF"/>
    </a:accent1>
    <a:accent2>
      <a:srgbClr val="2CB9FF"/>
    </a:accent2>
    <a:accent3>
      <a:srgbClr val="385B16"/>
    </a:accent3>
    <a:accent4>
      <a:srgbClr val="B0322B"/>
    </a:accent4>
    <a:accent5>
      <a:srgbClr val="F9DF5E"/>
    </a:accent5>
    <a:accent6>
      <a:srgbClr val="70E85E"/>
    </a:accent6>
    <a:hlink>
      <a:srgbClr val="FF00FF"/>
    </a:hlink>
    <a:folHlink>
      <a:srgbClr val="96607D"/>
    </a:folHlink>
  </a:clrScheme>
  <a:fontScheme name="Poppins">
    <a:majorFont>
      <a:latin typeface="Poppins Medium"/>
      <a:ea typeface=""/>
      <a:cs typeface=""/>
    </a:majorFont>
    <a:minorFont>
      <a:latin typeface="Poppi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NESO 1">
    <a:dk1>
      <a:srgbClr val="000000"/>
    </a:dk1>
    <a:lt1>
      <a:srgbClr val="FFFFFF"/>
    </a:lt1>
    <a:dk2>
      <a:srgbClr val="3F0730"/>
    </a:dk2>
    <a:lt2>
      <a:srgbClr val="070E40"/>
    </a:lt2>
    <a:accent1>
      <a:srgbClr val="FF00FF"/>
    </a:accent1>
    <a:accent2>
      <a:srgbClr val="2CB9FF"/>
    </a:accent2>
    <a:accent3>
      <a:srgbClr val="385B16"/>
    </a:accent3>
    <a:accent4>
      <a:srgbClr val="B0322B"/>
    </a:accent4>
    <a:accent5>
      <a:srgbClr val="F9DF5E"/>
    </a:accent5>
    <a:accent6>
      <a:srgbClr val="70E85E"/>
    </a:accent6>
    <a:hlink>
      <a:srgbClr val="FF00FF"/>
    </a:hlink>
    <a:folHlink>
      <a:srgbClr val="96607D"/>
    </a:folHlink>
  </a:clrScheme>
  <a:fontScheme name="Poppins">
    <a:majorFont>
      <a:latin typeface="Poppins Medium"/>
      <a:ea typeface=""/>
      <a:cs typeface=""/>
    </a:majorFont>
    <a:minorFont>
      <a:latin typeface="Poppi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NESO 1">
    <a:dk1>
      <a:srgbClr val="000000"/>
    </a:dk1>
    <a:lt1>
      <a:srgbClr val="FFFFFF"/>
    </a:lt1>
    <a:dk2>
      <a:srgbClr val="3F0730"/>
    </a:dk2>
    <a:lt2>
      <a:srgbClr val="070E40"/>
    </a:lt2>
    <a:accent1>
      <a:srgbClr val="FF00FF"/>
    </a:accent1>
    <a:accent2>
      <a:srgbClr val="2CB9FF"/>
    </a:accent2>
    <a:accent3>
      <a:srgbClr val="385B16"/>
    </a:accent3>
    <a:accent4>
      <a:srgbClr val="B0322B"/>
    </a:accent4>
    <a:accent5>
      <a:srgbClr val="F9DF5E"/>
    </a:accent5>
    <a:accent6>
      <a:srgbClr val="70E85E"/>
    </a:accent6>
    <a:hlink>
      <a:srgbClr val="FF00FF"/>
    </a:hlink>
    <a:folHlink>
      <a:srgbClr val="96607D"/>
    </a:folHlink>
  </a:clrScheme>
  <a:fontScheme name="Poppins">
    <a:majorFont>
      <a:latin typeface="Poppins Medium"/>
      <a:ea typeface=""/>
      <a:cs typeface=""/>
    </a:majorFont>
    <a:minorFont>
      <a:latin typeface="Poppi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s://www.gov.uk/government/collections/boiler-upgrade-scheme-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63DF0-CC0E-4F2D-A524-B1DC0C7FA377}">
  <sheetPr>
    <tabColor rgb="FF3F0730"/>
  </sheetPr>
  <dimension ref="A1:B13"/>
  <sheetViews>
    <sheetView tabSelected="1" zoomScale="85" zoomScaleNormal="85" workbookViewId="0">
      <selection activeCell="A16" sqref="A16"/>
    </sheetView>
  </sheetViews>
  <sheetFormatPr defaultRowHeight="20" x14ac:dyDescent="0.85"/>
  <cols>
    <col min="1" max="1" width="39.08984375" style="75" customWidth="1"/>
    <col min="2" max="2" width="112.7265625" style="75" customWidth="1"/>
    <col min="3" max="16384" width="8.7265625" style="75"/>
  </cols>
  <sheetData>
    <row r="1" spans="1:2" s="72" customFormat="1" ht="23" x14ac:dyDescent="0.85">
      <c r="A1" s="71" t="s">
        <v>59</v>
      </c>
    </row>
    <row r="2" spans="1:2" s="72" customFormat="1" x14ac:dyDescent="0.85">
      <c r="A2" s="74" t="s">
        <v>71</v>
      </c>
    </row>
    <row r="3" spans="1:2" x14ac:dyDescent="0.85">
      <c r="A3" s="80" t="s">
        <v>69</v>
      </c>
    </row>
    <row r="4" spans="1:2" s="73" customFormat="1" x14ac:dyDescent="0.85">
      <c r="A4" s="73" t="s">
        <v>60</v>
      </c>
      <c r="B4" s="73" t="s">
        <v>61</v>
      </c>
    </row>
    <row r="5" spans="1:2" x14ac:dyDescent="0.85">
      <c r="A5" s="81" t="s">
        <v>62</v>
      </c>
      <c r="B5" s="76" t="s">
        <v>45</v>
      </c>
    </row>
    <row r="6" spans="1:2" x14ac:dyDescent="0.85">
      <c r="A6" s="81"/>
      <c r="B6" s="77" t="s">
        <v>46</v>
      </c>
    </row>
    <row r="7" spans="1:2" x14ac:dyDescent="0.85">
      <c r="A7" s="81"/>
      <c r="B7" s="76" t="s">
        <v>41</v>
      </c>
    </row>
    <row r="8" spans="1:2" x14ac:dyDescent="0.85">
      <c r="A8" s="82" t="s">
        <v>63</v>
      </c>
      <c r="B8" s="76" t="s">
        <v>47</v>
      </c>
    </row>
    <row r="9" spans="1:2" x14ac:dyDescent="0.85">
      <c r="A9" s="82"/>
      <c r="B9" s="76" t="s">
        <v>48</v>
      </c>
    </row>
    <row r="10" spans="1:2" x14ac:dyDescent="0.85">
      <c r="A10" s="83" t="s">
        <v>64</v>
      </c>
      <c r="B10" s="76" t="s">
        <v>50</v>
      </c>
    </row>
    <row r="11" spans="1:2" x14ac:dyDescent="0.85">
      <c r="A11" s="83"/>
      <c r="B11" s="77" t="s">
        <v>51</v>
      </c>
    </row>
    <row r="12" spans="1:2" x14ac:dyDescent="0.85">
      <c r="A12" s="83"/>
      <c r="B12" s="77" t="s">
        <v>53</v>
      </c>
    </row>
    <row r="13" spans="1:2" x14ac:dyDescent="0.85">
      <c r="A13" s="83"/>
      <c r="B13" s="77" t="s">
        <v>57</v>
      </c>
    </row>
  </sheetData>
  <mergeCells count="3">
    <mergeCell ref="A5:A7"/>
    <mergeCell ref="A8:A9"/>
    <mergeCell ref="A10:A13"/>
  </mergeCells>
  <hyperlinks>
    <hyperlink ref="B5" location="'Figure 1'!A1" display="Figure 1: Reported familiarity with different heating technologies" xr:uid="{A9EBF3E4-751F-4843-92E3-B83A97876F76}"/>
    <hyperlink ref="B6" location="'Figure 2'!A1" display="'Figure 2'!A1" xr:uid="{E714ACBD-A886-4076-9685-9B846F894A37}"/>
    <hyperlink ref="B7" location="'Figure 3'!A1" display="Figure 3: Willingness to accept payback periods relative to a gas boiler replacement." xr:uid="{BBD7E1B4-222C-4ADC-9895-5CC4C233EF94}"/>
    <hyperlink ref="B8" location="'Figure 4'!A1" display="Figure 4: The consumer perspective of the three barriers and resulting outcomes." xr:uid="{5F51C7ED-018C-4498-9CB0-230DF625DDAB}"/>
    <hyperlink ref="B9" location="'Figure 5'!A1" display="Figure 5: Heating technology choice with and without fossil fuel heating options. " xr:uid="{D0CDB204-E802-47CA-967F-5CAE3C56131E}"/>
    <hyperlink ref="B10" location="'Figure 6'!A1" display="Figure 6: Landlord affordability for the upfront cost of a heating system installation." xr:uid="{A2688C8A-017F-4CE9-BC7E-375501B30988}"/>
    <hyperlink ref="B11" location="'Figure 7'!A1" display="'Figure 7'!A1" xr:uid="{0E90E840-C968-481C-8FE0-C78D68012CB7}"/>
    <hyperlink ref="B12" location="'Figure 8'!A1" display="'Figure 8'!A1" xr:uid="{C886A61B-B21E-47BA-8C5C-D0DB47AF6718}"/>
    <hyperlink ref="B13" location="'Figure 9'!A1" display="'Figure 9'!A1" xr:uid="{F3D227E8-7F51-42A0-923E-142FD5EB33FF}"/>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2CB9FF"/>
    <outlinePr summaryBelow="0" summaryRight="0"/>
  </sheetPr>
  <dimension ref="A1:AA994"/>
  <sheetViews>
    <sheetView topLeftCell="G1" zoomScaleNormal="100" workbookViewId="0">
      <selection activeCell="P19" sqref="P19"/>
    </sheetView>
  </sheetViews>
  <sheetFormatPr defaultColWidth="12.54296875" defaultRowHeight="15.75" customHeight="1" x14ac:dyDescent="0.95"/>
  <cols>
    <col min="1" max="1" width="12.54296875" style="7"/>
    <col min="2" max="2" width="30.453125" style="7" customWidth="1"/>
    <col min="3" max="16384" width="12.54296875" style="7"/>
  </cols>
  <sheetData>
    <row r="1" spans="1:27" s="19" customFormat="1" ht="15.75" customHeight="1" x14ac:dyDescent="0.95">
      <c r="A1" s="23"/>
      <c r="B1" s="24"/>
      <c r="C1" s="23"/>
      <c r="D1" s="23"/>
      <c r="E1" s="23"/>
      <c r="F1" s="23"/>
      <c r="G1" s="23"/>
      <c r="H1" s="23"/>
      <c r="I1" s="23"/>
      <c r="J1" s="23"/>
      <c r="K1" s="23"/>
      <c r="L1" s="23"/>
      <c r="M1" s="23"/>
      <c r="N1" s="23"/>
      <c r="O1" s="23"/>
      <c r="P1" s="23"/>
      <c r="Q1" s="23"/>
      <c r="R1" s="23"/>
      <c r="S1" s="23"/>
      <c r="T1" s="23"/>
      <c r="U1" s="23"/>
      <c r="V1" s="23"/>
      <c r="W1" s="23"/>
      <c r="X1" s="23"/>
      <c r="Y1" s="23"/>
      <c r="Z1" s="23"/>
      <c r="AA1" s="23"/>
    </row>
    <row r="2" spans="1:27" ht="23" x14ac:dyDescent="0.95">
      <c r="B2" s="70" t="s">
        <v>57</v>
      </c>
    </row>
    <row r="3" spans="1:27" ht="23" x14ac:dyDescent="0.95">
      <c r="B3" s="70" t="s">
        <v>58</v>
      </c>
    </row>
    <row r="4" spans="1:27" ht="15.75" customHeight="1" x14ac:dyDescent="0.95">
      <c r="B4" s="13"/>
    </row>
    <row r="5" spans="1:27" ht="23" x14ac:dyDescent="0.95">
      <c r="B5" s="28" t="s">
        <v>0</v>
      </c>
      <c r="C5" s="69">
        <v>40</v>
      </c>
      <c r="D5" s="69">
        <v>80</v>
      </c>
      <c r="E5" s="69">
        <v>120</v>
      </c>
      <c r="F5" s="69">
        <v>160</v>
      </c>
      <c r="G5" s="69">
        <v>200</v>
      </c>
      <c r="H5" s="69">
        <v>240</v>
      </c>
      <c r="I5" s="69">
        <v>320</v>
      </c>
      <c r="J5" s="69">
        <v>400</v>
      </c>
      <c r="K5" s="69">
        <v>480</v>
      </c>
    </row>
    <row r="6" spans="1:27" ht="69" x14ac:dyDescent="0.95">
      <c r="B6" s="33" t="s">
        <v>9</v>
      </c>
      <c r="C6" s="31">
        <v>0.57999999999999996</v>
      </c>
      <c r="D6" s="31">
        <v>0.63</v>
      </c>
      <c r="E6" s="31">
        <v>0.66</v>
      </c>
      <c r="F6" s="31">
        <v>0.64</v>
      </c>
      <c r="G6" s="31">
        <v>0.66</v>
      </c>
      <c r="H6" s="31">
        <v>0.67</v>
      </c>
      <c r="I6" s="31">
        <v>0.68</v>
      </c>
      <c r="J6" s="31">
        <v>0.72</v>
      </c>
      <c r="K6" s="31">
        <v>0.69</v>
      </c>
    </row>
    <row r="7" spans="1:27" ht="69" x14ac:dyDescent="0.95">
      <c r="B7" s="33" t="s">
        <v>10</v>
      </c>
      <c r="C7" s="31">
        <v>0.51</v>
      </c>
      <c r="D7" s="31">
        <v>0.55000000000000004</v>
      </c>
      <c r="E7" s="31">
        <v>0.59</v>
      </c>
      <c r="F7" s="31">
        <v>0.6</v>
      </c>
      <c r="G7" s="31">
        <v>0.6</v>
      </c>
      <c r="H7" s="31">
        <v>0.62</v>
      </c>
      <c r="I7" s="31">
        <v>0.64</v>
      </c>
      <c r="J7" s="31">
        <v>0.66</v>
      </c>
      <c r="K7" s="31">
        <v>0.68</v>
      </c>
    </row>
    <row r="8" spans="1:27" ht="69" x14ac:dyDescent="0.95">
      <c r="B8" s="33" t="s">
        <v>11</v>
      </c>
      <c r="C8" s="31">
        <v>0.49</v>
      </c>
      <c r="D8" s="31">
        <v>0.57999999999999996</v>
      </c>
      <c r="E8" s="31">
        <v>0.6</v>
      </c>
      <c r="F8" s="31">
        <v>0.6</v>
      </c>
      <c r="G8" s="31">
        <v>0.63</v>
      </c>
      <c r="H8" s="31">
        <v>0.62</v>
      </c>
      <c r="I8" s="31">
        <v>0.65</v>
      </c>
      <c r="J8" s="31">
        <v>0.64</v>
      </c>
      <c r="K8" s="31">
        <v>0.66</v>
      </c>
    </row>
    <row r="9" spans="1:27" ht="15.75" customHeight="1" x14ac:dyDescent="0.95">
      <c r="C9" s="15"/>
    </row>
    <row r="10" spans="1:27" ht="23" x14ac:dyDescent="0.95">
      <c r="L10" s="2"/>
      <c r="M10" s="2"/>
    </row>
    <row r="11" spans="1:27" ht="23" x14ac:dyDescent="0.95">
      <c r="L11" s="3"/>
    </row>
    <row r="12" spans="1:27" ht="23" x14ac:dyDescent="0.95">
      <c r="L12" s="3"/>
    </row>
    <row r="13" spans="1:27" ht="23" x14ac:dyDescent="0.95">
      <c r="L13" s="3"/>
    </row>
    <row r="14" spans="1:27" ht="15.75" customHeight="1" x14ac:dyDescent="0.95">
      <c r="C14" s="15"/>
    </row>
    <row r="15" spans="1:27" ht="15.75" customHeight="1" x14ac:dyDescent="0.95">
      <c r="C15" s="15"/>
    </row>
    <row r="16" spans="1:27" ht="15.75" customHeight="1" x14ac:dyDescent="0.95">
      <c r="C16" s="15"/>
    </row>
    <row r="17" spans="2:3" ht="23" x14ac:dyDescent="0.95">
      <c r="B17" s="6"/>
      <c r="C17" s="5"/>
    </row>
    <row r="18" spans="2:3" ht="23" x14ac:dyDescent="0.95">
      <c r="B18" s="16"/>
      <c r="C18" s="5"/>
    </row>
    <row r="19" spans="2:3" ht="23" x14ac:dyDescent="0.95">
      <c r="B19" s="17"/>
    </row>
    <row r="20" spans="2:3" ht="23" x14ac:dyDescent="0.95">
      <c r="B20" s="16"/>
      <c r="C20" s="5"/>
    </row>
    <row r="21" spans="2:3" ht="23" x14ac:dyDescent="0.95">
      <c r="B21" s="16"/>
      <c r="C21" s="5"/>
    </row>
    <row r="22" spans="2:3" ht="23" x14ac:dyDescent="0.95">
      <c r="B22" s="16"/>
      <c r="C22" s="5"/>
    </row>
    <row r="23" spans="2:3" ht="23" x14ac:dyDescent="0.95">
      <c r="B23" s="16"/>
      <c r="C23" s="5"/>
    </row>
    <row r="24" spans="2:3" ht="23" x14ac:dyDescent="0.95">
      <c r="B24" s="16"/>
      <c r="C24" s="5"/>
    </row>
    <row r="25" spans="2:3" ht="23" x14ac:dyDescent="0.95">
      <c r="B25" s="17"/>
    </row>
    <row r="26" spans="2:3" ht="23" x14ac:dyDescent="0.95">
      <c r="B26" s="17"/>
    </row>
    <row r="27" spans="2:3" ht="23" x14ac:dyDescent="0.95">
      <c r="B27" s="6"/>
    </row>
    <row r="28" spans="2:3" ht="23" x14ac:dyDescent="0.95">
      <c r="B28" s="6"/>
    </row>
    <row r="29" spans="2:3" ht="23" x14ac:dyDescent="0.95">
      <c r="B29" s="6"/>
    </row>
    <row r="30" spans="2:3" ht="23" x14ac:dyDescent="0.95">
      <c r="B30" s="6"/>
    </row>
    <row r="31" spans="2:3" ht="23" x14ac:dyDescent="0.95">
      <c r="B31" s="6"/>
    </row>
    <row r="32" spans="2:3" ht="23" x14ac:dyDescent="0.95">
      <c r="B32" s="6"/>
    </row>
    <row r="33" spans="2:2" ht="23" x14ac:dyDescent="0.95">
      <c r="B33" s="6"/>
    </row>
    <row r="34" spans="2:2" ht="23" x14ac:dyDescent="0.95">
      <c r="B34" s="6"/>
    </row>
    <row r="35" spans="2:2" ht="23" x14ac:dyDescent="0.95">
      <c r="B35" s="6"/>
    </row>
    <row r="36" spans="2:2" ht="23" x14ac:dyDescent="0.95">
      <c r="B36" s="6"/>
    </row>
    <row r="37" spans="2:2" ht="23" x14ac:dyDescent="0.95">
      <c r="B37" s="6"/>
    </row>
    <row r="38" spans="2:2" ht="23" x14ac:dyDescent="0.95">
      <c r="B38" s="6"/>
    </row>
    <row r="39" spans="2:2" ht="23" x14ac:dyDescent="0.95">
      <c r="B39" s="6"/>
    </row>
    <row r="40" spans="2:2" ht="23" x14ac:dyDescent="0.95">
      <c r="B40" s="6"/>
    </row>
    <row r="41" spans="2:2" ht="23" x14ac:dyDescent="0.95">
      <c r="B41" s="6"/>
    </row>
    <row r="42" spans="2:2" ht="23" x14ac:dyDescent="0.95">
      <c r="B42" s="6"/>
    </row>
    <row r="43" spans="2:2" ht="23" x14ac:dyDescent="0.95">
      <c r="B43" s="6"/>
    </row>
    <row r="44" spans="2:2" ht="23" x14ac:dyDescent="0.95">
      <c r="B44" s="6"/>
    </row>
    <row r="45" spans="2:2" ht="23" x14ac:dyDescent="0.95">
      <c r="B45" s="6"/>
    </row>
    <row r="46" spans="2:2" ht="23" x14ac:dyDescent="0.95">
      <c r="B46" s="6"/>
    </row>
    <row r="47" spans="2:2" ht="23" x14ac:dyDescent="0.95">
      <c r="B47" s="6"/>
    </row>
    <row r="48" spans="2:2" ht="23" x14ac:dyDescent="0.95">
      <c r="B48" s="6"/>
    </row>
    <row r="49" spans="2:2" ht="23" x14ac:dyDescent="0.95">
      <c r="B49" s="6"/>
    </row>
    <row r="50" spans="2:2" ht="23" x14ac:dyDescent="0.95">
      <c r="B50" s="6"/>
    </row>
    <row r="51" spans="2:2" ht="23" x14ac:dyDescent="0.95">
      <c r="B51" s="6"/>
    </row>
    <row r="52" spans="2:2" ht="23" x14ac:dyDescent="0.95">
      <c r="B52" s="6"/>
    </row>
    <row r="53" spans="2:2" ht="23" x14ac:dyDescent="0.95">
      <c r="B53" s="6"/>
    </row>
    <row r="54" spans="2:2" ht="23" x14ac:dyDescent="0.95">
      <c r="B54" s="6"/>
    </row>
    <row r="55" spans="2:2" ht="23" x14ac:dyDescent="0.95">
      <c r="B55" s="6"/>
    </row>
    <row r="56" spans="2:2" ht="23" x14ac:dyDescent="0.95">
      <c r="B56" s="6"/>
    </row>
    <row r="57" spans="2:2" ht="23" x14ac:dyDescent="0.95">
      <c r="B57" s="6"/>
    </row>
    <row r="58" spans="2:2" ht="23" x14ac:dyDescent="0.95">
      <c r="B58" s="6"/>
    </row>
    <row r="59" spans="2:2" ht="23" x14ac:dyDescent="0.95">
      <c r="B59" s="6"/>
    </row>
    <row r="60" spans="2:2" ht="23" x14ac:dyDescent="0.95">
      <c r="B60" s="6"/>
    </row>
    <row r="61" spans="2:2" ht="23" x14ac:dyDescent="0.95">
      <c r="B61" s="6"/>
    </row>
    <row r="62" spans="2:2" ht="23" x14ac:dyDescent="0.95">
      <c r="B62" s="6"/>
    </row>
    <row r="63" spans="2:2" ht="23" x14ac:dyDescent="0.95">
      <c r="B63" s="6"/>
    </row>
    <row r="64" spans="2:2" ht="23" x14ac:dyDescent="0.95">
      <c r="B64" s="6"/>
    </row>
    <row r="65" spans="2:2" ht="23" x14ac:dyDescent="0.95">
      <c r="B65" s="6"/>
    </row>
    <row r="66" spans="2:2" ht="23" x14ac:dyDescent="0.95">
      <c r="B66" s="6"/>
    </row>
    <row r="67" spans="2:2" ht="23" x14ac:dyDescent="0.95">
      <c r="B67" s="6"/>
    </row>
    <row r="68" spans="2:2" ht="23" x14ac:dyDescent="0.95">
      <c r="B68" s="6"/>
    </row>
    <row r="69" spans="2:2" ht="23" x14ac:dyDescent="0.95">
      <c r="B69" s="6"/>
    </row>
    <row r="70" spans="2:2" ht="23" x14ac:dyDescent="0.95">
      <c r="B70" s="6"/>
    </row>
    <row r="71" spans="2:2" ht="23" x14ac:dyDescent="0.95">
      <c r="B71" s="6"/>
    </row>
    <row r="72" spans="2:2" ht="23" x14ac:dyDescent="0.95">
      <c r="B72" s="6"/>
    </row>
    <row r="73" spans="2:2" ht="23" x14ac:dyDescent="0.95">
      <c r="B73" s="6"/>
    </row>
    <row r="74" spans="2:2" ht="23" x14ac:dyDescent="0.95">
      <c r="B74" s="6"/>
    </row>
    <row r="75" spans="2:2" ht="23" x14ac:dyDescent="0.95">
      <c r="B75" s="6"/>
    </row>
    <row r="76" spans="2:2" ht="23" x14ac:dyDescent="0.95">
      <c r="B76" s="6"/>
    </row>
    <row r="77" spans="2:2" ht="23" x14ac:dyDescent="0.95">
      <c r="B77" s="6"/>
    </row>
    <row r="78" spans="2:2" ht="23" x14ac:dyDescent="0.95">
      <c r="B78" s="6"/>
    </row>
    <row r="79" spans="2:2" ht="23" x14ac:dyDescent="0.95">
      <c r="B79" s="6"/>
    </row>
    <row r="80" spans="2:2" ht="23" x14ac:dyDescent="0.95">
      <c r="B80" s="6"/>
    </row>
    <row r="81" spans="2:2" ht="23" x14ac:dyDescent="0.95">
      <c r="B81" s="6"/>
    </row>
    <row r="82" spans="2:2" ht="23" x14ac:dyDescent="0.95">
      <c r="B82" s="6"/>
    </row>
    <row r="83" spans="2:2" ht="23" x14ac:dyDescent="0.95">
      <c r="B83" s="6"/>
    </row>
    <row r="84" spans="2:2" ht="23" x14ac:dyDescent="0.95">
      <c r="B84" s="6"/>
    </row>
    <row r="85" spans="2:2" ht="23" x14ac:dyDescent="0.95">
      <c r="B85" s="6"/>
    </row>
    <row r="86" spans="2:2" ht="23" x14ac:dyDescent="0.95">
      <c r="B86" s="6"/>
    </row>
    <row r="87" spans="2:2" ht="23" x14ac:dyDescent="0.95">
      <c r="B87" s="6"/>
    </row>
    <row r="88" spans="2:2" ht="23" x14ac:dyDescent="0.95">
      <c r="B88" s="6"/>
    </row>
    <row r="89" spans="2:2" ht="23" x14ac:dyDescent="0.95">
      <c r="B89" s="6"/>
    </row>
    <row r="90" spans="2:2" ht="23" x14ac:dyDescent="0.95">
      <c r="B90" s="6"/>
    </row>
    <row r="91" spans="2:2" ht="23" x14ac:dyDescent="0.95">
      <c r="B91" s="6"/>
    </row>
    <row r="92" spans="2:2" ht="23" x14ac:dyDescent="0.95">
      <c r="B92" s="6"/>
    </row>
    <row r="93" spans="2:2" ht="23" x14ac:dyDescent="0.95">
      <c r="B93" s="6"/>
    </row>
    <row r="94" spans="2:2" ht="23" x14ac:dyDescent="0.95">
      <c r="B94" s="6"/>
    </row>
    <row r="95" spans="2:2" ht="23" x14ac:dyDescent="0.95">
      <c r="B95" s="6"/>
    </row>
    <row r="96" spans="2:2" ht="23" x14ac:dyDescent="0.95">
      <c r="B96" s="6"/>
    </row>
    <row r="97" spans="2:2" ht="23" x14ac:dyDescent="0.95">
      <c r="B97" s="6"/>
    </row>
    <row r="98" spans="2:2" ht="23" x14ac:dyDescent="0.95">
      <c r="B98" s="6"/>
    </row>
    <row r="99" spans="2:2" ht="23" x14ac:dyDescent="0.95">
      <c r="B99" s="6"/>
    </row>
    <row r="100" spans="2:2" ht="23" x14ac:dyDescent="0.95">
      <c r="B100" s="6"/>
    </row>
    <row r="101" spans="2:2" ht="23" x14ac:dyDescent="0.95">
      <c r="B101" s="6"/>
    </row>
    <row r="102" spans="2:2" ht="23" x14ac:dyDescent="0.95">
      <c r="B102" s="6"/>
    </row>
    <row r="103" spans="2:2" ht="23" x14ac:dyDescent="0.95">
      <c r="B103" s="6"/>
    </row>
    <row r="104" spans="2:2" ht="23" x14ac:dyDescent="0.95">
      <c r="B104" s="6"/>
    </row>
    <row r="105" spans="2:2" ht="23" x14ac:dyDescent="0.95">
      <c r="B105" s="6"/>
    </row>
    <row r="106" spans="2:2" ht="23" x14ac:dyDescent="0.95">
      <c r="B106" s="6"/>
    </row>
    <row r="107" spans="2:2" ht="23" x14ac:dyDescent="0.95">
      <c r="B107" s="6"/>
    </row>
    <row r="108" spans="2:2" ht="23" x14ac:dyDescent="0.95">
      <c r="B108" s="6"/>
    </row>
    <row r="109" spans="2:2" ht="23" x14ac:dyDescent="0.95">
      <c r="B109" s="6"/>
    </row>
    <row r="110" spans="2:2" ht="23" x14ac:dyDescent="0.95">
      <c r="B110" s="6"/>
    </row>
    <row r="111" spans="2:2" ht="23" x14ac:dyDescent="0.95">
      <c r="B111" s="6"/>
    </row>
    <row r="112" spans="2:2" ht="23" x14ac:dyDescent="0.95">
      <c r="B112" s="6"/>
    </row>
    <row r="113" spans="2:2" ht="23" x14ac:dyDescent="0.95">
      <c r="B113" s="6"/>
    </row>
    <row r="114" spans="2:2" ht="23" x14ac:dyDescent="0.95">
      <c r="B114" s="6"/>
    </row>
    <row r="115" spans="2:2" ht="23" x14ac:dyDescent="0.95">
      <c r="B115" s="6"/>
    </row>
    <row r="116" spans="2:2" ht="23" x14ac:dyDescent="0.95">
      <c r="B116" s="6"/>
    </row>
    <row r="117" spans="2:2" ht="23" x14ac:dyDescent="0.95">
      <c r="B117" s="6"/>
    </row>
    <row r="118" spans="2:2" ht="23" x14ac:dyDescent="0.95">
      <c r="B118" s="6"/>
    </row>
    <row r="119" spans="2:2" ht="23" x14ac:dyDescent="0.95">
      <c r="B119" s="6"/>
    </row>
    <row r="120" spans="2:2" ht="23" x14ac:dyDescent="0.95">
      <c r="B120" s="6"/>
    </row>
    <row r="121" spans="2:2" ht="23" x14ac:dyDescent="0.95">
      <c r="B121" s="6"/>
    </row>
    <row r="122" spans="2:2" ht="23" x14ac:dyDescent="0.95">
      <c r="B122" s="6"/>
    </row>
    <row r="123" spans="2:2" ht="23" x14ac:dyDescent="0.95">
      <c r="B123" s="6"/>
    </row>
    <row r="124" spans="2:2" ht="23" x14ac:dyDescent="0.95">
      <c r="B124" s="6"/>
    </row>
    <row r="125" spans="2:2" ht="23" x14ac:dyDescent="0.95">
      <c r="B125" s="6"/>
    </row>
    <row r="126" spans="2:2" ht="23" x14ac:dyDescent="0.95">
      <c r="B126" s="6"/>
    </row>
    <row r="127" spans="2:2" ht="23" x14ac:dyDescent="0.95">
      <c r="B127" s="6"/>
    </row>
    <row r="128" spans="2:2" ht="23" x14ac:dyDescent="0.95">
      <c r="B128" s="6"/>
    </row>
    <row r="129" spans="2:2" ht="23" x14ac:dyDescent="0.95">
      <c r="B129" s="6"/>
    </row>
    <row r="130" spans="2:2" ht="23" x14ac:dyDescent="0.95">
      <c r="B130" s="6"/>
    </row>
    <row r="131" spans="2:2" ht="23" x14ac:dyDescent="0.95">
      <c r="B131" s="6"/>
    </row>
    <row r="132" spans="2:2" ht="23" x14ac:dyDescent="0.95">
      <c r="B132" s="6"/>
    </row>
    <row r="133" spans="2:2" ht="23" x14ac:dyDescent="0.95">
      <c r="B133" s="6"/>
    </row>
    <row r="134" spans="2:2" ht="23" x14ac:dyDescent="0.95">
      <c r="B134" s="6"/>
    </row>
    <row r="135" spans="2:2" ht="23" x14ac:dyDescent="0.95">
      <c r="B135" s="6"/>
    </row>
    <row r="136" spans="2:2" ht="23" x14ac:dyDescent="0.95">
      <c r="B136" s="6"/>
    </row>
    <row r="137" spans="2:2" ht="23" x14ac:dyDescent="0.95">
      <c r="B137" s="6"/>
    </row>
    <row r="138" spans="2:2" ht="23" x14ac:dyDescent="0.95">
      <c r="B138" s="6"/>
    </row>
    <row r="139" spans="2:2" ht="23" x14ac:dyDescent="0.95">
      <c r="B139" s="6"/>
    </row>
    <row r="140" spans="2:2" ht="23" x14ac:dyDescent="0.95">
      <c r="B140" s="6"/>
    </row>
    <row r="141" spans="2:2" ht="23" x14ac:dyDescent="0.95">
      <c r="B141" s="6"/>
    </row>
    <row r="142" spans="2:2" ht="23" x14ac:dyDescent="0.95">
      <c r="B142" s="6"/>
    </row>
    <row r="143" spans="2:2" ht="23" x14ac:dyDescent="0.95">
      <c r="B143" s="6"/>
    </row>
    <row r="144" spans="2:2" ht="23" x14ac:dyDescent="0.95">
      <c r="B144" s="6"/>
    </row>
    <row r="145" spans="2:2" ht="23" x14ac:dyDescent="0.95">
      <c r="B145" s="6"/>
    </row>
    <row r="146" spans="2:2" ht="23" x14ac:dyDescent="0.95">
      <c r="B146" s="6"/>
    </row>
    <row r="147" spans="2:2" ht="23" x14ac:dyDescent="0.95">
      <c r="B147" s="6"/>
    </row>
    <row r="148" spans="2:2" ht="23" x14ac:dyDescent="0.95">
      <c r="B148" s="6"/>
    </row>
    <row r="149" spans="2:2" ht="23" x14ac:dyDescent="0.95">
      <c r="B149" s="6"/>
    </row>
    <row r="150" spans="2:2" ht="23" x14ac:dyDescent="0.95">
      <c r="B150" s="6"/>
    </row>
    <row r="151" spans="2:2" ht="23" x14ac:dyDescent="0.95">
      <c r="B151" s="6"/>
    </row>
    <row r="152" spans="2:2" ht="23" x14ac:dyDescent="0.95">
      <c r="B152" s="6"/>
    </row>
    <row r="153" spans="2:2" ht="23" x14ac:dyDescent="0.95">
      <c r="B153" s="6"/>
    </row>
    <row r="154" spans="2:2" ht="23" x14ac:dyDescent="0.95">
      <c r="B154" s="6"/>
    </row>
    <row r="155" spans="2:2" ht="23" x14ac:dyDescent="0.95">
      <c r="B155" s="6"/>
    </row>
    <row r="156" spans="2:2" ht="23" x14ac:dyDescent="0.95">
      <c r="B156" s="6"/>
    </row>
    <row r="157" spans="2:2" ht="23" x14ac:dyDescent="0.95">
      <c r="B157" s="6"/>
    </row>
    <row r="158" spans="2:2" ht="23" x14ac:dyDescent="0.95">
      <c r="B158" s="6"/>
    </row>
    <row r="159" spans="2:2" ht="23" x14ac:dyDescent="0.95">
      <c r="B159" s="6"/>
    </row>
    <row r="160" spans="2:2" ht="23" x14ac:dyDescent="0.95">
      <c r="B160" s="6"/>
    </row>
    <row r="161" spans="2:2" ht="23" x14ac:dyDescent="0.95">
      <c r="B161" s="6"/>
    </row>
    <row r="162" spans="2:2" ht="23" x14ac:dyDescent="0.95">
      <c r="B162" s="6"/>
    </row>
    <row r="163" spans="2:2" ht="23" x14ac:dyDescent="0.95">
      <c r="B163" s="6"/>
    </row>
    <row r="164" spans="2:2" ht="23" x14ac:dyDescent="0.95">
      <c r="B164" s="6"/>
    </row>
    <row r="165" spans="2:2" ht="23" x14ac:dyDescent="0.95">
      <c r="B165" s="6"/>
    </row>
    <row r="166" spans="2:2" ht="23" x14ac:dyDescent="0.95">
      <c r="B166" s="6"/>
    </row>
    <row r="167" spans="2:2" ht="23" x14ac:dyDescent="0.95">
      <c r="B167" s="6"/>
    </row>
    <row r="168" spans="2:2" ht="23" x14ac:dyDescent="0.95">
      <c r="B168" s="6"/>
    </row>
    <row r="169" spans="2:2" ht="23" x14ac:dyDescent="0.95">
      <c r="B169" s="6"/>
    </row>
    <row r="170" spans="2:2" ht="23" x14ac:dyDescent="0.95">
      <c r="B170" s="6"/>
    </row>
    <row r="171" spans="2:2" ht="23" x14ac:dyDescent="0.95">
      <c r="B171" s="6"/>
    </row>
    <row r="172" spans="2:2" ht="23" x14ac:dyDescent="0.95">
      <c r="B172" s="6"/>
    </row>
    <row r="173" spans="2:2" ht="23" x14ac:dyDescent="0.95">
      <c r="B173" s="6"/>
    </row>
    <row r="174" spans="2:2" ht="23" x14ac:dyDescent="0.95">
      <c r="B174" s="6"/>
    </row>
    <row r="175" spans="2:2" ht="23" x14ac:dyDescent="0.95">
      <c r="B175" s="6"/>
    </row>
    <row r="176" spans="2:2" ht="23" x14ac:dyDescent="0.95">
      <c r="B176" s="6"/>
    </row>
    <row r="177" spans="2:2" ht="23" x14ac:dyDescent="0.95">
      <c r="B177" s="6"/>
    </row>
    <row r="178" spans="2:2" ht="23" x14ac:dyDescent="0.95">
      <c r="B178" s="6"/>
    </row>
    <row r="179" spans="2:2" ht="23" x14ac:dyDescent="0.95">
      <c r="B179" s="6"/>
    </row>
    <row r="180" spans="2:2" ht="23" x14ac:dyDescent="0.95">
      <c r="B180" s="6"/>
    </row>
    <row r="181" spans="2:2" ht="23" x14ac:dyDescent="0.95">
      <c r="B181" s="6"/>
    </row>
    <row r="182" spans="2:2" ht="23" x14ac:dyDescent="0.95">
      <c r="B182" s="6"/>
    </row>
    <row r="183" spans="2:2" ht="23" x14ac:dyDescent="0.95">
      <c r="B183" s="6"/>
    </row>
    <row r="184" spans="2:2" ht="23" x14ac:dyDescent="0.95">
      <c r="B184" s="6"/>
    </row>
    <row r="185" spans="2:2" ht="23" x14ac:dyDescent="0.95">
      <c r="B185" s="6"/>
    </row>
    <row r="186" spans="2:2" ht="23" x14ac:dyDescent="0.95">
      <c r="B186" s="6"/>
    </row>
    <row r="187" spans="2:2" ht="23" x14ac:dyDescent="0.95">
      <c r="B187" s="6"/>
    </row>
    <row r="188" spans="2:2" ht="23" x14ac:dyDescent="0.95">
      <c r="B188" s="6"/>
    </row>
    <row r="189" spans="2:2" ht="23" x14ac:dyDescent="0.95">
      <c r="B189" s="6"/>
    </row>
    <row r="190" spans="2:2" ht="23" x14ac:dyDescent="0.95">
      <c r="B190" s="6"/>
    </row>
    <row r="191" spans="2:2" ht="23" x14ac:dyDescent="0.95">
      <c r="B191" s="6"/>
    </row>
    <row r="192" spans="2:2" ht="23" x14ac:dyDescent="0.95">
      <c r="B192" s="6"/>
    </row>
    <row r="193" spans="2:2" ht="23" x14ac:dyDescent="0.95">
      <c r="B193" s="6"/>
    </row>
    <row r="194" spans="2:2" ht="23" x14ac:dyDescent="0.95">
      <c r="B194" s="6"/>
    </row>
    <row r="195" spans="2:2" ht="23" x14ac:dyDescent="0.95">
      <c r="B195" s="6"/>
    </row>
    <row r="196" spans="2:2" ht="23" x14ac:dyDescent="0.95">
      <c r="B196" s="6"/>
    </row>
    <row r="197" spans="2:2" ht="23" x14ac:dyDescent="0.95">
      <c r="B197" s="6"/>
    </row>
    <row r="198" spans="2:2" ht="23" x14ac:dyDescent="0.95">
      <c r="B198" s="6"/>
    </row>
    <row r="199" spans="2:2" ht="23" x14ac:dyDescent="0.95">
      <c r="B199" s="6"/>
    </row>
    <row r="200" spans="2:2" ht="23" x14ac:dyDescent="0.95">
      <c r="B200" s="6"/>
    </row>
    <row r="201" spans="2:2" ht="23" x14ac:dyDescent="0.95">
      <c r="B201" s="6"/>
    </row>
    <row r="202" spans="2:2" ht="23" x14ac:dyDescent="0.95">
      <c r="B202" s="6"/>
    </row>
    <row r="203" spans="2:2" ht="23" x14ac:dyDescent="0.95">
      <c r="B203" s="6"/>
    </row>
    <row r="204" spans="2:2" ht="23" x14ac:dyDescent="0.95">
      <c r="B204" s="6"/>
    </row>
    <row r="205" spans="2:2" ht="23" x14ac:dyDescent="0.95">
      <c r="B205" s="6"/>
    </row>
    <row r="206" spans="2:2" ht="23" x14ac:dyDescent="0.95">
      <c r="B206" s="6"/>
    </row>
    <row r="207" spans="2:2" ht="23" x14ac:dyDescent="0.95">
      <c r="B207" s="6"/>
    </row>
    <row r="208" spans="2:2" ht="23" x14ac:dyDescent="0.95">
      <c r="B208" s="6"/>
    </row>
    <row r="209" spans="2:2" ht="23" x14ac:dyDescent="0.95">
      <c r="B209" s="6"/>
    </row>
    <row r="210" spans="2:2" ht="23" x14ac:dyDescent="0.95">
      <c r="B210" s="6"/>
    </row>
    <row r="211" spans="2:2" ht="23" x14ac:dyDescent="0.95">
      <c r="B211" s="6"/>
    </row>
    <row r="212" spans="2:2" ht="23" x14ac:dyDescent="0.95">
      <c r="B212" s="6"/>
    </row>
    <row r="213" spans="2:2" ht="23" x14ac:dyDescent="0.95">
      <c r="B213" s="6"/>
    </row>
    <row r="214" spans="2:2" ht="23" x14ac:dyDescent="0.95">
      <c r="B214" s="6"/>
    </row>
    <row r="215" spans="2:2" ht="23" x14ac:dyDescent="0.95">
      <c r="B215" s="6"/>
    </row>
    <row r="216" spans="2:2" ht="23" x14ac:dyDescent="0.95">
      <c r="B216" s="6"/>
    </row>
    <row r="217" spans="2:2" ht="23" x14ac:dyDescent="0.95">
      <c r="B217" s="6"/>
    </row>
    <row r="218" spans="2:2" ht="23" x14ac:dyDescent="0.95">
      <c r="B218" s="6"/>
    </row>
    <row r="219" spans="2:2" ht="23" x14ac:dyDescent="0.95">
      <c r="B219" s="6"/>
    </row>
    <row r="220" spans="2:2" ht="23" x14ac:dyDescent="0.95">
      <c r="B220" s="6"/>
    </row>
    <row r="221" spans="2:2" ht="23" x14ac:dyDescent="0.95">
      <c r="B221" s="6"/>
    </row>
    <row r="222" spans="2:2" ht="23" x14ac:dyDescent="0.95">
      <c r="B222" s="6"/>
    </row>
    <row r="223" spans="2:2" ht="23" x14ac:dyDescent="0.95">
      <c r="B223" s="6"/>
    </row>
    <row r="224" spans="2:2" ht="23" x14ac:dyDescent="0.95">
      <c r="B224" s="6"/>
    </row>
    <row r="225" spans="2:2" ht="23" x14ac:dyDescent="0.95">
      <c r="B225" s="6"/>
    </row>
    <row r="226" spans="2:2" ht="23" x14ac:dyDescent="0.95">
      <c r="B226" s="6"/>
    </row>
    <row r="227" spans="2:2" ht="23" x14ac:dyDescent="0.95">
      <c r="B227" s="6"/>
    </row>
    <row r="228" spans="2:2" ht="23" x14ac:dyDescent="0.95">
      <c r="B228" s="6"/>
    </row>
    <row r="229" spans="2:2" ht="23" x14ac:dyDescent="0.95">
      <c r="B229" s="6"/>
    </row>
    <row r="230" spans="2:2" ht="23" x14ac:dyDescent="0.95">
      <c r="B230" s="6"/>
    </row>
    <row r="231" spans="2:2" ht="23" x14ac:dyDescent="0.95">
      <c r="B231" s="6"/>
    </row>
    <row r="232" spans="2:2" ht="23" x14ac:dyDescent="0.95">
      <c r="B232" s="6"/>
    </row>
    <row r="233" spans="2:2" ht="23" x14ac:dyDescent="0.95">
      <c r="B233" s="6"/>
    </row>
    <row r="234" spans="2:2" ht="23" x14ac:dyDescent="0.95">
      <c r="B234" s="6"/>
    </row>
    <row r="235" spans="2:2" ht="23" x14ac:dyDescent="0.95">
      <c r="B235" s="6"/>
    </row>
    <row r="236" spans="2:2" ht="23" x14ac:dyDescent="0.95">
      <c r="B236" s="6"/>
    </row>
    <row r="237" spans="2:2" ht="23" x14ac:dyDescent="0.95">
      <c r="B237" s="6"/>
    </row>
    <row r="238" spans="2:2" ht="23" x14ac:dyDescent="0.95">
      <c r="B238" s="6"/>
    </row>
    <row r="239" spans="2:2" ht="23" x14ac:dyDescent="0.95">
      <c r="B239" s="6"/>
    </row>
    <row r="240" spans="2:2" ht="23" x14ac:dyDescent="0.95">
      <c r="B240" s="6"/>
    </row>
    <row r="241" spans="2:2" ht="23" x14ac:dyDescent="0.95">
      <c r="B241" s="6"/>
    </row>
    <row r="242" spans="2:2" ht="23" x14ac:dyDescent="0.95">
      <c r="B242" s="6"/>
    </row>
    <row r="243" spans="2:2" ht="23" x14ac:dyDescent="0.95">
      <c r="B243" s="6"/>
    </row>
    <row r="244" spans="2:2" ht="23" x14ac:dyDescent="0.95">
      <c r="B244" s="6"/>
    </row>
    <row r="245" spans="2:2" ht="23" x14ac:dyDescent="0.95">
      <c r="B245" s="6"/>
    </row>
    <row r="246" spans="2:2" ht="23" x14ac:dyDescent="0.95">
      <c r="B246" s="6"/>
    </row>
    <row r="247" spans="2:2" ht="23" x14ac:dyDescent="0.95">
      <c r="B247" s="6"/>
    </row>
    <row r="248" spans="2:2" ht="23" x14ac:dyDescent="0.95">
      <c r="B248" s="6"/>
    </row>
    <row r="249" spans="2:2" ht="23" x14ac:dyDescent="0.95">
      <c r="B249" s="6"/>
    </row>
    <row r="250" spans="2:2" ht="23" x14ac:dyDescent="0.95">
      <c r="B250" s="6"/>
    </row>
    <row r="251" spans="2:2" ht="23" x14ac:dyDescent="0.95">
      <c r="B251" s="6"/>
    </row>
    <row r="252" spans="2:2" ht="23" x14ac:dyDescent="0.95">
      <c r="B252" s="6"/>
    </row>
    <row r="253" spans="2:2" ht="23" x14ac:dyDescent="0.95">
      <c r="B253" s="6"/>
    </row>
    <row r="254" spans="2:2" ht="23" x14ac:dyDescent="0.95">
      <c r="B254" s="6"/>
    </row>
    <row r="255" spans="2:2" ht="23" x14ac:dyDescent="0.95">
      <c r="B255" s="6"/>
    </row>
    <row r="256" spans="2:2" ht="23" x14ac:dyDescent="0.95">
      <c r="B256" s="6"/>
    </row>
    <row r="257" spans="2:2" ht="23" x14ac:dyDescent="0.95">
      <c r="B257" s="6"/>
    </row>
    <row r="258" spans="2:2" ht="23" x14ac:dyDescent="0.95">
      <c r="B258" s="6"/>
    </row>
    <row r="259" spans="2:2" ht="23" x14ac:dyDescent="0.95">
      <c r="B259" s="6"/>
    </row>
    <row r="260" spans="2:2" ht="23" x14ac:dyDescent="0.95">
      <c r="B260" s="6"/>
    </row>
    <row r="261" spans="2:2" ht="23" x14ac:dyDescent="0.95">
      <c r="B261" s="6"/>
    </row>
    <row r="262" spans="2:2" ht="23" x14ac:dyDescent="0.95">
      <c r="B262" s="6"/>
    </row>
    <row r="263" spans="2:2" ht="23" x14ac:dyDescent="0.95">
      <c r="B263" s="6"/>
    </row>
    <row r="264" spans="2:2" ht="23" x14ac:dyDescent="0.95">
      <c r="B264" s="6"/>
    </row>
    <row r="265" spans="2:2" ht="23" x14ac:dyDescent="0.95">
      <c r="B265" s="6"/>
    </row>
    <row r="266" spans="2:2" ht="23" x14ac:dyDescent="0.95">
      <c r="B266" s="6"/>
    </row>
    <row r="267" spans="2:2" ht="23" x14ac:dyDescent="0.95">
      <c r="B267" s="6"/>
    </row>
    <row r="268" spans="2:2" ht="23" x14ac:dyDescent="0.95">
      <c r="B268" s="6"/>
    </row>
    <row r="269" spans="2:2" ht="23" x14ac:dyDescent="0.95">
      <c r="B269" s="6"/>
    </row>
    <row r="270" spans="2:2" ht="23" x14ac:dyDescent="0.95">
      <c r="B270" s="6"/>
    </row>
    <row r="271" spans="2:2" ht="23" x14ac:dyDescent="0.95">
      <c r="B271" s="6"/>
    </row>
    <row r="272" spans="2:2" ht="23" x14ac:dyDescent="0.95">
      <c r="B272" s="6"/>
    </row>
    <row r="273" spans="2:2" ht="23" x14ac:dyDescent="0.95">
      <c r="B273" s="6"/>
    </row>
    <row r="274" spans="2:2" ht="23" x14ac:dyDescent="0.95">
      <c r="B274" s="6"/>
    </row>
    <row r="275" spans="2:2" ht="23" x14ac:dyDescent="0.95">
      <c r="B275" s="6"/>
    </row>
    <row r="276" spans="2:2" ht="23" x14ac:dyDescent="0.95">
      <c r="B276" s="6"/>
    </row>
    <row r="277" spans="2:2" ht="23" x14ac:dyDescent="0.95">
      <c r="B277" s="6"/>
    </row>
    <row r="278" spans="2:2" ht="23" x14ac:dyDescent="0.95">
      <c r="B278" s="6"/>
    </row>
    <row r="279" spans="2:2" ht="23" x14ac:dyDescent="0.95">
      <c r="B279" s="6"/>
    </row>
    <row r="280" spans="2:2" ht="23" x14ac:dyDescent="0.95">
      <c r="B280" s="6"/>
    </row>
    <row r="281" spans="2:2" ht="23" x14ac:dyDescent="0.95">
      <c r="B281" s="6"/>
    </row>
    <row r="282" spans="2:2" ht="23" x14ac:dyDescent="0.95">
      <c r="B282" s="6"/>
    </row>
    <row r="283" spans="2:2" ht="23" x14ac:dyDescent="0.95">
      <c r="B283" s="6"/>
    </row>
    <row r="284" spans="2:2" ht="23" x14ac:dyDescent="0.95">
      <c r="B284" s="6"/>
    </row>
    <row r="285" spans="2:2" ht="23" x14ac:dyDescent="0.95">
      <c r="B285" s="6"/>
    </row>
    <row r="286" spans="2:2" ht="23" x14ac:dyDescent="0.95">
      <c r="B286" s="6"/>
    </row>
    <row r="287" spans="2:2" ht="23" x14ac:dyDescent="0.95">
      <c r="B287" s="6"/>
    </row>
    <row r="288" spans="2:2" ht="23" x14ac:dyDescent="0.95">
      <c r="B288" s="6"/>
    </row>
    <row r="289" spans="2:2" ht="23" x14ac:dyDescent="0.95">
      <c r="B289" s="6"/>
    </row>
    <row r="290" spans="2:2" ht="23" x14ac:dyDescent="0.95">
      <c r="B290" s="6"/>
    </row>
    <row r="291" spans="2:2" ht="23" x14ac:dyDescent="0.95">
      <c r="B291" s="6"/>
    </row>
    <row r="292" spans="2:2" ht="23" x14ac:dyDescent="0.95">
      <c r="B292" s="6"/>
    </row>
    <row r="293" spans="2:2" ht="23" x14ac:dyDescent="0.95">
      <c r="B293" s="6"/>
    </row>
    <row r="294" spans="2:2" ht="23" x14ac:dyDescent="0.95">
      <c r="B294" s="6"/>
    </row>
    <row r="295" spans="2:2" ht="23" x14ac:dyDescent="0.95">
      <c r="B295" s="6"/>
    </row>
    <row r="296" spans="2:2" ht="23" x14ac:dyDescent="0.95">
      <c r="B296" s="6"/>
    </row>
    <row r="297" spans="2:2" ht="23" x14ac:dyDescent="0.95">
      <c r="B297" s="6"/>
    </row>
    <row r="298" spans="2:2" ht="23" x14ac:dyDescent="0.95">
      <c r="B298" s="6"/>
    </row>
    <row r="299" spans="2:2" ht="23" x14ac:dyDescent="0.95">
      <c r="B299" s="6"/>
    </row>
    <row r="300" spans="2:2" ht="23" x14ac:dyDescent="0.95">
      <c r="B300" s="6"/>
    </row>
    <row r="301" spans="2:2" ht="23" x14ac:dyDescent="0.95">
      <c r="B301" s="6"/>
    </row>
    <row r="302" spans="2:2" ht="23" x14ac:dyDescent="0.95">
      <c r="B302" s="6"/>
    </row>
    <row r="303" spans="2:2" ht="23" x14ac:dyDescent="0.95">
      <c r="B303" s="6"/>
    </row>
    <row r="304" spans="2:2" ht="23" x14ac:dyDescent="0.95">
      <c r="B304" s="6"/>
    </row>
    <row r="305" spans="2:2" ht="23" x14ac:dyDescent="0.95">
      <c r="B305" s="6"/>
    </row>
    <row r="306" spans="2:2" ht="23" x14ac:dyDescent="0.95">
      <c r="B306" s="6"/>
    </row>
    <row r="307" spans="2:2" ht="23" x14ac:dyDescent="0.95">
      <c r="B307" s="6"/>
    </row>
    <row r="308" spans="2:2" ht="23" x14ac:dyDescent="0.95">
      <c r="B308" s="6"/>
    </row>
    <row r="309" spans="2:2" ht="23" x14ac:dyDescent="0.95">
      <c r="B309" s="6"/>
    </row>
    <row r="310" spans="2:2" ht="23" x14ac:dyDescent="0.95">
      <c r="B310" s="6"/>
    </row>
    <row r="311" spans="2:2" ht="23" x14ac:dyDescent="0.95">
      <c r="B311" s="6"/>
    </row>
    <row r="312" spans="2:2" ht="23" x14ac:dyDescent="0.95">
      <c r="B312" s="6"/>
    </row>
    <row r="313" spans="2:2" ht="23" x14ac:dyDescent="0.95">
      <c r="B313" s="6"/>
    </row>
    <row r="314" spans="2:2" ht="23" x14ac:dyDescent="0.95">
      <c r="B314" s="6"/>
    </row>
    <row r="315" spans="2:2" ht="23" x14ac:dyDescent="0.95">
      <c r="B315" s="6"/>
    </row>
    <row r="316" spans="2:2" ht="23" x14ac:dyDescent="0.95">
      <c r="B316" s="6"/>
    </row>
    <row r="317" spans="2:2" ht="23" x14ac:dyDescent="0.95">
      <c r="B317" s="6"/>
    </row>
    <row r="318" spans="2:2" ht="23" x14ac:dyDescent="0.95">
      <c r="B318" s="6"/>
    </row>
    <row r="319" spans="2:2" ht="23" x14ac:dyDescent="0.95">
      <c r="B319" s="6"/>
    </row>
    <row r="320" spans="2:2" ht="23" x14ac:dyDescent="0.95">
      <c r="B320" s="6"/>
    </row>
    <row r="321" spans="2:2" ht="23" x14ac:dyDescent="0.95">
      <c r="B321" s="6"/>
    </row>
    <row r="322" spans="2:2" ht="23" x14ac:dyDescent="0.95">
      <c r="B322" s="6"/>
    </row>
    <row r="323" spans="2:2" ht="23" x14ac:dyDescent="0.95">
      <c r="B323" s="6"/>
    </row>
    <row r="324" spans="2:2" ht="23" x14ac:dyDescent="0.95">
      <c r="B324" s="6"/>
    </row>
    <row r="325" spans="2:2" ht="23" x14ac:dyDescent="0.95">
      <c r="B325" s="6"/>
    </row>
    <row r="326" spans="2:2" ht="23" x14ac:dyDescent="0.95">
      <c r="B326" s="6"/>
    </row>
    <row r="327" spans="2:2" ht="23" x14ac:dyDescent="0.95">
      <c r="B327" s="6"/>
    </row>
    <row r="328" spans="2:2" ht="23" x14ac:dyDescent="0.95">
      <c r="B328" s="6"/>
    </row>
    <row r="329" spans="2:2" ht="23" x14ac:dyDescent="0.95">
      <c r="B329" s="6"/>
    </row>
    <row r="330" spans="2:2" ht="23" x14ac:dyDescent="0.95">
      <c r="B330" s="6"/>
    </row>
    <row r="331" spans="2:2" ht="23" x14ac:dyDescent="0.95">
      <c r="B331" s="6"/>
    </row>
    <row r="332" spans="2:2" ht="23" x14ac:dyDescent="0.95">
      <c r="B332" s="6"/>
    </row>
    <row r="333" spans="2:2" ht="23" x14ac:dyDescent="0.95">
      <c r="B333" s="6"/>
    </row>
    <row r="334" spans="2:2" ht="23" x14ac:dyDescent="0.95">
      <c r="B334" s="6"/>
    </row>
    <row r="335" spans="2:2" ht="23" x14ac:dyDescent="0.95">
      <c r="B335" s="6"/>
    </row>
    <row r="336" spans="2:2" ht="23" x14ac:dyDescent="0.95">
      <c r="B336" s="6"/>
    </row>
    <row r="337" spans="2:2" ht="23" x14ac:dyDescent="0.95">
      <c r="B337" s="6"/>
    </row>
    <row r="338" spans="2:2" ht="23" x14ac:dyDescent="0.95">
      <c r="B338" s="6"/>
    </row>
    <row r="339" spans="2:2" ht="23" x14ac:dyDescent="0.95">
      <c r="B339" s="6"/>
    </row>
    <row r="340" spans="2:2" ht="23" x14ac:dyDescent="0.95">
      <c r="B340" s="6"/>
    </row>
    <row r="341" spans="2:2" ht="23" x14ac:dyDescent="0.95">
      <c r="B341" s="6"/>
    </row>
    <row r="342" spans="2:2" ht="23" x14ac:dyDescent="0.95">
      <c r="B342" s="6"/>
    </row>
    <row r="343" spans="2:2" ht="23" x14ac:dyDescent="0.95">
      <c r="B343" s="6"/>
    </row>
    <row r="344" spans="2:2" ht="23" x14ac:dyDescent="0.95">
      <c r="B344" s="6"/>
    </row>
    <row r="345" spans="2:2" ht="23" x14ac:dyDescent="0.95">
      <c r="B345" s="6"/>
    </row>
    <row r="346" spans="2:2" ht="23" x14ac:dyDescent="0.95">
      <c r="B346" s="6"/>
    </row>
    <row r="347" spans="2:2" ht="23" x14ac:dyDescent="0.95">
      <c r="B347" s="6"/>
    </row>
    <row r="348" spans="2:2" ht="23" x14ac:dyDescent="0.95">
      <c r="B348" s="6"/>
    </row>
    <row r="349" spans="2:2" ht="23" x14ac:dyDescent="0.95">
      <c r="B349" s="6"/>
    </row>
    <row r="350" spans="2:2" ht="23" x14ac:dyDescent="0.95">
      <c r="B350" s="6"/>
    </row>
    <row r="351" spans="2:2" ht="23" x14ac:dyDescent="0.95">
      <c r="B351" s="6"/>
    </row>
    <row r="352" spans="2:2" ht="23" x14ac:dyDescent="0.95">
      <c r="B352" s="6"/>
    </row>
    <row r="353" spans="2:2" ht="23" x14ac:dyDescent="0.95">
      <c r="B353" s="6"/>
    </row>
    <row r="354" spans="2:2" ht="23" x14ac:dyDescent="0.95">
      <c r="B354" s="6"/>
    </row>
    <row r="355" spans="2:2" ht="23" x14ac:dyDescent="0.95">
      <c r="B355" s="6"/>
    </row>
    <row r="356" spans="2:2" ht="23" x14ac:dyDescent="0.95">
      <c r="B356" s="6"/>
    </row>
    <row r="357" spans="2:2" ht="23" x14ac:dyDescent="0.95">
      <c r="B357" s="6"/>
    </row>
    <row r="358" spans="2:2" ht="23" x14ac:dyDescent="0.95">
      <c r="B358" s="6"/>
    </row>
    <row r="359" spans="2:2" ht="23" x14ac:dyDescent="0.95">
      <c r="B359" s="6"/>
    </row>
    <row r="360" spans="2:2" ht="23" x14ac:dyDescent="0.95">
      <c r="B360" s="6"/>
    </row>
    <row r="361" spans="2:2" ht="23" x14ac:dyDescent="0.95">
      <c r="B361" s="6"/>
    </row>
    <row r="362" spans="2:2" ht="23" x14ac:dyDescent="0.95">
      <c r="B362" s="6"/>
    </row>
    <row r="363" spans="2:2" ht="23" x14ac:dyDescent="0.95">
      <c r="B363" s="6"/>
    </row>
    <row r="364" spans="2:2" ht="23" x14ac:dyDescent="0.95">
      <c r="B364" s="6"/>
    </row>
    <row r="365" spans="2:2" ht="23" x14ac:dyDescent="0.95">
      <c r="B365" s="6"/>
    </row>
    <row r="366" spans="2:2" ht="23" x14ac:dyDescent="0.95">
      <c r="B366" s="6"/>
    </row>
    <row r="367" spans="2:2" ht="23" x14ac:dyDescent="0.95">
      <c r="B367" s="6"/>
    </row>
    <row r="368" spans="2:2" ht="23" x14ac:dyDescent="0.95">
      <c r="B368" s="6"/>
    </row>
    <row r="369" spans="2:2" ht="23" x14ac:dyDescent="0.95">
      <c r="B369" s="6"/>
    </row>
    <row r="370" spans="2:2" ht="23" x14ac:dyDescent="0.95">
      <c r="B370" s="6"/>
    </row>
    <row r="371" spans="2:2" ht="23" x14ac:dyDescent="0.95">
      <c r="B371" s="6"/>
    </row>
    <row r="372" spans="2:2" ht="23" x14ac:dyDescent="0.95">
      <c r="B372" s="6"/>
    </row>
    <row r="373" spans="2:2" ht="23" x14ac:dyDescent="0.95">
      <c r="B373" s="6"/>
    </row>
    <row r="374" spans="2:2" ht="23" x14ac:dyDescent="0.95">
      <c r="B374" s="6"/>
    </row>
    <row r="375" spans="2:2" ht="23" x14ac:dyDescent="0.95">
      <c r="B375" s="6"/>
    </row>
    <row r="376" spans="2:2" ht="23" x14ac:dyDescent="0.95">
      <c r="B376" s="6"/>
    </row>
    <row r="377" spans="2:2" ht="23" x14ac:dyDescent="0.95">
      <c r="B377" s="6"/>
    </row>
    <row r="378" spans="2:2" ht="23" x14ac:dyDescent="0.95">
      <c r="B378" s="6"/>
    </row>
    <row r="379" spans="2:2" ht="23" x14ac:dyDescent="0.95">
      <c r="B379" s="6"/>
    </row>
    <row r="380" spans="2:2" ht="23" x14ac:dyDescent="0.95">
      <c r="B380" s="6"/>
    </row>
    <row r="381" spans="2:2" ht="23" x14ac:dyDescent="0.95">
      <c r="B381" s="6"/>
    </row>
    <row r="382" spans="2:2" ht="23" x14ac:dyDescent="0.95">
      <c r="B382" s="6"/>
    </row>
    <row r="383" spans="2:2" ht="23" x14ac:dyDescent="0.95">
      <c r="B383" s="6"/>
    </row>
    <row r="384" spans="2:2" ht="23" x14ac:dyDescent="0.95">
      <c r="B384" s="6"/>
    </row>
    <row r="385" spans="2:2" ht="23" x14ac:dyDescent="0.95">
      <c r="B385" s="6"/>
    </row>
    <row r="386" spans="2:2" ht="23" x14ac:dyDescent="0.95">
      <c r="B386" s="6"/>
    </row>
    <row r="387" spans="2:2" ht="23" x14ac:dyDescent="0.95">
      <c r="B387" s="6"/>
    </row>
    <row r="388" spans="2:2" ht="23" x14ac:dyDescent="0.95">
      <c r="B388" s="6"/>
    </row>
    <row r="389" spans="2:2" ht="23" x14ac:dyDescent="0.95">
      <c r="B389" s="6"/>
    </row>
    <row r="390" spans="2:2" ht="23" x14ac:dyDescent="0.95">
      <c r="B390" s="6"/>
    </row>
    <row r="391" spans="2:2" ht="23" x14ac:dyDescent="0.95">
      <c r="B391" s="6"/>
    </row>
    <row r="392" spans="2:2" ht="23" x14ac:dyDescent="0.95">
      <c r="B392" s="6"/>
    </row>
    <row r="393" spans="2:2" ht="23" x14ac:dyDescent="0.95">
      <c r="B393" s="6"/>
    </row>
    <row r="394" spans="2:2" ht="23" x14ac:dyDescent="0.95">
      <c r="B394" s="6"/>
    </row>
    <row r="395" spans="2:2" ht="23" x14ac:dyDescent="0.95">
      <c r="B395" s="6"/>
    </row>
    <row r="396" spans="2:2" ht="23" x14ac:dyDescent="0.95">
      <c r="B396" s="6"/>
    </row>
    <row r="397" spans="2:2" ht="23" x14ac:dyDescent="0.95">
      <c r="B397" s="6"/>
    </row>
    <row r="398" spans="2:2" ht="23" x14ac:dyDescent="0.95">
      <c r="B398" s="6"/>
    </row>
    <row r="399" spans="2:2" ht="23" x14ac:dyDescent="0.95">
      <c r="B399" s="6"/>
    </row>
    <row r="400" spans="2:2" ht="23" x14ac:dyDescent="0.95">
      <c r="B400" s="6"/>
    </row>
    <row r="401" spans="2:2" ht="23" x14ac:dyDescent="0.95">
      <c r="B401" s="6"/>
    </row>
    <row r="402" spans="2:2" ht="23" x14ac:dyDescent="0.95">
      <c r="B402" s="6"/>
    </row>
    <row r="403" spans="2:2" ht="23" x14ac:dyDescent="0.95">
      <c r="B403" s="6"/>
    </row>
    <row r="404" spans="2:2" ht="23" x14ac:dyDescent="0.95">
      <c r="B404" s="6"/>
    </row>
    <row r="405" spans="2:2" ht="23" x14ac:dyDescent="0.95">
      <c r="B405" s="6"/>
    </row>
    <row r="406" spans="2:2" ht="23" x14ac:dyDescent="0.95">
      <c r="B406" s="6"/>
    </row>
    <row r="407" spans="2:2" ht="23" x14ac:dyDescent="0.95">
      <c r="B407" s="6"/>
    </row>
    <row r="408" spans="2:2" ht="23" x14ac:dyDescent="0.95">
      <c r="B408" s="6"/>
    </row>
    <row r="409" spans="2:2" ht="23" x14ac:dyDescent="0.95">
      <c r="B409" s="6"/>
    </row>
    <row r="410" spans="2:2" ht="23" x14ac:dyDescent="0.95">
      <c r="B410" s="6"/>
    </row>
    <row r="411" spans="2:2" ht="23" x14ac:dyDescent="0.95">
      <c r="B411" s="6"/>
    </row>
    <row r="412" spans="2:2" ht="23" x14ac:dyDescent="0.95">
      <c r="B412" s="6"/>
    </row>
    <row r="413" spans="2:2" ht="23" x14ac:dyDescent="0.95">
      <c r="B413" s="6"/>
    </row>
    <row r="414" spans="2:2" ht="23" x14ac:dyDescent="0.95">
      <c r="B414" s="6"/>
    </row>
    <row r="415" spans="2:2" ht="23" x14ac:dyDescent="0.95">
      <c r="B415" s="6"/>
    </row>
    <row r="416" spans="2:2" ht="23" x14ac:dyDescent="0.95">
      <c r="B416" s="6"/>
    </row>
    <row r="417" spans="2:2" ht="23" x14ac:dyDescent="0.95">
      <c r="B417" s="6"/>
    </row>
    <row r="418" spans="2:2" ht="23" x14ac:dyDescent="0.95">
      <c r="B418" s="6"/>
    </row>
    <row r="419" spans="2:2" ht="23" x14ac:dyDescent="0.95">
      <c r="B419" s="6"/>
    </row>
    <row r="420" spans="2:2" ht="23" x14ac:dyDescent="0.95">
      <c r="B420" s="6"/>
    </row>
    <row r="421" spans="2:2" ht="23" x14ac:dyDescent="0.95">
      <c r="B421" s="6"/>
    </row>
    <row r="422" spans="2:2" ht="23" x14ac:dyDescent="0.95">
      <c r="B422" s="6"/>
    </row>
    <row r="423" spans="2:2" ht="23" x14ac:dyDescent="0.95">
      <c r="B423" s="6"/>
    </row>
    <row r="424" spans="2:2" ht="23" x14ac:dyDescent="0.95">
      <c r="B424" s="6"/>
    </row>
    <row r="425" spans="2:2" ht="23" x14ac:dyDescent="0.95">
      <c r="B425" s="6"/>
    </row>
    <row r="426" spans="2:2" ht="23" x14ac:dyDescent="0.95">
      <c r="B426" s="6"/>
    </row>
    <row r="427" spans="2:2" ht="23" x14ac:dyDescent="0.95">
      <c r="B427" s="6"/>
    </row>
    <row r="428" spans="2:2" ht="23" x14ac:dyDescent="0.95">
      <c r="B428" s="6"/>
    </row>
    <row r="429" spans="2:2" ht="23" x14ac:dyDescent="0.95">
      <c r="B429" s="6"/>
    </row>
    <row r="430" spans="2:2" ht="23" x14ac:dyDescent="0.95">
      <c r="B430" s="6"/>
    </row>
    <row r="431" spans="2:2" ht="23" x14ac:dyDescent="0.95">
      <c r="B431" s="6"/>
    </row>
    <row r="432" spans="2:2" ht="23" x14ac:dyDescent="0.95">
      <c r="B432" s="6"/>
    </row>
    <row r="433" spans="2:2" ht="23" x14ac:dyDescent="0.95">
      <c r="B433" s="6"/>
    </row>
    <row r="434" spans="2:2" ht="23" x14ac:dyDescent="0.95">
      <c r="B434" s="6"/>
    </row>
    <row r="435" spans="2:2" ht="23" x14ac:dyDescent="0.95">
      <c r="B435" s="6"/>
    </row>
    <row r="436" spans="2:2" ht="23" x14ac:dyDescent="0.95">
      <c r="B436" s="6"/>
    </row>
    <row r="437" spans="2:2" ht="23" x14ac:dyDescent="0.95">
      <c r="B437" s="6"/>
    </row>
    <row r="438" spans="2:2" ht="23" x14ac:dyDescent="0.95">
      <c r="B438" s="6"/>
    </row>
    <row r="439" spans="2:2" ht="23" x14ac:dyDescent="0.95">
      <c r="B439" s="6"/>
    </row>
    <row r="440" spans="2:2" ht="23" x14ac:dyDescent="0.95">
      <c r="B440" s="6"/>
    </row>
    <row r="441" spans="2:2" ht="23" x14ac:dyDescent="0.95">
      <c r="B441" s="6"/>
    </row>
    <row r="442" spans="2:2" ht="23" x14ac:dyDescent="0.95">
      <c r="B442" s="6"/>
    </row>
    <row r="443" spans="2:2" ht="23" x14ac:dyDescent="0.95">
      <c r="B443" s="6"/>
    </row>
    <row r="444" spans="2:2" ht="23" x14ac:dyDescent="0.95">
      <c r="B444" s="6"/>
    </row>
    <row r="445" spans="2:2" ht="23" x14ac:dyDescent="0.95">
      <c r="B445" s="6"/>
    </row>
    <row r="446" spans="2:2" ht="23" x14ac:dyDescent="0.95">
      <c r="B446" s="6"/>
    </row>
    <row r="447" spans="2:2" ht="23" x14ac:dyDescent="0.95">
      <c r="B447" s="6"/>
    </row>
    <row r="448" spans="2:2" ht="23" x14ac:dyDescent="0.95">
      <c r="B448" s="6"/>
    </row>
    <row r="449" spans="2:2" ht="23" x14ac:dyDescent="0.95">
      <c r="B449" s="6"/>
    </row>
    <row r="450" spans="2:2" ht="23" x14ac:dyDescent="0.95">
      <c r="B450" s="6"/>
    </row>
    <row r="451" spans="2:2" ht="23" x14ac:dyDescent="0.95">
      <c r="B451" s="6"/>
    </row>
    <row r="452" spans="2:2" ht="23" x14ac:dyDescent="0.95">
      <c r="B452" s="6"/>
    </row>
    <row r="453" spans="2:2" ht="23" x14ac:dyDescent="0.95">
      <c r="B453" s="6"/>
    </row>
    <row r="454" spans="2:2" ht="23" x14ac:dyDescent="0.95">
      <c r="B454" s="6"/>
    </row>
    <row r="455" spans="2:2" ht="23" x14ac:dyDescent="0.95">
      <c r="B455" s="6"/>
    </row>
    <row r="456" spans="2:2" ht="23" x14ac:dyDescent="0.95">
      <c r="B456" s="6"/>
    </row>
    <row r="457" spans="2:2" ht="23" x14ac:dyDescent="0.95">
      <c r="B457" s="6"/>
    </row>
    <row r="458" spans="2:2" ht="23" x14ac:dyDescent="0.95">
      <c r="B458" s="6"/>
    </row>
    <row r="459" spans="2:2" ht="23" x14ac:dyDescent="0.95">
      <c r="B459" s="6"/>
    </row>
    <row r="460" spans="2:2" ht="23" x14ac:dyDescent="0.95">
      <c r="B460" s="6"/>
    </row>
    <row r="461" spans="2:2" ht="23" x14ac:dyDescent="0.95">
      <c r="B461" s="6"/>
    </row>
    <row r="462" spans="2:2" ht="23" x14ac:dyDescent="0.95">
      <c r="B462" s="6"/>
    </row>
    <row r="463" spans="2:2" ht="23" x14ac:dyDescent="0.95">
      <c r="B463" s="6"/>
    </row>
    <row r="464" spans="2:2" ht="23" x14ac:dyDescent="0.95">
      <c r="B464" s="6"/>
    </row>
    <row r="465" spans="2:2" ht="23" x14ac:dyDescent="0.95">
      <c r="B465" s="6"/>
    </row>
    <row r="466" spans="2:2" ht="23" x14ac:dyDescent="0.95">
      <c r="B466" s="6"/>
    </row>
    <row r="467" spans="2:2" ht="23" x14ac:dyDescent="0.95">
      <c r="B467" s="6"/>
    </row>
    <row r="468" spans="2:2" ht="23" x14ac:dyDescent="0.95">
      <c r="B468" s="6"/>
    </row>
    <row r="469" spans="2:2" ht="23" x14ac:dyDescent="0.95">
      <c r="B469" s="6"/>
    </row>
    <row r="470" spans="2:2" ht="23" x14ac:dyDescent="0.95">
      <c r="B470" s="6"/>
    </row>
    <row r="471" spans="2:2" ht="23" x14ac:dyDescent="0.95">
      <c r="B471" s="6"/>
    </row>
    <row r="472" spans="2:2" ht="23" x14ac:dyDescent="0.95">
      <c r="B472" s="6"/>
    </row>
    <row r="473" spans="2:2" ht="23" x14ac:dyDescent="0.95">
      <c r="B473" s="6"/>
    </row>
    <row r="474" spans="2:2" ht="23" x14ac:dyDescent="0.95">
      <c r="B474" s="6"/>
    </row>
    <row r="475" spans="2:2" ht="23" x14ac:dyDescent="0.95">
      <c r="B475" s="6"/>
    </row>
    <row r="476" spans="2:2" ht="23" x14ac:dyDescent="0.95">
      <c r="B476" s="6"/>
    </row>
    <row r="477" spans="2:2" ht="23" x14ac:dyDescent="0.95">
      <c r="B477" s="6"/>
    </row>
    <row r="478" spans="2:2" ht="23" x14ac:dyDescent="0.95">
      <c r="B478" s="6"/>
    </row>
    <row r="479" spans="2:2" ht="23" x14ac:dyDescent="0.95">
      <c r="B479" s="6"/>
    </row>
    <row r="480" spans="2:2" ht="23" x14ac:dyDescent="0.95">
      <c r="B480" s="6"/>
    </row>
    <row r="481" spans="2:2" ht="23" x14ac:dyDescent="0.95">
      <c r="B481" s="6"/>
    </row>
    <row r="482" spans="2:2" ht="23" x14ac:dyDescent="0.95">
      <c r="B482" s="6"/>
    </row>
    <row r="483" spans="2:2" ht="23" x14ac:dyDescent="0.95">
      <c r="B483" s="6"/>
    </row>
    <row r="484" spans="2:2" ht="23" x14ac:dyDescent="0.95">
      <c r="B484" s="6"/>
    </row>
    <row r="485" spans="2:2" ht="23" x14ac:dyDescent="0.95">
      <c r="B485" s="6"/>
    </row>
    <row r="486" spans="2:2" ht="23" x14ac:dyDescent="0.95">
      <c r="B486" s="6"/>
    </row>
    <row r="487" spans="2:2" ht="23" x14ac:dyDescent="0.95">
      <c r="B487" s="6"/>
    </row>
    <row r="488" spans="2:2" ht="23" x14ac:dyDescent="0.95">
      <c r="B488" s="6"/>
    </row>
    <row r="489" spans="2:2" ht="23" x14ac:dyDescent="0.95">
      <c r="B489" s="6"/>
    </row>
    <row r="490" spans="2:2" ht="23" x14ac:dyDescent="0.95">
      <c r="B490" s="6"/>
    </row>
    <row r="491" spans="2:2" ht="23" x14ac:dyDescent="0.95">
      <c r="B491" s="6"/>
    </row>
    <row r="492" spans="2:2" ht="23" x14ac:dyDescent="0.95">
      <c r="B492" s="6"/>
    </row>
    <row r="493" spans="2:2" ht="23" x14ac:dyDescent="0.95">
      <c r="B493" s="6"/>
    </row>
    <row r="494" spans="2:2" ht="23" x14ac:dyDescent="0.95">
      <c r="B494" s="6"/>
    </row>
    <row r="495" spans="2:2" ht="23" x14ac:dyDescent="0.95">
      <c r="B495" s="6"/>
    </row>
    <row r="496" spans="2:2" ht="23" x14ac:dyDescent="0.95">
      <c r="B496" s="6"/>
    </row>
    <row r="497" spans="2:2" ht="23" x14ac:dyDescent="0.95">
      <c r="B497" s="6"/>
    </row>
    <row r="498" spans="2:2" ht="23" x14ac:dyDescent="0.95">
      <c r="B498" s="6"/>
    </row>
    <row r="499" spans="2:2" ht="23" x14ac:dyDescent="0.95">
      <c r="B499" s="6"/>
    </row>
    <row r="500" spans="2:2" ht="23" x14ac:dyDescent="0.95">
      <c r="B500" s="6"/>
    </row>
    <row r="501" spans="2:2" ht="23" x14ac:dyDescent="0.95">
      <c r="B501" s="6"/>
    </row>
    <row r="502" spans="2:2" ht="23" x14ac:dyDescent="0.95">
      <c r="B502" s="6"/>
    </row>
    <row r="503" spans="2:2" ht="23" x14ac:dyDescent="0.95">
      <c r="B503" s="6"/>
    </row>
    <row r="504" spans="2:2" ht="23" x14ac:dyDescent="0.95">
      <c r="B504" s="6"/>
    </row>
    <row r="505" spans="2:2" ht="23" x14ac:dyDescent="0.95">
      <c r="B505" s="6"/>
    </row>
    <row r="506" spans="2:2" ht="23" x14ac:dyDescent="0.95">
      <c r="B506" s="6"/>
    </row>
    <row r="507" spans="2:2" ht="23" x14ac:dyDescent="0.95">
      <c r="B507" s="6"/>
    </row>
    <row r="508" spans="2:2" ht="23" x14ac:dyDescent="0.95">
      <c r="B508" s="6"/>
    </row>
    <row r="509" spans="2:2" ht="23" x14ac:dyDescent="0.95">
      <c r="B509" s="6"/>
    </row>
    <row r="510" spans="2:2" ht="23" x14ac:dyDescent="0.95">
      <c r="B510" s="6"/>
    </row>
    <row r="511" spans="2:2" ht="23" x14ac:dyDescent="0.95">
      <c r="B511" s="6"/>
    </row>
    <row r="512" spans="2:2" ht="23" x14ac:dyDescent="0.95">
      <c r="B512" s="6"/>
    </row>
    <row r="513" spans="2:2" ht="23" x14ac:dyDescent="0.95">
      <c r="B513" s="6"/>
    </row>
    <row r="514" spans="2:2" ht="23" x14ac:dyDescent="0.95">
      <c r="B514" s="6"/>
    </row>
    <row r="515" spans="2:2" ht="23" x14ac:dyDescent="0.95">
      <c r="B515" s="6"/>
    </row>
    <row r="516" spans="2:2" ht="23" x14ac:dyDescent="0.95">
      <c r="B516" s="6"/>
    </row>
    <row r="517" spans="2:2" ht="23" x14ac:dyDescent="0.95">
      <c r="B517" s="6"/>
    </row>
    <row r="518" spans="2:2" ht="23" x14ac:dyDescent="0.95">
      <c r="B518" s="6"/>
    </row>
    <row r="519" spans="2:2" ht="23" x14ac:dyDescent="0.95">
      <c r="B519" s="6"/>
    </row>
    <row r="520" spans="2:2" ht="23" x14ac:dyDescent="0.95">
      <c r="B520" s="6"/>
    </row>
    <row r="521" spans="2:2" ht="23" x14ac:dyDescent="0.95">
      <c r="B521" s="6"/>
    </row>
    <row r="522" spans="2:2" ht="23" x14ac:dyDescent="0.95">
      <c r="B522" s="6"/>
    </row>
    <row r="523" spans="2:2" ht="23" x14ac:dyDescent="0.95">
      <c r="B523" s="6"/>
    </row>
    <row r="524" spans="2:2" ht="23" x14ac:dyDescent="0.95">
      <c r="B524" s="6"/>
    </row>
    <row r="525" spans="2:2" ht="23" x14ac:dyDescent="0.95">
      <c r="B525" s="6"/>
    </row>
    <row r="526" spans="2:2" ht="23" x14ac:dyDescent="0.95">
      <c r="B526" s="6"/>
    </row>
    <row r="527" spans="2:2" ht="23" x14ac:dyDescent="0.95">
      <c r="B527" s="6"/>
    </row>
    <row r="528" spans="2:2" ht="23" x14ac:dyDescent="0.95">
      <c r="B528" s="6"/>
    </row>
    <row r="529" spans="2:2" ht="23" x14ac:dyDescent="0.95">
      <c r="B529" s="6"/>
    </row>
    <row r="530" spans="2:2" ht="23" x14ac:dyDescent="0.95">
      <c r="B530" s="6"/>
    </row>
    <row r="531" spans="2:2" ht="23" x14ac:dyDescent="0.95">
      <c r="B531" s="6"/>
    </row>
    <row r="532" spans="2:2" ht="23" x14ac:dyDescent="0.95">
      <c r="B532" s="6"/>
    </row>
    <row r="533" spans="2:2" ht="23" x14ac:dyDescent="0.95">
      <c r="B533" s="6"/>
    </row>
    <row r="534" spans="2:2" ht="23" x14ac:dyDescent="0.95">
      <c r="B534" s="6"/>
    </row>
    <row r="535" spans="2:2" ht="23" x14ac:dyDescent="0.95">
      <c r="B535" s="6"/>
    </row>
    <row r="536" spans="2:2" ht="23" x14ac:dyDescent="0.95">
      <c r="B536" s="6"/>
    </row>
    <row r="537" spans="2:2" ht="23" x14ac:dyDescent="0.95">
      <c r="B537" s="6"/>
    </row>
    <row r="538" spans="2:2" ht="23" x14ac:dyDescent="0.95">
      <c r="B538" s="6"/>
    </row>
    <row r="539" spans="2:2" ht="23" x14ac:dyDescent="0.95">
      <c r="B539" s="6"/>
    </row>
    <row r="540" spans="2:2" ht="23" x14ac:dyDescent="0.95">
      <c r="B540" s="6"/>
    </row>
    <row r="541" spans="2:2" ht="23" x14ac:dyDescent="0.95">
      <c r="B541" s="6"/>
    </row>
    <row r="542" spans="2:2" ht="23" x14ac:dyDescent="0.95">
      <c r="B542" s="6"/>
    </row>
    <row r="543" spans="2:2" ht="23" x14ac:dyDescent="0.95">
      <c r="B543" s="6"/>
    </row>
    <row r="544" spans="2:2" ht="23" x14ac:dyDescent="0.95">
      <c r="B544" s="6"/>
    </row>
    <row r="545" spans="2:2" ht="23" x14ac:dyDescent="0.95">
      <c r="B545" s="6"/>
    </row>
    <row r="546" spans="2:2" ht="23" x14ac:dyDescent="0.95">
      <c r="B546" s="6"/>
    </row>
    <row r="547" spans="2:2" ht="23" x14ac:dyDescent="0.95">
      <c r="B547" s="6"/>
    </row>
    <row r="548" spans="2:2" ht="23" x14ac:dyDescent="0.95">
      <c r="B548" s="6"/>
    </row>
    <row r="549" spans="2:2" ht="23" x14ac:dyDescent="0.95">
      <c r="B549" s="6"/>
    </row>
    <row r="550" spans="2:2" ht="23" x14ac:dyDescent="0.95">
      <c r="B550" s="6"/>
    </row>
    <row r="551" spans="2:2" ht="23" x14ac:dyDescent="0.95">
      <c r="B551" s="6"/>
    </row>
    <row r="552" spans="2:2" ht="23" x14ac:dyDescent="0.95">
      <c r="B552" s="6"/>
    </row>
    <row r="553" spans="2:2" ht="23" x14ac:dyDescent="0.95">
      <c r="B553" s="6"/>
    </row>
    <row r="554" spans="2:2" ht="23" x14ac:dyDescent="0.95">
      <c r="B554" s="6"/>
    </row>
    <row r="555" spans="2:2" ht="23" x14ac:dyDescent="0.95">
      <c r="B555" s="6"/>
    </row>
    <row r="556" spans="2:2" ht="23" x14ac:dyDescent="0.95">
      <c r="B556" s="6"/>
    </row>
    <row r="557" spans="2:2" ht="23" x14ac:dyDescent="0.95">
      <c r="B557" s="6"/>
    </row>
    <row r="558" spans="2:2" ht="23" x14ac:dyDescent="0.95">
      <c r="B558" s="6"/>
    </row>
    <row r="559" spans="2:2" ht="23" x14ac:dyDescent="0.95">
      <c r="B559" s="6"/>
    </row>
    <row r="560" spans="2:2" ht="23" x14ac:dyDescent="0.95">
      <c r="B560" s="6"/>
    </row>
    <row r="561" spans="2:2" ht="23" x14ac:dyDescent="0.95">
      <c r="B561" s="6"/>
    </row>
    <row r="562" spans="2:2" ht="23" x14ac:dyDescent="0.95">
      <c r="B562" s="6"/>
    </row>
    <row r="563" spans="2:2" ht="23" x14ac:dyDescent="0.95">
      <c r="B563" s="6"/>
    </row>
    <row r="564" spans="2:2" ht="23" x14ac:dyDescent="0.95">
      <c r="B564" s="6"/>
    </row>
    <row r="565" spans="2:2" ht="23" x14ac:dyDescent="0.95">
      <c r="B565" s="6"/>
    </row>
    <row r="566" spans="2:2" ht="23" x14ac:dyDescent="0.95">
      <c r="B566" s="6"/>
    </row>
    <row r="567" spans="2:2" ht="23" x14ac:dyDescent="0.95">
      <c r="B567" s="6"/>
    </row>
    <row r="568" spans="2:2" ht="23" x14ac:dyDescent="0.95">
      <c r="B568" s="6"/>
    </row>
    <row r="569" spans="2:2" ht="23" x14ac:dyDescent="0.95">
      <c r="B569" s="6"/>
    </row>
    <row r="570" spans="2:2" ht="23" x14ac:dyDescent="0.95">
      <c r="B570" s="6"/>
    </row>
    <row r="571" spans="2:2" ht="23" x14ac:dyDescent="0.95">
      <c r="B571" s="6"/>
    </row>
    <row r="572" spans="2:2" ht="23" x14ac:dyDescent="0.95">
      <c r="B572" s="6"/>
    </row>
    <row r="573" spans="2:2" ht="23" x14ac:dyDescent="0.95">
      <c r="B573" s="6"/>
    </row>
    <row r="574" spans="2:2" ht="23" x14ac:dyDescent="0.95">
      <c r="B574" s="6"/>
    </row>
    <row r="575" spans="2:2" ht="23" x14ac:dyDescent="0.95">
      <c r="B575" s="6"/>
    </row>
    <row r="576" spans="2:2" ht="23" x14ac:dyDescent="0.95">
      <c r="B576" s="6"/>
    </row>
    <row r="577" spans="2:2" ht="23" x14ac:dyDescent="0.95">
      <c r="B577" s="6"/>
    </row>
    <row r="578" spans="2:2" ht="23" x14ac:dyDescent="0.95">
      <c r="B578" s="6"/>
    </row>
    <row r="579" spans="2:2" ht="23" x14ac:dyDescent="0.95">
      <c r="B579" s="6"/>
    </row>
    <row r="580" spans="2:2" ht="23" x14ac:dyDescent="0.95">
      <c r="B580" s="6"/>
    </row>
    <row r="581" spans="2:2" ht="23" x14ac:dyDescent="0.95">
      <c r="B581" s="6"/>
    </row>
    <row r="582" spans="2:2" ht="23" x14ac:dyDescent="0.95">
      <c r="B582" s="6"/>
    </row>
    <row r="583" spans="2:2" ht="23" x14ac:dyDescent="0.95">
      <c r="B583" s="6"/>
    </row>
    <row r="584" spans="2:2" ht="23" x14ac:dyDescent="0.95">
      <c r="B584" s="6"/>
    </row>
    <row r="585" spans="2:2" ht="23" x14ac:dyDescent="0.95">
      <c r="B585" s="6"/>
    </row>
    <row r="586" spans="2:2" ht="23" x14ac:dyDescent="0.95">
      <c r="B586" s="6"/>
    </row>
    <row r="587" spans="2:2" ht="23" x14ac:dyDescent="0.95">
      <c r="B587" s="6"/>
    </row>
    <row r="588" spans="2:2" ht="23" x14ac:dyDescent="0.95">
      <c r="B588" s="6"/>
    </row>
    <row r="589" spans="2:2" ht="23" x14ac:dyDescent="0.95">
      <c r="B589" s="6"/>
    </row>
    <row r="590" spans="2:2" ht="23" x14ac:dyDescent="0.95">
      <c r="B590" s="6"/>
    </row>
    <row r="591" spans="2:2" ht="23" x14ac:dyDescent="0.95">
      <c r="B591" s="6"/>
    </row>
    <row r="592" spans="2:2" ht="23" x14ac:dyDescent="0.95">
      <c r="B592" s="6"/>
    </row>
    <row r="593" spans="2:2" ht="23" x14ac:dyDescent="0.95">
      <c r="B593" s="6"/>
    </row>
    <row r="594" spans="2:2" ht="23" x14ac:dyDescent="0.95">
      <c r="B594" s="6"/>
    </row>
    <row r="595" spans="2:2" ht="23" x14ac:dyDescent="0.95">
      <c r="B595" s="6"/>
    </row>
    <row r="596" spans="2:2" ht="23" x14ac:dyDescent="0.95">
      <c r="B596" s="6"/>
    </row>
    <row r="597" spans="2:2" ht="23" x14ac:dyDescent="0.95">
      <c r="B597" s="6"/>
    </row>
    <row r="598" spans="2:2" ht="23" x14ac:dyDescent="0.95">
      <c r="B598" s="6"/>
    </row>
    <row r="599" spans="2:2" ht="23" x14ac:dyDescent="0.95">
      <c r="B599" s="6"/>
    </row>
    <row r="600" spans="2:2" ht="23" x14ac:dyDescent="0.95">
      <c r="B600" s="6"/>
    </row>
    <row r="601" spans="2:2" ht="23" x14ac:dyDescent="0.95">
      <c r="B601" s="6"/>
    </row>
    <row r="602" spans="2:2" ht="23" x14ac:dyDescent="0.95">
      <c r="B602" s="6"/>
    </row>
    <row r="603" spans="2:2" ht="23" x14ac:dyDescent="0.95">
      <c r="B603" s="6"/>
    </row>
    <row r="604" spans="2:2" ht="23" x14ac:dyDescent="0.95">
      <c r="B604" s="6"/>
    </row>
    <row r="605" spans="2:2" ht="23" x14ac:dyDescent="0.95">
      <c r="B605" s="6"/>
    </row>
    <row r="606" spans="2:2" ht="23" x14ac:dyDescent="0.95">
      <c r="B606" s="6"/>
    </row>
    <row r="607" spans="2:2" ht="23" x14ac:dyDescent="0.95">
      <c r="B607" s="6"/>
    </row>
    <row r="608" spans="2:2" ht="23" x14ac:dyDescent="0.95">
      <c r="B608" s="6"/>
    </row>
    <row r="609" spans="2:2" ht="23" x14ac:dyDescent="0.95">
      <c r="B609" s="6"/>
    </row>
    <row r="610" spans="2:2" ht="23" x14ac:dyDescent="0.95">
      <c r="B610" s="6"/>
    </row>
    <row r="611" spans="2:2" ht="23" x14ac:dyDescent="0.95">
      <c r="B611" s="6"/>
    </row>
    <row r="612" spans="2:2" ht="23" x14ac:dyDescent="0.95">
      <c r="B612" s="6"/>
    </row>
    <row r="613" spans="2:2" ht="23" x14ac:dyDescent="0.95">
      <c r="B613" s="6"/>
    </row>
    <row r="614" spans="2:2" ht="23" x14ac:dyDescent="0.95">
      <c r="B614" s="6"/>
    </row>
    <row r="615" spans="2:2" ht="23" x14ac:dyDescent="0.95">
      <c r="B615" s="6"/>
    </row>
    <row r="616" spans="2:2" ht="23" x14ac:dyDescent="0.95">
      <c r="B616" s="6"/>
    </row>
    <row r="617" spans="2:2" ht="23" x14ac:dyDescent="0.95">
      <c r="B617" s="6"/>
    </row>
    <row r="618" spans="2:2" ht="23" x14ac:dyDescent="0.95">
      <c r="B618" s="6"/>
    </row>
    <row r="619" spans="2:2" ht="23" x14ac:dyDescent="0.95">
      <c r="B619" s="6"/>
    </row>
    <row r="620" spans="2:2" ht="23" x14ac:dyDescent="0.95">
      <c r="B620" s="6"/>
    </row>
    <row r="621" spans="2:2" ht="23" x14ac:dyDescent="0.95">
      <c r="B621" s="6"/>
    </row>
    <row r="622" spans="2:2" ht="23" x14ac:dyDescent="0.95">
      <c r="B622" s="6"/>
    </row>
    <row r="623" spans="2:2" ht="23" x14ac:dyDescent="0.95">
      <c r="B623" s="6"/>
    </row>
    <row r="624" spans="2:2" ht="23" x14ac:dyDescent="0.95">
      <c r="B624" s="6"/>
    </row>
    <row r="625" spans="2:2" ht="23" x14ac:dyDescent="0.95">
      <c r="B625" s="6"/>
    </row>
    <row r="626" spans="2:2" ht="23" x14ac:dyDescent="0.95">
      <c r="B626" s="6"/>
    </row>
    <row r="627" spans="2:2" ht="23" x14ac:dyDescent="0.95">
      <c r="B627" s="6"/>
    </row>
    <row r="628" spans="2:2" ht="23" x14ac:dyDescent="0.95">
      <c r="B628" s="6"/>
    </row>
    <row r="629" spans="2:2" ht="23" x14ac:dyDescent="0.95">
      <c r="B629" s="6"/>
    </row>
    <row r="630" spans="2:2" ht="23" x14ac:dyDescent="0.95">
      <c r="B630" s="6"/>
    </row>
    <row r="631" spans="2:2" ht="23" x14ac:dyDescent="0.95">
      <c r="B631" s="6"/>
    </row>
    <row r="632" spans="2:2" ht="23" x14ac:dyDescent="0.95">
      <c r="B632" s="6"/>
    </row>
    <row r="633" spans="2:2" ht="23" x14ac:dyDescent="0.95">
      <c r="B633" s="6"/>
    </row>
    <row r="634" spans="2:2" ht="23" x14ac:dyDescent="0.95">
      <c r="B634" s="6"/>
    </row>
    <row r="635" spans="2:2" ht="23" x14ac:dyDescent="0.95">
      <c r="B635" s="6"/>
    </row>
    <row r="636" spans="2:2" ht="23" x14ac:dyDescent="0.95">
      <c r="B636" s="6"/>
    </row>
    <row r="637" spans="2:2" ht="23" x14ac:dyDescent="0.95">
      <c r="B637" s="6"/>
    </row>
    <row r="638" spans="2:2" ht="23" x14ac:dyDescent="0.95">
      <c r="B638" s="6"/>
    </row>
    <row r="639" spans="2:2" ht="23" x14ac:dyDescent="0.95">
      <c r="B639" s="6"/>
    </row>
    <row r="640" spans="2:2" ht="23" x14ac:dyDescent="0.95">
      <c r="B640" s="6"/>
    </row>
    <row r="641" spans="2:2" ht="23" x14ac:dyDescent="0.95">
      <c r="B641" s="6"/>
    </row>
    <row r="642" spans="2:2" ht="23" x14ac:dyDescent="0.95">
      <c r="B642" s="6"/>
    </row>
    <row r="643" spans="2:2" ht="23" x14ac:dyDescent="0.95">
      <c r="B643" s="6"/>
    </row>
    <row r="644" spans="2:2" ht="23" x14ac:dyDescent="0.95">
      <c r="B644" s="6"/>
    </row>
    <row r="645" spans="2:2" ht="23" x14ac:dyDescent="0.95">
      <c r="B645" s="6"/>
    </row>
    <row r="646" spans="2:2" ht="23" x14ac:dyDescent="0.95">
      <c r="B646" s="6"/>
    </row>
    <row r="647" spans="2:2" ht="23" x14ac:dyDescent="0.95">
      <c r="B647" s="6"/>
    </row>
    <row r="648" spans="2:2" ht="23" x14ac:dyDescent="0.95">
      <c r="B648" s="6"/>
    </row>
    <row r="649" spans="2:2" ht="23" x14ac:dyDescent="0.95">
      <c r="B649" s="6"/>
    </row>
    <row r="650" spans="2:2" ht="23" x14ac:dyDescent="0.95">
      <c r="B650" s="6"/>
    </row>
    <row r="651" spans="2:2" ht="23" x14ac:dyDescent="0.95">
      <c r="B651" s="6"/>
    </row>
    <row r="652" spans="2:2" ht="23" x14ac:dyDescent="0.95">
      <c r="B652" s="6"/>
    </row>
    <row r="653" spans="2:2" ht="23" x14ac:dyDescent="0.95">
      <c r="B653" s="6"/>
    </row>
    <row r="654" spans="2:2" ht="23" x14ac:dyDescent="0.95">
      <c r="B654" s="6"/>
    </row>
    <row r="655" spans="2:2" ht="23" x14ac:dyDescent="0.95">
      <c r="B655" s="6"/>
    </row>
    <row r="656" spans="2:2" ht="23" x14ac:dyDescent="0.95">
      <c r="B656" s="6"/>
    </row>
    <row r="657" spans="2:2" ht="23" x14ac:dyDescent="0.95">
      <c r="B657" s="6"/>
    </row>
    <row r="658" spans="2:2" ht="23" x14ac:dyDescent="0.95">
      <c r="B658" s="6"/>
    </row>
    <row r="659" spans="2:2" ht="23" x14ac:dyDescent="0.95">
      <c r="B659" s="6"/>
    </row>
    <row r="660" spans="2:2" ht="23" x14ac:dyDescent="0.95">
      <c r="B660" s="6"/>
    </row>
    <row r="661" spans="2:2" ht="23" x14ac:dyDescent="0.95">
      <c r="B661" s="6"/>
    </row>
    <row r="662" spans="2:2" ht="23" x14ac:dyDescent="0.95">
      <c r="B662" s="6"/>
    </row>
    <row r="663" spans="2:2" ht="23" x14ac:dyDescent="0.95">
      <c r="B663" s="6"/>
    </row>
    <row r="664" spans="2:2" ht="23" x14ac:dyDescent="0.95">
      <c r="B664" s="6"/>
    </row>
    <row r="665" spans="2:2" ht="23" x14ac:dyDescent="0.95">
      <c r="B665" s="6"/>
    </row>
    <row r="666" spans="2:2" ht="23" x14ac:dyDescent="0.95">
      <c r="B666" s="6"/>
    </row>
    <row r="667" spans="2:2" ht="23" x14ac:dyDescent="0.95">
      <c r="B667" s="6"/>
    </row>
    <row r="668" spans="2:2" ht="23" x14ac:dyDescent="0.95">
      <c r="B668" s="6"/>
    </row>
    <row r="669" spans="2:2" ht="23" x14ac:dyDescent="0.95">
      <c r="B669" s="6"/>
    </row>
    <row r="670" spans="2:2" ht="23" x14ac:dyDescent="0.95">
      <c r="B670" s="6"/>
    </row>
    <row r="671" spans="2:2" ht="23" x14ac:dyDescent="0.95">
      <c r="B671" s="6"/>
    </row>
    <row r="672" spans="2:2" ht="23" x14ac:dyDescent="0.95">
      <c r="B672" s="6"/>
    </row>
    <row r="673" spans="2:2" ht="23" x14ac:dyDescent="0.95">
      <c r="B673" s="6"/>
    </row>
    <row r="674" spans="2:2" ht="23" x14ac:dyDescent="0.95">
      <c r="B674" s="6"/>
    </row>
    <row r="675" spans="2:2" ht="23" x14ac:dyDescent="0.95">
      <c r="B675" s="6"/>
    </row>
    <row r="676" spans="2:2" ht="23" x14ac:dyDescent="0.95">
      <c r="B676" s="6"/>
    </row>
    <row r="677" spans="2:2" ht="23" x14ac:dyDescent="0.95">
      <c r="B677" s="6"/>
    </row>
    <row r="678" spans="2:2" ht="23" x14ac:dyDescent="0.95">
      <c r="B678" s="6"/>
    </row>
    <row r="679" spans="2:2" ht="23" x14ac:dyDescent="0.95">
      <c r="B679" s="6"/>
    </row>
    <row r="680" spans="2:2" ht="23" x14ac:dyDescent="0.95">
      <c r="B680" s="6"/>
    </row>
    <row r="681" spans="2:2" ht="23" x14ac:dyDescent="0.95">
      <c r="B681" s="6"/>
    </row>
    <row r="682" spans="2:2" ht="23" x14ac:dyDescent="0.95">
      <c r="B682" s="6"/>
    </row>
    <row r="683" spans="2:2" ht="23" x14ac:dyDescent="0.95">
      <c r="B683" s="6"/>
    </row>
    <row r="684" spans="2:2" ht="23" x14ac:dyDescent="0.95">
      <c r="B684" s="6"/>
    </row>
    <row r="685" spans="2:2" ht="23" x14ac:dyDescent="0.95">
      <c r="B685" s="6"/>
    </row>
    <row r="686" spans="2:2" ht="23" x14ac:dyDescent="0.95">
      <c r="B686" s="6"/>
    </row>
    <row r="687" spans="2:2" ht="23" x14ac:dyDescent="0.95">
      <c r="B687" s="6"/>
    </row>
    <row r="688" spans="2:2" ht="23" x14ac:dyDescent="0.95">
      <c r="B688" s="6"/>
    </row>
    <row r="689" spans="2:2" ht="23" x14ac:dyDescent="0.95">
      <c r="B689" s="6"/>
    </row>
    <row r="690" spans="2:2" ht="23" x14ac:dyDescent="0.95">
      <c r="B690" s="6"/>
    </row>
    <row r="691" spans="2:2" ht="23" x14ac:dyDescent="0.95">
      <c r="B691" s="6"/>
    </row>
    <row r="692" spans="2:2" ht="23" x14ac:dyDescent="0.95">
      <c r="B692" s="6"/>
    </row>
    <row r="693" spans="2:2" ht="23" x14ac:dyDescent="0.95">
      <c r="B693" s="6"/>
    </row>
    <row r="694" spans="2:2" ht="23" x14ac:dyDescent="0.95">
      <c r="B694" s="6"/>
    </row>
    <row r="695" spans="2:2" ht="23" x14ac:dyDescent="0.95">
      <c r="B695" s="6"/>
    </row>
    <row r="696" spans="2:2" ht="23" x14ac:dyDescent="0.95">
      <c r="B696" s="6"/>
    </row>
    <row r="697" spans="2:2" ht="23" x14ac:dyDescent="0.95">
      <c r="B697" s="6"/>
    </row>
    <row r="698" spans="2:2" ht="23" x14ac:dyDescent="0.95">
      <c r="B698" s="6"/>
    </row>
    <row r="699" spans="2:2" ht="23" x14ac:dyDescent="0.95">
      <c r="B699" s="6"/>
    </row>
    <row r="700" spans="2:2" ht="23" x14ac:dyDescent="0.95">
      <c r="B700" s="6"/>
    </row>
    <row r="701" spans="2:2" ht="23" x14ac:dyDescent="0.95">
      <c r="B701" s="6"/>
    </row>
    <row r="702" spans="2:2" ht="23" x14ac:dyDescent="0.95">
      <c r="B702" s="6"/>
    </row>
    <row r="703" spans="2:2" ht="23" x14ac:dyDescent="0.95">
      <c r="B703" s="6"/>
    </row>
    <row r="704" spans="2:2" ht="23" x14ac:dyDescent="0.95">
      <c r="B704" s="6"/>
    </row>
    <row r="705" spans="2:2" ht="23" x14ac:dyDescent="0.95">
      <c r="B705" s="6"/>
    </row>
    <row r="706" spans="2:2" ht="23" x14ac:dyDescent="0.95">
      <c r="B706" s="6"/>
    </row>
    <row r="707" spans="2:2" ht="23" x14ac:dyDescent="0.95">
      <c r="B707" s="6"/>
    </row>
    <row r="708" spans="2:2" ht="23" x14ac:dyDescent="0.95">
      <c r="B708" s="6"/>
    </row>
    <row r="709" spans="2:2" ht="23" x14ac:dyDescent="0.95">
      <c r="B709" s="6"/>
    </row>
    <row r="710" spans="2:2" ht="23" x14ac:dyDescent="0.95">
      <c r="B710" s="6"/>
    </row>
    <row r="711" spans="2:2" ht="23" x14ac:dyDescent="0.95">
      <c r="B711" s="6"/>
    </row>
    <row r="712" spans="2:2" ht="23" x14ac:dyDescent="0.95">
      <c r="B712" s="6"/>
    </row>
    <row r="713" spans="2:2" ht="23" x14ac:dyDescent="0.95">
      <c r="B713" s="6"/>
    </row>
    <row r="714" spans="2:2" ht="23" x14ac:dyDescent="0.95">
      <c r="B714" s="6"/>
    </row>
    <row r="715" spans="2:2" ht="23" x14ac:dyDescent="0.95">
      <c r="B715" s="6"/>
    </row>
    <row r="716" spans="2:2" ht="23" x14ac:dyDescent="0.95">
      <c r="B716" s="6"/>
    </row>
    <row r="717" spans="2:2" ht="23" x14ac:dyDescent="0.95">
      <c r="B717" s="6"/>
    </row>
    <row r="718" spans="2:2" ht="23" x14ac:dyDescent="0.95">
      <c r="B718" s="6"/>
    </row>
    <row r="719" spans="2:2" ht="23" x14ac:dyDescent="0.95">
      <c r="B719" s="6"/>
    </row>
    <row r="720" spans="2:2" ht="23" x14ac:dyDescent="0.95">
      <c r="B720" s="6"/>
    </row>
    <row r="721" spans="2:2" ht="23" x14ac:dyDescent="0.95">
      <c r="B721" s="6"/>
    </row>
    <row r="722" spans="2:2" ht="23" x14ac:dyDescent="0.95">
      <c r="B722" s="6"/>
    </row>
    <row r="723" spans="2:2" ht="23" x14ac:dyDescent="0.95">
      <c r="B723" s="6"/>
    </row>
    <row r="724" spans="2:2" ht="23" x14ac:dyDescent="0.95">
      <c r="B724" s="6"/>
    </row>
    <row r="725" spans="2:2" ht="23" x14ac:dyDescent="0.95">
      <c r="B725" s="6"/>
    </row>
    <row r="726" spans="2:2" ht="23" x14ac:dyDescent="0.95">
      <c r="B726" s="6"/>
    </row>
    <row r="727" spans="2:2" ht="23" x14ac:dyDescent="0.95">
      <c r="B727" s="6"/>
    </row>
    <row r="728" spans="2:2" ht="23" x14ac:dyDescent="0.95">
      <c r="B728" s="6"/>
    </row>
    <row r="729" spans="2:2" ht="23" x14ac:dyDescent="0.95">
      <c r="B729" s="6"/>
    </row>
    <row r="730" spans="2:2" ht="23" x14ac:dyDescent="0.95">
      <c r="B730" s="6"/>
    </row>
    <row r="731" spans="2:2" ht="23" x14ac:dyDescent="0.95">
      <c r="B731" s="6"/>
    </row>
    <row r="732" spans="2:2" ht="23" x14ac:dyDescent="0.95">
      <c r="B732" s="6"/>
    </row>
    <row r="733" spans="2:2" ht="23" x14ac:dyDescent="0.95">
      <c r="B733" s="6"/>
    </row>
    <row r="734" spans="2:2" ht="23" x14ac:dyDescent="0.95">
      <c r="B734" s="6"/>
    </row>
    <row r="735" spans="2:2" ht="23" x14ac:dyDescent="0.95">
      <c r="B735" s="6"/>
    </row>
    <row r="736" spans="2:2" ht="23" x14ac:dyDescent="0.95">
      <c r="B736" s="6"/>
    </row>
    <row r="737" spans="2:2" ht="23" x14ac:dyDescent="0.95">
      <c r="B737" s="6"/>
    </row>
    <row r="738" spans="2:2" ht="23" x14ac:dyDescent="0.95">
      <c r="B738" s="6"/>
    </row>
    <row r="739" spans="2:2" ht="23" x14ac:dyDescent="0.95">
      <c r="B739" s="6"/>
    </row>
    <row r="740" spans="2:2" ht="23" x14ac:dyDescent="0.95">
      <c r="B740" s="6"/>
    </row>
    <row r="741" spans="2:2" ht="23" x14ac:dyDescent="0.95">
      <c r="B741" s="6"/>
    </row>
    <row r="742" spans="2:2" ht="23" x14ac:dyDescent="0.95">
      <c r="B742" s="6"/>
    </row>
    <row r="743" spans="2:2" ht="23" x14ac:dyDescent="0.95">
      <c r="B743" s="6"/>
    </row>
    <row r="744" spans="2:2" ht="23" x14ac:dyDescent="0.95">
      <c r="B744" s="6"/>
    </row>
    <row r="745" spans="2:2" ht="23" x14ac:dyDescent="0.95">
      <c r="B745" s="6"/>
    </row>
    <row r="746" spans="2:2" ht="23" x14ac:dyDescent="0.95">
      <c r="B746" s="6"/>
    </row>
    <row r="747" spans="2:2" ht="23" x14ac:dyDescent="0.95">
      <c r="B747" s="6"/>
    </row>
    <row r="748" spans="2:2" ht="23" x14ac:dyDescent="0.95">
      <c r="B748" s="6"/>
    </row>
    <row r="749" spans="2:2" ht="23" x14ac:dyDescent="0.95">
      <c r="B749" s="6"/>
    </row>
    <row r="750" spans="2:2" ht="23" x14ac:dyDescent="0.95">
      <c r="B750" s="6"/>
    </row>
    <row r="751" spans="2:2" ht="23" x14ac:dyDescent="0.95">
      <c r="B751" s="6"/>
    </row>
    <row r="752" spans="2:2" ht="23" x14ac:dyDescent="0.95">
      <c r="B752" s="6"/>
    </row>
    <row r="753" spans="2:2" ht="23" x14ac:dyDescent="0.95">
      <c r="B753" s="6"/>
    </row>
    <row r="754" spans="2:2" ht="23" x14ac:dyDescent="0.95">
      <c r="B754" s="6"/>
    </row>
    <row r="755" spans="2:2" ht="23" x14ac:dyDescent="0.95">
      <c r="B755" s="6"/>
    </row>
    <row r="756" spans="2:2" ht="23" x14ac:dyDescent="0.95">
      <c r="B756" s="6"/>
    </row>
    <row r="757" spans="2:2" ht="23" x14ac:dyDescent="0.95">
      <c r="B757" s="6"/>
    </row>
    <row r="758" spans="2:2" ht="23" x14ac:dyDescent="0.95">
      <c r="B758" s="6"/>
    </row>
    <row r="759" spans="2:2" ht="23" x14ac:dyDescent="0.95">
      <c r="B759" s="6"/>
    </row>
    <row r="760" spans="2:2" ht="23" x14ac:dyDescent="0.95">
      <c r="B760" s="6"/>
    </row>
    <row r="761" spans="2:2" ht="23" x14ac:dyDescent="0.95">
      <c r="B761" s="6"/>
    </row>
    <row r="762" spans="2:2" ht="23" x14ac:dyDescent="0.95">
      <c r="B762" s="6"/>
    </row>
    <row r="763" spans="2:2" ht="23" x14ac:dyDescent="0.95">
      <c r="B763" s="6"/>
    </row>
    <row r="764" spans="2:2" ht="23" x14ac:dyDescent="0.95">
      <c r="B764" s="6"/>
    </row>
    <row r="765" spans="2:2" ht="23" x14ac:dyDescent="0.95">
      <c r="B765" s="6"/>
    </row>
    <row r="766" spans="2:2" ht="23" x14ac:dyDescent="0.95">
      <c r="B766" s="6"/>
    </row>
    <row r="767" spans="2:2" ht="23" x14ac:dyDescent="0.95">
      <c r="B767" s="6"/>
    </row>
    <row r="768" spans="2:2" ht="23" x14ac:dyDescent="0.95">
      <c r="B768" s="6"/>
    </row>
    <row r="769" spans="2:2" ht="23" x14ac:dyDescent="0.95">
      <c r="B769" s="6"/>
    </row>
    <row r="770" spans="2:2" ht="23" x14ac:dyDescent="0.95">
      <c r="B770" s="6"/>
    </row>
    <row r="771" spans="2:2" ht="23" x14ac:dyDescent="0.95">
      <c r="B771" s="6"/>
    </row>
    <row r="772" spans="2:2" ht="23" x14ac:dyDescent="0.95">
      <c r="B772" s="6"/>
    </row>
    <row r="773" spans="2:2" ht="23" x14ac:dyDescent="0.95">
      <c r="B773" s="6"/>
    </row>
    <row r="774" spans="2:2" ht="23" x14ac:dyDescent="0.95">
      <c r="B774" s="6"/>
    </row>
    <row r="775" spans="2:2" ht="23" x14ac:dyDescent="0.95">
      <c r="B775" s="6"/>
    </row>
    <row r="776" spans="2:2" ht="23" x14ac:dyDescent="0.95">
      <c r="B776" s="6"/>
    </row>
    <row r="777" spans="2:2" ht="23" x14ac:dyDescent="0.95">
      <c r="B777" s="6"/>
    </row>
    <row r="778" spans="2:2" ht="23" x14ac:dyDescent="0.95">
      <c r="B778" s="6"/>
    </row>
    <row r="779" spans="2:2" ht="23" x14ac:dyDescent="0.95">
      <c r="B779" s="6"/>
    </row>
    <row r="780" spans="2:2" ht="23" x14ac:dyDescent="0.95">
      <c r="B780" s="6"/>
    </row>
    <row r="781" spans="2:2" ht="23" x14ac:dyDescent="0.95">
      <c r="B781" s="6"/>
    </row>
    <row r="782" spans="2:2" ht="23" x14ac:dyDescent="0.95">
      <c r="B782" s="6"/>
    </row>
    <row r="783" spans="2:2" ht="23" x14ac:dyDescent="0.95">
      <c r="B783" s="6"/>
    </row>
    <row r="784" spans="2:2" ht="23" x14ac:dyDescent="0.95">
      <c r="B784" s="6"/>
    </row>
    <row r="785" spans="2:2" ht="23" x14ac:dyDescent="0.95">
      <c r="B785" s="6"/>
    </row>
    <row r="786" spans="2:2" ht="23" x14ac:dyDescent="0.95">
      <c r="B786" s="6"/>
    </row>
    <row r="787" spans="2:2" ht="23" x14ac:dyDescent="0.95">
      <c r="B787" s="6"/>
    </row>
    <row r="788" spans="2:2" ht="23" x14ac:dyDescent="0.95">
      <c r="B788" s="6"/>
    </row>
    <row r="789" spans="2:2" ht="23" x14ac:dyDescent="0.95">
      <c r="B789" s="6"/>
    </row>
    <row r="790" spans="2:2" ht="23" x14ac:dyDescent="0.95">
      <c r="B790" s="6"/>
    </row>
    <row r="791" spans="2:2" ht="23" x14ac:dyDescent="0.95">
      <c r="B791" s="6"/>
    </row>
    <row r="792" spans="2:2" ht="23" x14ac:dyDescent="0.95">
      <c r="B792" s="6"/>
    </row>
    <row r="793" spans="2:2" ht="23" x14ac:dyDescent="0.95">
      <c r="B793" s="6"/>
    </row>
    <row r="794" spans="2:2" ht="23" x14ac:dyDescent="0.95">
      <c r="B794" s="6"/>
    </row>
    <row r="795" spans="2:2" ht="23" x14ac:dyDescent="0.95">
      <c r="B795" s="6"/>
    </row>
    <row r="796" spans="2:2" ht="23" x14ac:dyDescent="0.95">
      <c r="B796" s="6"/>
    </row>
    <row r="797" spans="2:2" ht="23" x14ac:dyDescent="0.95">
      <c r="B797" s="6"/>
    </row>
    <row r="798" spans="2:2" ht="23" x14ac:dyDescent="0.95">
      <c r="B798" s="6"/>
    </row>
    <row r="799" spans="2:2" ht="23" x14ac:dyDescent="0.95">
      <c r="B799" s="6"/>
    </row>
    <row r="800" spans="2:2" ht="23" x14ac:dyDescent="0.95">
      <c r="B800" s="6"/>
    </row>
    <row r="801" spans="2:2" ht="23" x14ac:dyDescent="0.95">
      <c r="B801" s="6"/>
    </row>
    <row r="802" spans="2:2" ht="23" x14ac:dyDescent="0.95">
      <c r="B802" s="6"/>
    </row>
    <row r="803" spans="2:2" ht="23" x14ac:dyDescent="0.95">
      <c r="B803" s="6"/>
    </row>
    <row r="804" spans="2:2" ht="23" x14ac:dyDescent="0.95">
      <c r="B804" s="6"/>
    </row>
    <row r="805" spans="2:2" ht="23" x14ac:dyDescent="0.95">
      <c r="B805" s="6"/>
    </row>
    <row r="806" spans="2:2" ht="23" x14ac:dyDescent="0.95">
      <c r="B806" s="6"/>
    </row>
    <row r="807" spans="2:2" ht="23" x14ac:dyDescent="0.95">
      <c r="B807" s="6"/>
    </row>
    <row r="808" spans="2:2" ht="23" x14ac:dyDescent="0.95">
      <c r="B808" s="6"/>
    </row>
    <row r="809" spans="2:2" ht="23" x14ac:dyDescent="0.95">
      <c r="B809" s="6"/>
    </row>
    <row r="810" spans="2:2" ht="23" x14ac:dyDescent="0.95">
      <c r="B810" s="6"/>
    </row>
    <row r="811" spans="2:2" ht="23" x14ac:dyDescent="0.95">
      <c r="B811" s="6"/>
    </row>
    <row r="812" spans="2:2" ht="23" x14ac:dyDescent="0.95">
      <c r="B812" s="6"/>
    </row>
    <row r="813" spans="2:2" ht="23" x14ac:dyDescent="0.95">
      <c r="B813" s="6"/>
    </row>
    <row r="814" spans="2:2" ht="23" x14ac:dyDescent="0.95">
      <c r="B814" s="6"/>
    </row>
    <row r="815" spans="2:2" ht="23" x14ac:dyDescent="0.95">
      <c r="B815" s="6"/>
    </row>
    <row r="816" spans="2:2" ht="23" x14ac:dyDescent="0.95">
      <c r="B816" s="6"/>
    </row>
    <row r="817" spans="2:2" ht="23" x14ac:dyDescent="0.95">
      <c r="B817" s="6"/>
    </row>
    <row r="818" spans="2:2" ht="23" x14ac:dyDescent="0.95">
      <c r="B818" s="6"/>
    </row>
    <row r="819" spans="2:2" ht="23" x14ac:dyDescent="0.95">
      <c r="B819" s="6"/>
    </row>
    <row r="820" spans="2:2" ht="23" x14ac:dyDescent="0.95">
      <c r="B820" s="6"/>
    </row>
    <row r="821" spans="2:2" ht="23" x14ac:dyDescent="0.95">
      <c r="B821" s="6"/>
    </row>
    <row r="822" spans="2:2" ht="23" x14ac:dyDescent="0.95">
      <c r="B822" s="6"/>
    </row>
    <row r="823" spans="2:2" ht="23" x14ac:dyDescent="0.95">
      <c r="B823" s="6"/>
    </row>
    <row r="824" spans="2:2" ht="23" x14ac:dyDescent="0.95">
      <c r="B824" s="6"/>
    </row>
    <row r="825" spans="2:2" ht="23" x14ac:dyDescent="0.95">
      <c r="B825" s="6"/>
    </row>
    <row r="826" spans="2:2" ht="23" x14ac:dyDescent="0.95">
      <c r="B826" s="6"/>
    </row>
    <row r="827" spans="2:2" ht="23" x14ac:dyDescent="0.95">
      <c r="B827" s="6"/>
    </row>
    <row r="828" spans="2:2" ht="23" x14ac:dyDescent="0.95">
      <c r="B828" s="6"/>
    </row>
    <row r="829" spans="2:2" ht="23" x14ac:dyDescent="0.95">
      <c r="B829" s="6"/>
    </row>
    <row r="830" spans="2:2" ht="23" x14ac:dyDescent="0.95">
      <c r="B830" s="6"/>
    </row>
    <row r="831" spans="2:2" ht="23" x14ac:dyDescent="0.95">
      <c r="B831" s="6"/>
    </row>
    <row r="832" spans="2:2" ht="23" x14ac:dyDescent="0.95">
      <c r="B832" s="6"/>
    </row>
    <row r="833" spans="2:2" ht="23" x14ac:dyDescent="0.95">
      <c r="B833" s="6"/>
    </row>
    <row r="834" spans="2:2" ht="23" x14ac:dyDescent="0.95">
      <c r="B834" s="6"/>
    </row>
    <row r="835" spans="2:2" ht="23" x14ac:dyDescent="0.95">
      <c r="B835" s="6"/>
    </row>
    <row r="836" spans="2:2" ht="23" x14ac:dyDescent="0.95">
      <c r="B836" s="6"/>
    </row>
    <row r="837" spans="2:2" ht="23" x14ac:dyDescent="0.95">
      <c r="B837" s="6"/>
    </row>
    <row r="838" spans="2:2" ht="23" x14ac:dyDescent="0.95">
      <c r="B838" s="6"/>
    </row>
    <row r="839" spans="2:2" ht="23" x14ac:dyDescent="0.95">
      <c r="B839" s="6"/>
    </row>
    <row r="840" spans="2:2" ht="23" x14ac:dyDescent="0.95">
      <c r="B840" s="6"/>
    </row>
    <row r="841" spans="2:2" ht="23" x14ac:dyDescent="0.95">
      <c r="B841" s="6"/>
    </row>
    <row r="842" spans="2:2" ht="23" x14ac:dyDescent="0.95">
      <c r="B842" s="6"/>
    </row>
    <row r="843" spans="2:2" ht="23" x14ac:dyDescent="0.95">
      <c r="B843" s="6"/>
    </row>
    <row r="844" spans="2:2" ht="23" x14ac:dyDescent="0.95">
      <c r="B844" s="6"/>
    </row>
    <row r="845" spans="2:2" ht="23" x14ac:dyDescent="0.95">
      <c r="B845" s="6"/>
    </row>
    <row r="846" spans="2:2" ht="23" x14ac:dyDescent="0.95">
      <c r="B846" s="6"/>
    </row>
    <row r="847" spans="2:2" ht="23" x14ac:dyDescent="0.95">
      <c r="B847" s="6"/>
    </row>
    <row r="848" spans="2:2" ht="23" x14ac:dyDescent="0.95">
      <c r="B848" s="6"/>
    </row>
    <row r="849" spans="2:2" ht="23" x14ac:dyDescent="0.95">
      <c r="B849" s="6"/>
    </row>
    <row r="850" spans="2:2" ht="23" x14ac:dyDescent="0.95">
      <c r="B850" s="6"/>
    </row>
    <row r="851" spans="2:2" ht="23" x14ac:dyDescent="0.95">
      <c r="B851" s="6"/>
    </row>
    <row r="852" spans="2:2" ht="23" x14ac:dyDescent="0.95">
      <c r="B852" s="6"/>
    </row>
    <row r="853" spans="2:2" ht="23" x14ac:dyDescent="0.95">
      <c r="B853" s="6"/>
    </row>
    <row r="854" spans="2:2" ht="23" x14ac:dyDescent="0.95">
      <c r="B854" s="6"/>
    </row>
    <row r="855" spans="2:2" ht="23" x14ac:dyDescent="0.95">
      <c r="B855" s="6"/>
    </row>
    <row r="856" spans="2:2" ht="23" x14ac:dyDescent="0.95">
      <c r="B856" s="6"/>
    </row>
    <row r="857" spans="2:2" ht="23" x14ac:dyDescent="0.95">
      <c r="B857" s="6"/>
    </row>
    <row r="858" spans="2:2" ht="23" x14ac:dyDescent="0.95">
      <c r="B858" s="6"/>
    </row>
    <row r="859" spans="2:2" ht="23" x14ac:dyDescent="0.95">
      <c r="B859" s="6"/>
    </row>
    <row r="860" spans="2:2" ht="23" x14ac:dyDescent="0.95">
      <c r="B860" s="6"/>
    </row>
    <row r="861" spans="2:2" ht="23" x14ac:dyDescent="0.95">
      <c r="B861" s="6"/>
    </row>
    <row r="862" spans="2:2" ht="23" x14ac:dyDescent="0.95">
      <c r="B862" s="6"/>
    </row>
    <row r="863" spans="2:2" ht="23" x14ac:dyDescent="0.95">
      <c r="B863" s="6"/>
    </row>
    <row r="864" spans="2:2" ht="23" x14ac:dyDescent="0.95">
      <c r="B864" s="6"/>
    </row>
    <row r="865" spans="2:2" ht="23" x14ac:dyDescent="0.95">
      <c r="B865" s="6"/>
    </row>
    <row r="866" spans="2:2" ht="23" x14ac:dyDescent="0.95">
      <c r="B866" s="6"/>
    </row>
    <row r="867" spans="2:2" ht="23" x14ac:dyDescent="0.95">
      <c r="B867" s="6"/>
    </row>
    <row r="868" spans="2:2" ht="23" x14ac:dyDescent="0.95">
      <c r="B868" s="6"/>
    </row>
    <row r="869" spans="2:2" ht="23" x14ac:dyDescent="0.95">
      <c r="B869" s="6"/>
    </row>
    <row r="870" spans="2:2" ht="23" x14ac:dyDescent="0.95">
      <c r="B870" s="6"/>
    </row>
    <row r="871" spans="2:2" ht="23" x14ac:dyDescent="0.95">
      <c r="B871" s="6"/>
    </row>
    <row r="872" spans="2:2" ht="23" x14ac:dyDescent="0.95">
      <c r="B872" s="6"/>
    </row>
    <row r="873" spans="2:2" ht="23" x14ac:dyDescent="0.95">
      <c r="B873" s="6"/>
    </row>
    <row r="874" spans="2:2" ht="23" x14ac:dyDescent="0.95">
      <c r="B874" s="6"/>
    </row>
    <row r="875" spans="2:2" ht="23" x14ac:dyDescent="0.95">
      <c r="B875" s="6"/>
    </row>
    <row r="876" spans="2:2" ht="23" x14ac:dyDescent="0.95">
      <c r="B876" s="6"/>
    </row>
    <row r="877" spans="2:2" ht="23" x14ac:dyDescent="0.95">
      <c r="B877" s="6"/>
    </row>
    <row r="878" spans="2:2" ht="23" x14ac:dyDescent="0.95">
      <c r="B878" s="6"/>
    </row>
    <row r="879" spans="2:2" ht="23" x14ac:dyDescent="0.95">
      <c r="B879" s="6"/>
    </row>
    <row r="880" spans="2:2" ht="23" x14ac:dyDescent="0.95">
      <c r="B880" s="6"/>
    </row>
    <row r="881" spans="2:2" ht="23" x14ac:dyDescent="0.95">
      <c r="B881" s="6"/>
    </row>
    <row r="882" spans="2:2" ht="23" x14ac:dyDescent="0.95">
      <c r="B882" s="6"/>
    </row>
    <row r="883" spans="2:2" ht="23" x14ac:dyDescent="0.95">
      <c r="B883" s="6"/>
    </row>
    <row r="884" spans="2:2" ht="23" x14ac:dyDescent="0.95">
      <c r="B884" s="6"/>
    </row>
    <row r="885" spans="2:2" ht="23" x14ac:dyDescent="0.95">
      <c r="B885" s="6"/>
    </row>
    <row r="886" spans="2:2" ht="23" x14ac:dyDescent="0.95">
      <c r="B886" s="6"/>
    </row>
    <row r="887" spans="2:2" ht="23" x14ac:dyDescent="0.95">
      <c r="B887" s="6"/>
    </row>
    <row r="888" spans="2:2" ht="23" x14ac:dyDescent="0.95">
      <c r="B888" s="6"/>
    </row>
    <row r="889" spans="2:2" ht="23" x14ac:dyDescent="0.95">
      <c r="B889" s="6"/>
    </row>
    <row r="890" spans="2:2" ht="23" x14ac:dyDescent="0.95">
      <c r="B890" s="6"/>
    </row>
    <row r="891" spans="2:2" ht="23" x14ac:dyDescent="0.95">
      <c r="B891" s="6"/>
    </row>
    <row r="892" spans="2:2" ht="23" x14ac:dyDescent="0.95">
      <c r="B892" s="6"/>
    </row>
    <row r="893" spans="2:2" ht="23" x14ac:dyDescent="0.95">
      <c r="B893" s="6"/>
    </row>
    <row r="894" spans="2:2" ht="23" x14ac:dyDescent="0.95">
      <c r="B894" s="6"/>
    </row>
    <row r="895" spans="2:2" ht="23" x14ac:dyDescent="0.95">
      <c r="B895" s="6"/>
    </row>
    <row r="896" spans="2:2" ht="23" x14ac:dyDescent="0.95">
      <c r="B896" s="6"/>
    </row>
    <row r="897" spans="2:2" ht="23" x14ac:dyDescent="0.95">
      <c r="B897" s="6"/>
    </row>
    <row r="898" spans="2:2" ht="23" x14ac:dyDescent="0.95">
      <c r="B898" s="6"/>
    </row>
    <row r="899" spans="2:2" ht="23" x14ac:dyDescent="0.95">
      <c r="B899" s="6"/>
    </row>
    <row r="900" spans="2:2" ht="23" x14ac:dyDescent="0.95">
      <c r="B900" s="6"/>
    </row>
    <row r="901" spans="2:2" ht="23" x14ac:dyDescent="0.95">
      <c r="B901" s="6"/>
    </row>
    <row r="902" spans="2:2" ht="23" x14ac:dyDescent="0.95">
      <c r="B902" s="6"/>
    </row>
    <row r="903" spans="2:2" ht="23" x14ac:dyDescent="0.95">
      <c r="B903" s="6"/>
    </row>
    <row r="904" spans="2:2" ht="23" x14ac:dyDescent="0.95">
      <c r="B904" s="6"/>
    </row>
    <row r="905" spans="2:2" ht="23" x14ac:dyDescent="0.95">
      <c r="B905" s="6"/>
    </row>
    <row r="906" spans="2:2" ht="23" x14ac:dyDescent="0.95">
      <c r="B906" s="6"/>
    </row>
    <row r="907" spans="2:2" ht="23" x14ac:dyDescent="0.95">
      <c r="B907" s="6"/>
    </row>
    <row r="908" spans="2:2" ht="23" x14ac:dyDescent="0.95">
      <c r="B908" s="6"/>
    </row>
    <row r="909" spans="2:2" ht="23" x14ac:dyDescent="0.95">
      <c r="B909" s="6"/>
    </row>
    <row r="910" spans="2:2" ht="23" x14ac:dyDescent="0.95">
      <c r="B910" s="6"/>
    </row>
    <row r="911" spans="2:2" ht="23" x14ac:dyDescent="0.95">
      <c r="B911" s="6"/>
    </row>
    <row r="912" spans="2:2" ht="23" x14ac:dyDescent="0.95">
      <c r="B912" s="6"/>
    </row>
    <row r="913" spans="2:2" ht="23" x14ac:dyDescent="0.95">
      <c r="B913" s="6"/>
    </row>
    <row r="914" spans="2:2" ht="23" x14ac:dyDescent="0.95">
      <c r="B914" s="6"/>
    </row>
    <row r="915" spans="2:2" ht="23" x14ac:dyDescent="0.95">
      <c r="B915" s="6"/>
    </row>
    <row r="916" spans="2:2" ht="23" x14ac:dyDescent="0.95">
      <c r="B916" s="6"/>
    </row>
    <row r="917" spans="2:2" ht="23" x14ac:dyDescent="0.95">
      <c r="B917" s="6"/>
    </row>
    <row r="918" spans="2:2" ht="23" x14ac:dyDescent="0.95">
      <c r="B918" s="6"/>
    </row>
    <row r="919" spans="2:2" ht="23" x14ac:dyDescent="0.95">
      <c r="B919" s="6"/>
    </row>
    <row r="920" spans="2:2" ht="23" x14ac:dyDescent="0.95">
      <c r="B920" s="6"/>
    </row>
    <row r="921" spans="2:2" ht="23" x14ac:dyDescent="0.95">
      <c r="B921" s="6"/>
    </row>
    <row r="922" spans="2:2" ht="23" x14ac:dyDescent="0.95">
      <c r="B922" s="6"/>
    </row>
    <row r="923" spans="2:2" ht="23" x14ac:dyDescent="0.95">
      <c r="B923" s="6"/>
    </row>
    <row r="924" spans="2:2" ht="23" x14ac:dyDescent="0.95">
      <c r="B924" s="6"/>
    </row>
    <row r="925" spans="2:2" ht="23" x14ac:dyDescent="0.95">
      <c r="B925" s="6"/>
    </row>
    <row r="926" spans="2:2" ht="23" x14ac:dyDescent="0.95">
      <c r="B926" s="6"/>
    </row>
    <row r="927" spans="2:2" ht="23" x14ac:dyDescent="0.95">
      <c r="B927" s="6"/>
    </row>
    <row r="928" spans="2:2" ht="23" x14ac:dyDescent="0.95">
      <c r="B928" s="6"/>
    </row>
    <row r="929" spans="2:2" ht="23" x14ac:dyDescent="0.95">
      <c r="B929" s="6"/>
    </row>
    <row r="930" spans="2:2" ht="23" x14ac:dyDescent="0.95">
      <c r="B930" s="6"/>
    </row>
    <row r="931" spans="2:2" ht="23" x14ac:dyDescent="0.95">
      <c r="B931" s="6"/>
    </row>
    <row r="932" spans="2:2" ht="23" x14ac:dyDescent="0.95">
      <c r="B932" s="6"/>
    </row>
    <row r="933" spans="2:2" ht="23" x14ac:dyDescent="0.95">
      <c r="B933" s="6"/>
    </row>
    <row r="934" spans="2:2" ht="23" x14ac:dyDescent="0.95">
      <c r="B934" s="6"/>
    </row>
    <row r="935" spans="2:2" ht="23" x14ac:dyDescent="0.95">
      <c r="B935" s="6"/>
    </row>
    <row r="936" spans="2:2" ht="23" x14ac:dyDescent="0.95">
      <c r="B936" s="6"/>
    </row>
    <row r="937" spans="2:2" ht="23" x14ac:dyDescent="0.95">
      <c r="B937" s="6"/>
    </row>
    <row r="938" spans="2:2" ht="23" x14ac:dyDescent="0.95">
      <c r="B938" s="6"/>
    </row>
    <row r="939" spans="2:2" ht="23" x14ac:dyDescent="0.95">
      <c r="B939" s="6"/>
    </row>
    <row r="940" spans="2:2" ht="23" x14ac:dyDescent="0.95">
      <c r="B940" s="6"/>
    </row>
    <row r="941" spans="2:2" ht="23" x14ac:dyDescent="0.95">
      <c r="B941" s="6"/>
    </row>
    <row r="942" spans="2:2" ht="23" x14ac:dyDescent="0.95">
      <c r="B942" s="6"/>
    </row>
    <row r="943" spans="2:2" ht="23" x14ac:dyDescent="0.95">
      <c r="B943" s="6"/>
    </row>
    <row r="944" spans="2:2" ht="23" x14ac:dyDescent="0.95">
      <c r="B944" s="6"/>
    </row>
    <row r="945" spans="2:2" ht="23" x14ac:dyDescent="0.95">
      <c r="B945" s="6"/>
    </row>
    <row r="946" spans="2:2" ht="23" x14ac:dyDescent="0.95">
      <c r="B946" s="6"/>
    </row>
    <row r="947" spans="2:2" ht="23" x14ac:dyDescent="0.95">
      <c r="B947" s="6"/>
    </row>
    <row r="948" spans="2:2" ht="23" x14ac:dyDescent="0.95">
      <c r="B948" s="6"/>
    </row>
    <row r="949" spans="2:2" ht="23" x14ac:dyDescent="0.95">
      <c r="B949" s="6"/>
    </row>
    <row r="950" spans="2:2" ht="23" x14ac:dyDescent="0.95">
      <c r="B950" s="6"/>
    </row>
    <row r="951" spans="2:2" ht="23" x14ac:dyDescent="0.95">
      <c r="B951" s="6"/>
    </row>
    <row r="952" spans="2:2" ht="23" x14ac:dyDescent="0.95">
      <c r="B952" s="6"/>
    </row>
    <row r="953" spans="2:2" ht="23" x14ac:dyDescent="0.95">
      <c r="B953" s="6"/>
    </row>
    <row r="954" spans="2:2" ht="23" x14ac:dyDescent="0.95">
      <c r="B954" s="6"/>
    </row>
    <row r="955" spans="2:2" ht="23" x14ac:dyDescent="0.95">
      <c r="B955" s="6"/>
    </row>
    <row r="956" spans="2:2" ht="23" x14ac:dyDescent="0.95">
      <c r="B956" s="6"/>
    </row>
    <row r="957" spans="2:2" ht="23" x14ac:dyDescent="0.95">
      <c r="B957" s="6"/>
    </row>
    <row r="958" spans="2:2" ht="23" x14ac:dyDescent="0.95">
      <c r="B958" s="6"/>
    </row>
    <row r="959" spans="2:2" ht="23" x14ac:dyDescent="0.95">
      <c r="B959" s="6"/>
    </row>
    <row r="960" spans="2:2" ht="23" x14ac:dyDescent="0.95">
      <c r="B960" s="6"/>
    </row>
    <row r="961" spans="2:2" ht="23" x14ac:dyDescent="0.95">
      <c r="B961" s="6"/>
    </row>
    <row r="962" spans="2:2" ht="23" x14ac:dyDescent="0.95">
      <c r="B962" s="6"/>
    </row>
    <row r="963" spans="2:2" ht="23" x14ac:dyDescent="0.95">
      <c r="B963" s="6"/>
    </row>
    <row r="964" spans="2:2" ht="23" x14ac:dyDescent="0.95">
      <c r="B964" s="6"/>
    </row>
    <row r="965" spans="2:2" ht="23" x14ac:dyDescent="0.95">
      <c r="B965" s="6"/>
    </row>
    <row r="966" spans="2:2" ht="23" x14ac:dyDescent="0.95">
      <c r="B966" s="6"/>
    </row>
    <row r="967" spans="2:2" ht="23" x14ac:dyDescent="0.95">
      <c r="B967" s="6"/>
    </row>
    <row r="968" spans="2:2" ht="23" x14ac:dyDescent="0.95">
      <c r="B968" s="6"/>
    </row>
    <row r="969" spans="2:2" ht="23" x14ac:dyDescent="0.95">
      <c r="B969" s="6"/>
    </row>
    <row r="970" spans="2:2" ht="23" x14ac:dyDescent="0.95">
      <c r="B970" s="6"/>
    </row>
    <row r="971" spans="2:2" ht="23" x14ac:dyDescent="0.95">
      <c r="B971" s="6"/>
    </row>
    <row r="972" spans="2:2" ht="23" x14ac:dyDescent="0.95">
      <c r="B972" s="6"/>
    </row>
    <row r="973" spans="2:2" ht="23" x14ac:dyDescent="0.95">
      <c r="B973" s="6"/>
    </row>
    <row r="974" spans="2:2" ht="23" x14ac:dyDescent="0.95">
      <c r="B974" s="6"/>
    </row>
    <row r="975" spans="2:2" ht="23" x14ac:dyDescent="0.95">
      <c r="B975" s="6"/>
    </row>
    <row r="976" spans="2:2" ht="23" x14ac:dyDescent="0.95">
      <c r="B976" s="6"/>
    </row>
    <row r="977" spans="2:2" ht="23" x14ac:dyDescent="0.95">
      <c r="B977" s="6"/>
    </row>
    <row r="978" spans="2:2" ht="23" x14ac:dyDescent="0.95">
      <c r="B978" s="6"/>
    </row>
    <row r="979" spans="2:2" ht="23" x14ac:dyDescent="0.95">
      <c r="B979" s="6"/>
    </row>
    <row r="980" spans="2:2" ht="23" x14ac:dyDescent="0.95">
      <c r="B980" s="6"/>
    </row>
    <row r="981" spans="2:2" ht="23" x14ac:dyDescent="0.95">
      <c r="B981" s="6"/>
    </row>
    <row r="982" spans="2:2" ht="23" x14ac:dyDescent="0.95">
      <c r="B982" s="6"/>
    </row>
    <row r="983" spans="2:2" ht="23" x14ac:dyDescent="0.95">
      <c r="B983" s="6"/>
    </row>
    <row r="984" spans="2:2" ht="23" x14ac:dyDescent="0.95">
      <c r="B984" s="6"/>
    </row>
    <row r="985" spans="2:2" ht="23" x14ac:dyDescent="0.95">
      <c r="B985" s="6"/>
    </row>
    <row r="986" spans="2:2" ht="23" x14ac:dyDescent="0.95">
      <c r="B986" s="6"/>
    </row>
    <row r="987" spans="2:2" ht="23" x14ac:dyDescent="0.95">
      <c r="B987" s="6"/>
    </row>
    <row r="988" spans="2:2" ht="23" x14ac:dyDescent="0.95">
      <c r="B988" s="6"/>
    </row>
    <row r="989" spans="2:2" ht="23" x14ac:dyDescent="0.95">
      <c r="B989" s="6"/>
    </row>
    <row r="990" spans="2:2" ht="23" x14ac:dyDescent="0.95">
      <c r="B990" s="6"/>
    </row>
    <row r="991" spans="2:2" ht="23" x14ac:dyDescent="0.95">
      <c r="B991" s="6"/>
    </row>
    <row r="992" spans="2:2" ht="23" x14ac:dyDescent="0.95">
      <c r="B992" s="6"/>
    </row>
    <row r="993" spans="2:2" ht="23" x14ac:dyDescent="0.95">
      <c r="B993" s="6"/>
    </row>
    <row r="994" spans="2:2" ht="23" x14ac:dyDescent="0.95">
      <c r="B994" s="6"/>
    </row>
  </sheetData>
  <pageMargins left="0" right="0" top="0" bottom="0"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FF"/>
    <outlinePr summaryBelow="0" summaryRight="0"/>
  </sheetPr>
  <dimension ref="B1:K992"/>
  <sheetViews>
    <sheetView zoomScaleNormal="100" workbookViewId="0">
      <selection activeCell="A13" sqref="A13"/>
    </sheetView>
  </sheetViews>
  <sheetFormatPr defaultColWidth="12.54296875" defaultRowHeight="15.75" customHeight="1" x14ac:dyDescent="0.95"/>
  <cols>
    <col min="1" max="1" width="12.54296875" style="7"/>
    <col min="2" max="2" width="46.7265625" style="7" customWidth="1"/>
    <col min="3" max="3" width="16.26953125" style="7" customWidth="1"/>
    <col min="4" max="4" width="24" style="7" customWidth="1"/>
    <col min="5" max="5" width="26.453125" style="7" customWidth="1"/>
    <col min="6" max="6" width="18.81640625" style="7" customWidth="1"/>
    <col min="7" max="7" width="30.26953125" style="7" customWidth="1"/>
    <col min="8" max="8" width="31.1796875" style="7" customWidth="1"/>
    <col min="9" max="9" width="27.7265625" style="7" customWidth="1"/>
    <col min="10" max="10" width="28.6328125" style="7" bestFit="1" customWidth="1"/>
    <col min="11" max="11" width="24.7265625" style="7" bestFit="1" customWidth="1"/>
    <col min="12" max="16384" width="12.54296875" style="7"/>
  </cols>
  <sheetData>
    <row r="1" spans="2:11" s="12" customFormat="1" ht="39" customHeight="1" x14ac:dyDescent="0.95"/>
    <row r="2" spans="2:11" ht="42.5" customHeight="1" x14ac:dyDescent="0.95">
      <c r="B2" s="27" t="s">
        <v>45</v>
      </c>
    </row>
    <row r="3" spans="2:11" ht="30.5" customHeight="1" x14ac:dyDescent="0.95">
      <c r="B3" s="13" t="s">
        <v>39</v>
      </c>
    </row>
    <row r="4" spans="2:11" ht="15.75" customHeight="1" x14ac:dyDescent="0.95">
      <c r="B4" s="13"/>
    </row>
    <row r="5" spans="2:11" ht="15.75" customHeight="1" x14ac:dyDescent="0.95">
      <c r="B5" s="1"/>
      <c r="C5" s="14"/>
    </row>
    <row r="6" spans="2:11" ht="15.75" customHeight="1" x14ac:dyDescent="0.95">
      <c r="B6" s="1"/>
      <c r="C6" s="15"/>
    </row>
    <row r="7" spans="2:11" ht="23" x14ac:dyDescent="0.95">
      <c r="B7" s="28" t="s">
        <v>0</v>
      </c>
      <c r="C7" s="29" t="s">
        <v>5</v>
      </c>
      <c r="D7" s="29" t="s">
        <v>2</v>
      </c>
      <c r="E7" s="29" t="s">
        <v>36</v>
      </c>
      <c r="F7" s="29" t="s">
        <v>35</v>
      </c>
      <c r="G7" s="29" t="s">
        <v>6</v>
      </c>
      <c r="H7" s="29" t="s">
        <v>25</v>
      </c>
      <c r="I7" s="29" t="s">
        <v>7</v>
      </c>
      <c r="J7" s="29" t="s">
        <v>8</v>
      </c>
      <c r="K7" s="29" t="s">
        <v>3</v>
      </c>
    </row>
    <row r="8" spans="2:11" ht="23" x14ac:dyDescent="0.95">
      <c r="B8" s="30" t="s">
        <v>34</v>
      </c>
      <c r="C8" s="31">
        <v>0.8</v>
      </c>
      <c r="D8" s="31">
        <v>0.49</v>
      </c>
      <c r="E8" s="31">
        <v>0.41</v>
      </c>
      <c r="F8" s="31">
        <v>0.3</v>
      </c>
      <c r="G8" s="31">
        <v>0.14000000000000001</v>
      </c>
      <c r="H8" s="31">
        <v>0.12</v>
      </c>
      <c r="I8" s="31">
        <v>0.12</v>
      </c>
      <c r="J8" s="31">
        <v>0.12</v>
      </c>
      <c r="K8" s="31">
        <v>0.12</v>
      </c>
    </row>
    <row r="9" spans="2:11" ht="23" x14ac:dyDescent="0.95">
      <c r="B9" s="30" t="s">
        <v>33</v>
      </c>
      <c r="C9" s="31">
        <v>0.15</v>
      </c>
      <c r="D9" s="31">
        <v>0.34</v>
      </c>
      <c r="E9" s="31">
        <v>0.34</v>
      </c>
      <c r="F9" s="31">
        <v>0.38</v>
      </c>
      <c r="G9" s="31">
        <v>0.39</v>
      </c>
      <c r="H9" s="31">
        <v>0.39</v>
      </c>
      <c r="I9" s="31">
        <v>0.36</v>
      </c>
      <c r="J9" s="31">
        <v>0.34</v>
      </c>
      <c r="K9" s="31">
        <v>0.23</v>
      </c>
    </row>
    <row r="10" spans="2:11" ht="23" x14ac:dyDescent="0.95">
      <c r="B10" s="30" t="s">
        <v>32</v>
      </c>
      <c r="C10" s="31">
        <v>0.03</v>
      </c>
      <c r="D10" s="31">
        <v>0.13</v>
      </c>
      <c r="E10" s="31">
        <v>0.2</v>
      </c>
      <c r="F10" s="31">
        <v>0.26</v>
      </c>
      <c r="G10" s="31">
        <v>0.4</v>
      </c>
      <c r="H10" s="31">
        <v>0.42</v>
      </c>
      <c r="I10" s="31">
        <v>0.44</v>
      </c>
      <c r="J10" s="31">
        <v>0.46</v>
      </c>
      <c r="K10" s="31">
        <v>0.56000000000000005</v>
      </c>
    </row>
    <row r="11" spans="2:11" ht="23" x14ac:dyDescent="0.95">
      <c r="B11" s="30" t="s">
        <v>1</v>
      </c>
      <c r="C11" s="31">
        <v>0.03</v>
      </c>
      <c r="D11" s="31">
        <v>0.05</v>
      </c>
      <c r="E11" s="31">
        <v>0.06</v>
      </c>
      <c r="F11" s="31">
        <v>0.06</v>
      </c>
      <c r="G11" s="31">
        <v>7.0000000000000007E-2</v>
      </c>
      <c r="H11" s="31">
        <v>7.0000000000000007E-2</v>
      </c>
      <c r="I11" s="31">
        <v>0.08</v>
      </c>
      <c r="J11" s="31">
        <v>0.08</v>
      </c>
      <c r="K11" s="31">
        <v>0.09</v>
      </c>
    </row>
    <row r="12" spans="2:11" ht="15.75" customHeight="1" x14ac:dyDescent="0.95">
      <c r="C12" s="15"/>
    </row>
    <row r="13" spans="2:11" ht="15.75" customHeight="1" x14ac:dyDescent="0.95">
      <c r="C13" s="15"/>
    </row>
    <row r="14" spans="2:11" ht="15.75" customHeight="1" x14ac:dyDescent="0.95">
      <c r="C14" s="15"/>
    </row>
    <row r="15" spans="2:11" ht="15.75" customHeight="1" x14ac:dyDescent="0.95">
      <c r="B15" s="6"/>
      <c r="C15" s="5"/>
    </row>
    <row r="16" spans="2:11" ht="15.75" customHeight="1" x14ac:dyDescent="0.95">
      <c r="B16" s="16"/>
      <c r="C16" s="5"/>
    </row>
    <row r="17" spans="2:3" ht="23" x14ac:dyDescent="0.95">
      <c r="B17" s="17"/>
    </row>
    <row r="18" spans="2:3" ht="23" x14ac:dyDescent="0.95">
      <c r="B18" s="16"/>
      <c r="C18" s="5"/>
    </row>
    <row r="19" spans="2:3" ht="23" x14ac:dyDescent="0.95">
      <c r="B19" s="16"/>
      <c r="C19" s="5"/>
    </row>
    <row r="20" spans="2:3" ht="23" x14ac:dyDescent="0.95">
      <c r="B20" s="16"/>
      <c r="C20" s="5"/>
    </row>
    <row r="21" spans="2:3" ht="23" x14ac:dyDescent="0.95">
      <c r="B21" s="16"/>
      <c r="C21" s="5"/>
    </row>
    <row r="22" spans="2:3" ht="23" x14ac:dyDescent="0.95">
      <c r="B22" s="16"/>
      <c r="C22" s="5"/>
    </row>
    <row r="23" spans="2:3" ht="23" x14ac:dyDescent="0.95">
      <c r="B23" s="17"/>
    </row>
    <row r="24" spans="2:3" ht="23" x14ac:dyDescent="0.95">
      <c r="B24" s="17"/>
    </row>
    <row r="25" spans="2:3" ht="23" x14ac:dyDescent="0.95">
      <c r="B25" s="6"/>
    </row>
    <row r="26" spans="2:3" ht="23" x14ac:dyDescent="0.95">
      <c r="B26" s="6"/>
    </row>
    <row r="27" spans="2:3" ht="23" x14ac:dyDescent="0.95">
      <c r="B27" s="6"/>
    </row>
    <row r="28" spans="2:3" ht="23" x14ac:dyDescent="0.95">
      <c r="B28" s="6"/>
    </row>
    <row r="29" spans="2:3" ht="23" x14ac:dyDescent="0.95">
      <c r="B29" s="6"/>
    </row>
    <row r="30" spans="2:3" ht="23" x14ac:dyDescent="0.95">
      <c r="B30" s="6"/>
    </row>
    <row r="31" spans="2:3" ht="23" x14ac:dyDescent="0.95">
      <c r="B31" s="6"/>
    </row>
    <row r="32" spans="2:3" ht="23" x14ac:dyDescent="0.95">
      <c r="B32" s="6"/>
    </row>
    <row r="33" spans="2:6" ht="23" x14ac:dyDescent="0.95">
      <c r="B33" s="6"/>
    </row>
    <row r="34" spans="2:6" ht="23" x14ac:dyDescent="0.95">
      <c r="B34" s="6"/>
    </row>
    <row r="35" spans="2:6" ht="23" x14ac:dyDescent="0.95">
      <c r="B35" s="6"/>
    </row>
    <row r="36" spans="2:6" ht="23" x14ac:dyDescent="0.95">
      <c r="B36" s="6"/>
    </row>
    <row r="37" spans="2:6" ht="23" x14ac:dyDescent="0.95">
      <c r="B37" s="6"/>
    </row>
    <row r="38" spans="2:6" ht="23" x14ac:dyDescent="0.95">
      <c r="B38" s="6"/>
    </row>
    <row r="39" spans="2:6" ht="23" x14ac:dyDescent="0.95">
      <c r="B39" s="6"/>
    </row>
    <row r="40" spans="2:6" ht="23" x14ac:dyDescent="0.95">
      <c r="B40" s="6"/>
      <c r="F40" s="4"/>
    </row>
    <row r="41" spans="2:6" ht="23" x14ac:dyDescent="0.95">
      <c r="B41" s="6"/>
    </row>
    <row r="42" spans="2:6" ht="23" x14ac:dyDescent="0.95">
      <c r="B42" s="6"/>
    </row>
    <row r="43" spans="2:6" ht="23" x14ac:dyDescent="0.95">
      <c r="B43" s="6"/>
    </row>
    <row r="44" spans="2:6" ht="23" x14ac:dyDescent="0.95">
      <c r="B44" s="6"/>
    </row>
    <row r="45" spans="2:6" ht="23" x14ac:dyDescent="0.95">
      <c r="B45" s="6"/>
    </row>
    <row r="46" spans="2:6" ht="23" x14ac:dyDescent="0.95">
      <c r="B46" s="6"/>
    </row>
    <row r="47" spans="2:6" ht="23" x14ac:dyDescent="0.95">
      <c r="B47" s="6"/>
    </row>
    <row r="48" spans="2:6" ht="23" x14ac:dyDescent="0.95">
      <c r="B48" s="6"/>
    </row>
    <row r="49" spans="2:2" ht="23" x14ac:dyDescent="0.95">
      <c r="B49" s="6"/>
    </row>
    <row r="50" spans="2:2" ht="23" x14ac:dyDescent="0.95">
      <c r="B50" s="6"/>
    </row>
    <row r="51" spans="2:2" ht="23" x14ac:dyDescent="0.95">
      <c r="B51" s="6"/>
    </row>
    <row r="52" spans="2:2" ht="23" x14ac:dyDescent="0.95">
      <c r="B52" s="6"/>
    </row>
    <row r="53" spans="2:2" ht="23" x14ac:dyDescent="0.95">
      <c r="B53" s="6"/>
    </row>
    <row r="54" spans="2:2" ht="23" x14ac:dyDescent="0.95">
      <c r="B54" s="6"/>
    </row>
    <row r="55" spans="2:2" ht="23" x14ac:dyDescent="0.95">
      <c r="B55" s="6"/>
    </row>
    <row r="56" spans="2:2" ht="23" x14ac:dyDescent="0.95">
      <c r="B56" s="6"/>
    </row>
    <row r="57" spans="2:2" ht="23" x14ac:dyDescent="0.95">
      <c r="B57" s="6"/>
    </row>
    <row r="58" spans="2:2" ht="23" x14ac:dyDescent="0.95">
      <c r="B58" s="6"/>
    </row>
    <row r="59" spans="2:2" ht="23" x14ac:dyDescent="0.95">
      <c r="B59" s="6"/>
    </row>
    <row r="60" spans="2:2" ht="23" x14ac:dyDescent="0.95">
      <c r="B60" s="6"/>
    </row>
    <row r="61" spans="2:2" ht="23" x14ac:dyDescent="0.95">
      <c r="B61" s="6"/>
    </row>
    <row r="62" spans="2:2" ht="23" x14ac:dyDescent="0.95">
      <c r="B62" s="6"/>
    </row>
    <row r="63" spans="2:2" ht="23" x14ac:dyDescent="0.95">
      <c r="B63" s="6"/>
    </row>
    <row r="64" spans="2:2" ht="23" x14ac:dyDescent="0.95">
      <c r="B64" s="6"/>
    </row>
    <row r="65" spans="2:2" ht="23" x14ac:dyDescent="0.95">
      <c r="B65" s="6"/>
    </row>
    <row r="66" spans="2:2" ht="23" x14ac:dyDescent="0.95">
      <c r="B66" s="6"/>
    </row>
    <row r="67" spans="2:2" ht="23" x14ac:dyDescent="0.95">
      <c r="B67" s="6"/>
    </row>
    <row r="68" spans="2:2" ht="23" x14ac:dyDescent="0.95">
      <c r="B68" s="6"/>
    </row>
    <row r="69" spans="2:2" ht="23" x14ac:dyDescent="0.95">
      <c r="B69" s="6"/>
    </row>
    <row r="70" spans="2:2" ht="23" x14ac:dyDescent="0.95">
      <c r="B70" s="6"/>
    </row>
    <row r="71" spans="2:2" ht="23" x14ac:dyDescent="0.95">
      <c r="B71" s="6"/>
    </row>
    <row r="72" spans="2:2" ht="23" x14ac:dyDescent="0.95">
      <c r="B72" s="6"/>
    </row>
    <row r="73" spans="2:2" ht="23" x14ac:dyDescent="0.95">
      <c r="B73" s="6"/>
    </row>
    <row r="74" spans="2:2" ht="23" x14ac:dyDescent="0.95">
      <c r="B74" s="6"/>
    </row>
    <row r="75" spans="2:2" ht="23" x14ac:dyDescent="0.95">
      <c r="B75" s="6"/>
    </row>
    <row r="76" spans="2:2" ht="23" x14ac:dyDescent="0.95">
      <c r="B76" s="6"/>
    </row>
    <row r="77" spans="2:2" ht="23" x14ac:dyDescent="0.95">
      <c r="B77" s="6"/>
    </row>
    <row r="78" spans="2:2" ht="23" x14ac:dyDescent="0.95">
      <c r="B78" s="6"/>
    </row>
    <row r="79" spans="2:2" ht="23" x14ac:dyDescent="0.95">
      <c r="B79" s="6"/>
    </row>
    <row r="80" spans="2:2" ht="23" x14ac:dyDescent="0.95">
      <c r="B80" s="6"/>
    </row>
    <row r="81" spans="2:2" ht="23" x14ac:dyDescent="0.95">
      <c r="B81" s="6"/>
    </row>
    <row r="82" spans="2:2" ht="23" x14ac:dyDescent="0.95">
      <c r="B82" s="6"/>
    </row>
    <row r="83" spans="2:2" ht="23" x14ac:dyDescent="0.95">
      <c r="B83" s="6"/>
    </row>
    <row r="84" spans="2:2" ht="23" x14ac:dyDescent="0.95">
      <c r="B84" s="6"/>
    </row>
    <row r="85" spans="2:2" ht="23" x14ac:dyDescent="0.95">
      <c r="B85" s="6"/>
    </row>
    <row r="86" spans="2:2" ht="23" x14ac:dyDescent="0.95">
      <c r="B86" s="6"/>
    </row>
    <row r="87" spans="2:2" ht="23" x14ac:dyDescent="0.95">
      <c r="B87" s="6"/>
    </row>
    <row r="88" spans="2:2" ht="23" x14ac:dyDescent="0.95">
      <c r="B88" s="6"/>
    </row>
    <row r="89" spans="2:2" ht="23" x14ac:dyDescent="0.95">
      <c r="B89" s="6"/>
    </row>
    <row r="90" spans="2:2" ht="23" x14ac:dyDescent="0.95">
      <c r="B90" s="6"/>
    </row>
    <row r="91" spans="2:2" ht="23" x14ac:dyDescent="0.95">
      <c r="B91" s="6"/>
    </row>
    <row r="92" spans="2:2" ht="23" x14ac:dyDescent="0.95">
      <c r="B92" s="6"/>
    </row>
    <row r="93" spans="2:2" ht="23" x14ac:dyDescent="0.95">
      <c r="B93" s="6"/>
    </row>
    <row r="94" spans="2:2" ht="23" x14ac:dyDescent="0.95">
      <c r="B94" s="6"/>
    </row>
    <row r="95" spans="2:2" ht="23" x14ac:dyDescent="0.95">
      <c r="B95" s="6"/>
    </row>
    <row r="96" spans="2:2" ht="23" x14ac:dyDescent="0.95">
      <c r="B96" s="6"/>
    </row>
    <row r="97" spans="2:2" ht="23" x14ac:dyDescent="0.95">
      <c r="B97" s="6"/>
    </row>
    <row r="98" spans="2:2" ht="23" x14ac:dyDescent="0.95">
      <c r="B98" s="6"/>
    </row>
    <row r="99" spans="2:2" ht="23" x14ac:dyDescent="0.95">
      <c r="B99" s="6"/>
    </row>
    <row r="100" spans="2:2" ht="23" x14ac:dyDescent="0.95">
      <c r="B100" s="6"/>
    </row>
    <row r="101" spans="2:2" ht="23" x14ac:dyDescent="0.95">
      <c r="B101" s="6"/>
    </row>
    <row r="102" spans="2:2" ht="23" x14ac:dyDescent="0.95">
      <c r="B102" s="6"/>
    </row>
    <row r="103" spans="2:2" ht="23" x14ac:dyDescent="0.95">
      <c r="B103" s="6"/>
    </row>
    <row r="104" spans="2:2" ht="23" x14ac:dyDescent="0.95">
      <c r="B104" s="6"/>
    </row>
    <row r="105" spans="2:2" ht="23" x14ac:dyDescent="0.95">
      <c r="B105" s="6"/>
    </row>
    <row r="106" spans="2:2" ht="23" x14ac:dyDescent="0.95">
      <c r="B106" s="6"/>
    </row>
    <row r="107" spans="2:2" ht="23" x14ac:dyDescent="0.95">
      <c r="B107" s="6"/>
    </row>
    <row r="108" spans="2:2" ht="23" x14ac:dyDescent="0.95">
      <c r="B108" s="6"/>
    </row>
    <row r="109" spans="2:2" ht="23" x14ac:dyDescent="0.95">
      <c r="B109" s="6"/>
    </row>
    <row r="110" spans="2:2" ht="23" x14ac:dyDescent="0.95">
      <c r="B110" s="6"/>
    </row>
    <row r="111" spans="2:2" ht="23" x14ac:dyDescent="0.95">
      <c r="B111" s="6"/>
    </row>
    <row r="112" spans="2:2" ht="23" x14ac:dyDescent="0.95">
      <c r="B112" s="6"/>
    </row>
    <row r="113" spans="2:2" ht="23" x14ac:dyDescent="0.95">
      <c r="B113" s="6"/>
    </row>
    <row r="114" spans="2:2" ht="23" x14ac:dyDescent="0.95">
      <c r="B114" s="6"/>
    </row>
    <row r="115" spans="2:2" ht="23" x14ac:dyDescent="0.95">
      <c r="B115" s="6"/>
    </row>
    <row r="116" spans="2:2" ht="23" x14ac:dyDescent="0.95">
      <c r="B116" s="6"/>
    </row>
    <row r="117" spans="2:2" ht="23" x14ac:dyDescent="0.95">
      <c r="B117" s="6"/>
    </row>
    <row r="118" spans="2:2" ht="23" x14ac:dyDescent="0.95">
      <c r="B118" s="6"/>
    </row>
    <row r="119" spans="2:2" ht="23" x14ac:dyDescent="0.95">
      <c r="B119" s="6"/>
    </row>
    <row r="120" spans="2:2" ht="23" x14ac:dyDescent="0.95">
      <c r="B120" s="6"/>
    </row>
    <row r="121" spans="2:2" ht="23" x14ac:dyDescent="0.95">
      <c r="B121" s="6"/>
    </row>
    <row r="122" spans="2:2" ht="23" x14ac:dyDescent="0.95">
      <c r="B122" s="6"/>
    </row>
    <row r="123" spans="2:2" ht="23" x14ac:dyDescent="0.95">
      <c r="B123" s="6"/>
    </row>
    <row r="124" spans="2:2" ht="23" x14ac:dyDescent="0.95">
      <c r="B124" s="6"/>
    </row>
    <row r="125" spans="2:2" ht="23" x14ac:dyDescent="0.95">
      <c r="B125" s="6"/>
    </row>
    <row r="126" spans="2:2" ht="23" x14ac:dyDescent="0.95">
      <c r="B126" s="6"/>
    </row>
    <row r="127" spans="2:2" ht="23" x14ac:dyDescent="0.95">
      <c r="B127" s="6"/>
    </row>
    <row r="128" spans="2:2" ht="23" x14ac:dyDescent="0.95">
      <c r="B128" s="6"/>
    </row>
    <row r="129" spans="2:2" ht="23" x14ac:dyDescent="0.95">
      <c r="B129" s="6"/>
    </row>
    <row r="130" spans="2:2" ht="23" x14ac:dyDescent="0.95">
      <c r="B130" s="6"/>
    </row>
    <row r="131" spans="2:2" ht="23" x14ac:dyDescent="0.95">
      <c r="B131" s="6"/>
    </row>
    <row r="132" spans="2:2" ht="23" x14ac:dyDescent="0.95">
      <c r="B132" s="6"/>
    </row>
    <row r="133" spans="2:2" ht="23" x14ac:dyDescent="0.95">
      <c r="B133" s="6"/>
    </row>
    <row r="134" spans="2:2" ht="23" x14ac:dyDescent="0.95">
      <c r="B134" s="6"/>
    </row>
    <row r="135" spans="2:2" ht="23" x14ac:dyDescent="0.95">
      <c r="B135" s="6"/>
    </row>
    <row r="136" spans="2:2" ht="23" x14ac:dyDescent="0.95">
      <c r="B136" s="6"/>
    </row>
    <row r="137" spans="2:2" ht="23" x14ac:dyDescent="0.95">
      <c r="B137" s="6"/>
    </row>
    <row r="138" spans="2:2" ht="23" x14ac:dyDescent="0.95">
      <c r="B138" s="6"/>
    </row>
    <row r="139" spans="2:2" ht="23" x14ac:dyDescent="0.95">
      <c r="B139" s="6"/>
    </row>
    <row r="140" spans="2:2" ht="23" x14ac:dyDescent="0.95">
      <c r="B140" s="6"/>
    </row>
    <row r="141" spans="2:2" ht="23" x14ac:dyDescent="0.95">
      <c r="B141" s="6"/>
    </row>
    <row r="142" spans="2:2" ht="23" x14ac:dyDescent="0.95">
      <c r="B142" s="6"/>
    </row>
    <row r="143" spans="2:2" ht="23" x14ac:dyDescent="0.95">
      <c r="B143" s="6"/>
    </row>
    <row r="144" spans="2:2" ht="23" x14ac:dyDescent="0.95">
      <c r="B144" s="6"/>
    </row>
    <row r="145" spans="2:2" ht="23" x14ac:dyDescent="0.95">
      <c r="B145" s="6"/>
    </row>
    <row r="146" spans="2:2" ht="23" x14ac:dyDescent="0.95">
      <c r="B146" s="6"/>
    </row>
    <row r="147" spans="2:2" ht="23" x14ac:dyDescent="0.95">
      <c r="B147" s="6"/>
    </row>
    <row r="148" spans="2:2" ht="23" x14ac:dyDescent="0.95">
      <c r="B148" s="6"/>
    </row>
    <row r="149" spans="2:2" ht="23" x14ac:dyDescent="0.95">
      <c r="B149" s="6"/>
    </row>
    <row r="150" spans="2:2" ht="23" x14ac:dyDescent="0.95">
      <c r="B150" s="6"/>
    </row>
    <row r="151" spans="2:2" ht="23" x14ac:dyDescent="0.95">
      <c r="B151" s="6"/>
    </row>
    <row r="152" spans="2:2" ht="23" x14ac:dyDescent="0.95">
      <c r="B152" s="6"/>
    </row>
    <row r="153" spans="2:2" ht="23" x14ac:dyDescent="0.95">
      <c r="B153" s="6"/>
    </row>
    <row r="154" spans="2:2" ht="23" x14ac:dyDescent="0.95">
      <c r="B154" s="6"/>
    </row>
    <row r="155" spans="2:2" ht="23" x14ac:dyDescent="0.95">
      <c r="B155" s="6"/>
    </row>
    <row r="156" spans="2:2" ht="23" x14ac:dyDescent="0.95">
      <c r="B156" s="6"/>
    </row>
    <row r="157" spans="2:2" ht="23" x14ac:dyDescent="0.95">
      <c r="B157" s="6"/>
    </row>
    <row r="158" spans="2:2" ht="23" x14ac:dyDescent="0.95">
      <c r="B158" s="6"/>
    </row>
    <row r="159" spans="2:2" ht="23" x14ac:dyDescent="0.95">
      <c r="B159" s="6"/>
    </row>
    <row r="160" spans="2:2" ht="23" x14ac:dyDescent="0.95">
      <c r="B160" s="6"/>
    </row>
    <row r="161" spans="2:2" ht="23" x14ac:dyDescent="0.95">
      <c r="B161" s="6"/>
    </row>
    <row r="162" spans="2:2" ht="23" x14ac:dyDescent="0.95">
      <c r="B162" s="6"/>
    </row>
    <row r="163" spans="2:2" ht="23" x14ac:dyDescent="0.95">
      <c r="B163" s="6"/>
    </row>
    <row r="164" spans="2:2" ht="23" x14ac:dyDescent="0.95">
      <c r="B164" s="6"/>
    </row>
    <row r="165" spans="2:2" ht="23" x14ac:dyDescent="0.95">
      <c r="B165" s="6"/>
    </row>
    <row r="166" spans="2:2" ht="23" x14ac:dyDescent="0.95">
      <c r="B166" s="6"/>
    </row>
    <row r="167" spans="2:2" ht="23" x14ac:dyDescent="0.95">
      <c r="B167" s="6"/>
    </row>
    <row r="168" spans="2:2" ht="23" x14ac:dyDescent="0.95">
      <c r="B168" s="6"/>
    </row>
    <row r="169" spans="2:2" ht="23" x14ac:dyDescent="0.95">
      <c r="B169" s="6"/>
    </row>
    <row r="170" spans="2:2" ht="23" x14ac:dyDescent="0.95">
      <c r="B170" s="6"/>
    </row>
    <row r="171" spans="2:2" ht="23" x14ac:dyDescent="0.95">
      <c r="B171" s="6"/>
    </row>
    <row r="172" spans="2:2" ht="23" x14ac:dyDescent="0.95">
      <c r="B172" s="6"/>
    </row>
    <row r="173" spans="2:2" ht="23" x14ac:dyDescent="0.95">
      <c r="B173" s="6"/>
    </row>
    <row r="174" spans="2:2" ht="23" x14ac:dyDescent="0.95">
      <c r="B174" s="6"/>
    </row>
    <row r="175" spans="2:2" ht="23" x14ac:dyDescent="0.95">
      <c r="B175" s="6"/>
    </row>
    <row r="176" spans="2:2" ht="23" x14ac:dyDescent="0.95">
      <c r="B176" s="6"/>
    </row>
    <row r="177" spans="2:2" ht="23" x14ac:dyDescent="0.95">
      <c r="B177" s="6"/>
    </row>
    <row r="178" spans="2:2" ht="23" x14ac:dyDescent="0.95">
      <c r="B178" s="6"/>
    </row>
    <row r="179" spans="2:2" ht="23" x14ac:dyDescent="0.95">
      <c r="B179" s="6"/>
    </row>
    <row r="180" spans="2:2" ht="23" x14ac:dyDescent="0.95">
      <c r="B180" s="6"/>
    </row>
    <row r="181" spans="2:2" ht="23" x14ac:dyDescent="0.95">
      <c r="B181" s="6"/>
    </row>
    <row r="182" spans="2:2" ht="23" x14ac:dyDescent="0.95">
      <c r="B182" s="6"/>
    </row>
    <row r="183" spans="2:2" ht="23" x14ac:dyDescent="0.95">
      <c r="B183" s="6"/>
    </row>
    <row r="184" spans="2:2" ht="23" x14ac:dyDescent="0.95">
      <c r="B184" s="6"/>
    </row>
    <row r="185" spans="2:2" ht="23" x14ac:dyDescent="0.95">
      <c r="B185" s="6"/>
    </row>
    <row r="186" spans="2:2" ht="23" x14ac:dyDescent="0.95">
      <c r="B186" s="6"/>
    </row>
    <row r="187" spans="2:2" ht="23" x14ac:dyDescent="0.95">
      <c r="B187" s="6"/>
    </row>
    <row r="188" spans="2:2" ht="23" x14ac:dyDescent="0.95">
      <c r="B188" s="6"/>
    </row>
    <row r="189" spans="2:2" ht="23" x14ac:dyDescent="0.95">
      <c r="B189" s="6"/>
    </row>
    <row r="190" spans="2:2" ht="23" x14ac:dyDescent="0.95">
      <c r="B190" s="6"/>
    </row>
    <row r="191" spans="2:2" ht="23" x14ac:dyDescent="0.95">
      <c r="B191" s="6"/>
    </row>
    <row r="192" spans="2:2" ht="23" x14ac:dyDescent="0.95">
      <c r="B192" s="6"/>
    </row>
    <row r="193" spans="2:2" ht="23" x14ac:dyDescent="0.95">
      <c r="B193" s="6"/>
    </row>
    <row r="194" spans="2:2" ht="23" x14ac:dyDescent="0.95">
      <c r="B194" s="6"/>
    </row>
    <row r="195" spans="2:2" ht="23" x14ac:dyDescent="0.95">
      <c r="B195" s="6"/>
    </row>
    <row r="196" spans="2:2" ht="23" x14ac:dyDescent="0.95">
      <c r="B196" s="6"/>
    </row>
    <row r="197" spans="2:2" ht="23" x14ac:dyDescent="0.95">
      <c r="B197" s="6"/>
    </row>
    <row r="198" spans="2:2" ht="23" x14ac:dyDescent="0.95">
      <c r="B198" s="6"/>
    </row>
    <row r="199" spans="2:2" ht="23" x14ac:dyDescent="0.95">
      <c r="B199" s="6"/>
    </row>
    <row r="200" spans="2:2" ht="23" x14ac:dyDescent="0.95">
      <c r="B200" s="6"/>
    </row>
    <row r="201" spans="2:2" ht="23" x14ac:dyDescent="0.95">
      <c r="B201" s="6"/>
    </row>
    <row r="202" spans="2:2" ht="23" x14ac:dyDescent="0.95">
      <c r="B202" s="6"/>
    </row>
    <row r="203" spans="2:2" ht="23" x14ac:dyDescent="0.95">
      <c r="B203" s="6"/>
    </row>
    <row r="204" spans="2:2" ht="23" x14ac:dyDescent="0.95">
      <c r="B204" s="6"/>
    </row>
    <row r="205" spans="2:2" ht="23" x14ac:dyDescent="0.95">
      <c r="B205" s="6"/>
    </row>
    <row r="206" spans="2:2" ht="23" x14ac:dyDescent="0.95">
      <c r="B206" s="6"/>
    </row>
    <row r="207" spans="2:2" ht="23" x14ac:dyDescent="0.95">
      <c r="B207" s="6"/>
    </row>
    <row r="208" spans="2:2" ht="23" x14ac:dyDescent="0.95">
      <c r="B208" s="6"/>
    </row>
    <row r="209" spans="2:2" ht="23" x14ac:dyDescent="0.95">
      <c r="B209" s="6"/>
    </row>
    <row r="210" spans="2:2" ht="23" x14ac:dyDescent="0.95">
      <c r="B210" s="6"/>
    </row>
    <row r="211" spans="2:2" ht="23" x14ac:dyDescent="0.95">
      <c r="B211" s="6"/>
    </row>
    <row r="212" spans="2:2" ht="23" x14ac:dyDescent="0.95">
      <c r="B212" s="6"/>
    </row>
    <row r="213" spans="2:2" ht="23" x14ac:dyDescent="0.95">
      <c r="B213" s="6"/>
    </row>
    <row r="214" spans="2:2" ht="23" x14ac:dyDescent="0.95">
      <c r="B214" s="6"/>
    </row>
    <row r="215" spans="2:2" ht="23" x14ac:dyDescent="0.95">
      <c r="B215" s="6"/>
    </row>
    <row r="216" spans="2:2" ht="23" x14ac:dyDescent="0.95">
      <c r="B216" s="6"/>
    </row>
    <row r="217" spans="2:2" ht="23" x14ac:dyDescent="0.95">
      <c r="B217" s="6"/>
    </row>
    <row r="218" spans="2:2" ht="23" x14ac:dyDescent="0.95">
      <c r="B218" s="6"/>
    </row>
    <row r="219" spans="2:2" ht="23" x14ac:dyDescent="0.95">
      <c r="B219" s="6"/>
    </row>
    <row r="220" spans="2:2" ht="23" x14ac:dyDescent="0.95">
      <c r="B220" s="6"/>
    </row>
    <row r="221" spans="2:2" ht="23" x14ac:dyDescent="0.95">
      <c r="B221" s="6"/>
    </row>
    <row r="222" spans="2:2" ht="23" x14ac:dyDescent="0.95">
      <c r="B222" s="6"/>
    </row>
    <row r="223" spans="2:2" ht="23" x14ac:dyDescent="0.95">
      <c r="B223" s="6"/>
    </row>
    <row r="224" spans="2:2" ht="23" x14ac:dyDescent="0.95">
      <c r="B224" s="6"/>
    </row>
    <row r="225" spans="2:2" ht="23" x14ac:dyDescent="0.95">
      <c r="B225" s="6"/>
    </row>
    <row r="226" spans="2:2" ht="23" x14ac:dyDescent="0.95">
      <c r="B226" s="6"/>
    </row>
    <row r="227" spans="2:2" ht="23" x14ac:dyDescent="0.95">
      <c r="B227" s="6"/>
    </row>
    <row r="228" spans="2:2" ht="23" x14ac:dyDescent="0.95">
      <c r="B228" s="6"/>
    </row>
    <row r="229" spans="2:2" ht="23" x14ac:dyDescent="0.95">
      <c r="B229" s="6"/>
    </row>
    <row r="230" spans="2:2" ht="23" x14ac:dyDescent="0.95">
      <c r="B230" s="6"/>
    </row>
    <row r="231" spans="2:2" ht="23" x14ac:dyDescent="0.95">
      <c r="B231" s="6"/>
    </row>
    <row r="232" spans="2:2" ht="23" x14ac:dyDescent="0.95">
      <c r="B232" s="6"/>
    </row>
    <row r="233" spans="2:2" ht="23" x14ac:dyDescent="0.95">
      <c r="B233" s="6"/>
    </row>
    <row r="234" spans="2:2" ht="23" x14ac:dyDescent="0.95">
      <c r="B234" s="6"/>
    </row>
    <row r="235" spans="2:2" ht="23" x14ac:dyDescent="0.95">
      <c r="B235" s="6"/>
    </row>
    <row r="236" spans="2:2" ht="23" x14ac:dyDescent="0.95">
      <c r="B236" s="6"/>
    </row>
    <row r="237" spans="2:2" ht="23" x14ac:dyDescent="0.95">
      <c r="B237" s="6"/>
    </row>
    <row r="238" spans="2:2" ht="23" x14ac:dyDescent="0.95">
      <c r="B238" s="6"/>
    </row>
    <row r="239" spans="2:2" ht="23" x14ac:dyDescent="0.95">
      <c r="B239" s="6"/>
    </row>
    <row r="240" spans="2:2" ht="23" x14ac:dyDescent="0.95">
      <c r="B240" s="6"/>
    </row>
    <row r="241" spans="2:2" ht="23" x14ac:dyDescent="0.95">
      <c r="B241" s="6"/>
    </row>
    <row r="242" spans="2:2" ht="23" x14ac:dyDescent="0.95">
      <c r="B242" s="6"/>
    </row>
    <row r="243" spans="2:2" ht="23" x14ac:dyDescent="0.95">
      <c r="B243" s="6"/>
    </row>
    <row r="244" spans="2:2" ht="23" x14ac:dyDescent="0.95">
      <c r="B244" s="6"/>
    </row>
    <row r="245" spans="2:2" ht="23" x14ac:dyDescent="0.95">
      <c r="B245" s="6"/>
    </row>
    <row r="246" spans="2:2" ht="23" x14ac:dyDescent="0.95">
      <c r="B246" s="6"/>
    </row>
    <row r="247" spans="2:2" ht="23" x14ac:dyDescent="0.95">
      <c r="B247" s="6"/>
    </row>
    <row r="248" spans="2:2" ht="23" x14ac:dyDescent="0.95">
      <c r="B248" s="6"/>
    </row>
    <row r="249" spans="2:2" ht="23" x14ac:dyDescent="0.95">
      <c r="B249" s="6"/>
    </row>
    <row r="250" spans="2:2" ht="23" x14ac:dyDescent="0.95">
      <c r="B250" s="6"/>
    </row>
    <row r="251" spans="2:2" ht="23" x14ac:dyDescent="0.95">
      <c r="B251" s="6"/>
    </row>
    <row r="252" spans="2:2" ht="23" x14ac:dyDescent="0.95">
      <c r="B252" s="6"/>
    </row>
    <row r="253" spans="2:2" ht="23" x14ac:dyDescent="0.95">
      <c r="B253" s="6"/>
    </row>
    <row r="254" spans="2:2" ht="23" x14ac:dyDescent="0.95">
      <c r="B254" s="6"/>
    </row>
    <row r="255" spans="2:2" ht="23" x14ac:dyDescent="0.95">
      <c r="B255" s="6"/>
    </row>
    <row r="256" spans="2:2" ht="23" x14ac:dyDescent="0.95">
      <c r="B256" s="6"/>
    </row>
    <row r="257" spans="2:2" ht="23" x14ac:dyDescent="0.95">
      <c r="B257" s="6"/>
    </row>
    <row r="258" spans="2:2" ht="23" x14ac:dyDescent="0.95">
      <c r="B258" s="6"/>
    </row>
    <row r="259" spans="2:2" ht="23" x14ac:dyDescent="0.95">
      <c r="B259" s="6"/>
    </row>
    <row r="260" spans="2:2" ht="23" x14ac:dyDescent="0.95">
      <c r="B260" s="6"/>
    </row>
    <row r="261" spans="2:2" ht="23" x14ac:dyDescent="0.95">
      <c r="B261" s="6"/>
    </row>
    <row r="262" spans="2:2" ht="23" x14ac:dyDescent="0.95">
      <c r="B262" s="6"/>
    </row>
    <row r="263" spans="2:2" ht="23" x14ac:dyDescent="0.95">
      <c r="B263" s="6"/>
    </row>
    <row r="264" spans="2:2" ht="23" x14ac:dyDescent="0.95">
      <c r="B264" s="6"/>
    </row>
    <row r="265" spans="2:2" ht="23" x14ac:dyDescent="0.95">
      <c r="B265" s="6"/>
    </row>
    <row r="266" spans="2:2" ht="23" x14ac:dyDescent="0.95">
      <c r="B266" s="6"/>
    </row>
    <row r="267" spans="2:2" ht="23" x14ac:dyDescent="0.95">
      <c r="B267" s="6"/>
    </row>
    <row r="268" spans="2:2" ht="23" x14ac:dyDescent="0.95">
      <c r="B268" s="6"/>
    </row>
    <row r="269" spans="2:2" ht="23" x14ac:dyDescent="0.95">
      <c r="B269" s="6"/>
    </row>
    <row r="270" spans="2:2" ht="23" x14ac:dyDescent="0.95">
      <c r="B270" s="6"/>
    </row>
    <row r="271" spans="2:2" ht="23" x14ac:dyDescent="0.95">
      <c r="B271" s="6"/>
    </row>
    <row r="272" spans="2:2" ht="23" x14ac:dyDescent="0.95">
      <c r="B272" s="6"/>
    </row>
    <row r="273" spans="2:2" ht="23" x14ac:dyDescent="0.95">
      <c r="B273" s="6"/>
    </row>
    <row r="274" spans="2:2" ht="23" x14ac:dyDescent="0.95">
      <c r="B274" s="6"/>
    </row>
    <row r="275" spans="2:2" ht="23" x14ac:dyDescent="0.95">
      <c r="B275" s="6"/>
    </row>
    <row r="276" spans="2:2" ht="23" x14ac:dyDescent="0.95">
      <c r="B276" s="6"/>
    </row>
    <row r="277" spans="2:2" ht="23" x14ac:dyDescent="0.95">
      <c r="B277" s="6"/>
    </row>
    <row r="278" spans="2:2" ht="23" x14ac:dyDescent="0.95">
      <c r="B278" s="6"/>
    </row>
    <row r="279" spans="2:2" ht="23" x14ac:dyDescent="0.95">
      <c r="B279" s="6"/>
    </row>
    <row r="280" spans="2:2" ht="23" x14ac:dyDescent="0.95">
      <c r="B280" s="6"/>
    </row>
    <row r="281" spans="2:2" ht="23" x14ac:dyDescent="0.95">
      <c r="B281" s="6"/>
    </row>
    <row r="282" spans="2:2" ht="23" x14ac:dyDescent="0.95">
      <c r="B282" s="6"/>
    </row>
    <row r="283" spans="2:2" ht="23" x14ac:dyDescent="0.95">
      <c r="B283" s="6"/>
    </row>
    <row r="284" spans="2:2" ht="23" x14ac:dyDescent="0.95">
      <c r="B284" s="6"/>
    </row>
    <row r="285" spans="2:2" ht="23" x14ac:dyDescent="0.95">
      <c r="B285" s="6"/>
    </row>
    <row r="286" spans="2:2" ht="23" x14ac:dyDescent="0.95">
      <c r="B286" s="6"/>
    </row>
    <row r="287" spans="2:2" ht="23" x14ac:dyDescent="0.95">
      <c r="B287" s="6"/>
    </row>
    <row r="288" spans="2:2" ht="23" x14ac:dyDescent="0.95">
      <c r="B288" s="6"/>
    </row>
    <row r="289" spans="2:2" ht="23" x14ac:dyDescent="0.95">
      <c r="B289" s="6"/>
    </row>
    <row r="290" spans="2:2" ht="23" x14ac:dyDescent="0.95">
      <c r="B290" s="6"/>
    </row>
    <row r="291" spans="2:2" ht="23" x14ac:dyDescent="0.95">
      <c r="B291" s="6"/>
    </row>
    <row r="292" spans="2:2" ht="23" x14ac:dyDescent="0.95">
      <c r="B292" s="6"/>
    </row>
    <row r="293" spans="2:2" ht="23" x14ac:dyDescent="0.95">
      <c r="B293" s="6"/>
    </row>
    <row r="294" spans="2:2" ht="23" x14ac:dyDescent="0.95">
      <c r="B294" s="6"/>
    </row>
    <row r="295" spans="2:2" ht="23" x14ac:dyDescent="0.95">
      <c r="B295" s="6"/>
    </row>
    <row r="296" spans="2:2" ht="23" x14ac:dyDescent="0.95">
      <c r="B296" s="6"/>
    </row>
    <row r="297" spans="2:2" ht="23" x14ac:dyDescent="0.95">
      <c r="B297" s="6"/>
    </row>
    <row r="298" spans="2:2" ht="23" x14ac:dyDescent="0.95">
      <c r="B298" s="6"/>
    </row>
    <row r="299" spans="2:2" ht="23" x14ac:dyDescent="0.95">
      <c r="B299" s="6"/>
    </row>
    <row r="300" spans="2:2" ht="23" x14ac:dyDescent="0.95">
      <c r="B300" s="6"/>
    </row>
    <row r="301" spans="2:2" ht="23" x14ac:dyDescent="0.95">
      <c r="B301" s="6"/>
    </row>
    <row r="302" spans="2:2" ht="23" x14ac:dyDescent="0.95">
      <c r="B302" s="6"/>
    </row>
    <row r="303" spans="2:2" ht="23" x14ac:dyDescent="0.95">
      <c r="B303" s="6"/>
    </row>
    <row r="304" spans="2:2" ht="23" x14ac:dyDescent="0.95">
      <c r="B304" s="6"/>
    </row>
    <row r="305" spans="2:2" ht="23" x14ac:dyDescent="0.95">
      <c r="B305" s="6"/>
    </row>
    <row r="306" spans="2:2" ht="23" x14ac:dyDescent="0.95">
      <c r="B306" s="6"/>
    </row>
    <row r="307" spans="2:2" ht="23" x14ac:dyDescent="0.95">
      <c r="B307" s="6"/>
    </row>
    <row r="308" spans="2:2" ht="23" x14ac:dyDescent="0.95">
      <c r="B308" s="6"/>
    </row>
    <row r="309" spans="2:2" ht="23" x14ac:dyDescent="0.95">
      <c r="B309" s="6"/>
    </row>
    <row r="310" spans="2:2" ht="23" x14ac:dyDescent="0.95">
      <c r="B310" s="6"/>
    </row>
    <row r="311" spans="2:2" ht="23" x14ac:dyDescent="0.95">
      <c r="B311" s="6"/>
    </row>
    <row r="312" spans="2:2" ht="23" x14ac:dyDescent="0.95">
      <c r="B312" s="6"/>
    </row>
    <row r="313" spans="2:2" ht="23" x14ac:dyDescent="0.95">
      <c r="B313" s="6"/>
    </row>
    <row r="314" spans="2:2" ht="23" x14ac:dyDescent="0.95">
      <c r="B314" s="6"/>
    </row>
    <row r="315" spans="2:2" ht="23" x14ac:dyDescent="0.95">
      <c r="B315" s="6"/>
    </row>
    <row r="316" spans="2:2" ht="23" x14ac:dyDescent="0.95">
      <c r="B316" s="6"/>
    </row>
    <row r="317" spans="2:2" ht="23" x14ac:dyDescent="0.95">
      <c r="B317" s="6"/>
    </row>
    <row r="318" spans="2:2" ht="23" x14ac:dyDescent="0.95">
      <c r="B318" s="6"/>
    </row>
    <row r="319" spans="2:2" ht="23" x14ac:dyDescent="0.95">
      <c r="B319" s="6"/>
    </row>
    <row r="320" spans="2:2" ht="23" x14ac:dyDescent="0.95">
      <c r="B320" s="6"/>
    </row>
    <row r="321" spans="2:2" ht="23" x14ac:dyDescent="0.95">
      <c r="B321" s="6"/>
    </row>
    <row r="322" spans="2:2" ht="23" x14ac:dyDescent="0.95">
      <c r="B322" s="6"/>
    </row>
    <row r="323" spans="2:2" ht="23" x14ac:dyDescent="0.95">
      <c r="B323" s="6"/>
    </row>
    <row r="324" spans="2:2" ht="23" x14ac:dyDescent="0.95">
      <c r="B324" s="6"/>
    </row>
    <row r="325" spans="2:2" ht="23" x14ac:dyDescent="0.95">
      <c r="B325" s="6"/>
    </row>
    <row r="326" spans="2:2" ht="23" x14ac:dyDescent="0.95">
      <c r="B326" s="6"/>
    </row>
    <row r="327" spans="2:2" ht="23" x14ac:dyDescent="0.95">
      <c r="B327" s="6"/>
    </row>
    <row r="328" spans="2:2" ht="23" x14ac:dyDescent="0.95">
      <c r="B328" s="6"/>
    </row>
    <row r="329" spans="2:2" ht="23" x14ac:dyDescent="0.95">
      <c r="B329" s="6"/>
    </row>
    <row r="330" spans="2:2" ht="23" x14ac:dyDescent="0.95">
      <c r="B330" s="6"/>
    </row>
    <row r="331" spans="2:2" ht="23" x14ac:dyDescent="0.95">
      <c r="B331" s="6"/>
    </row>
    <row r="332" spans="2:2" ht="23" x14ac:dyDescent="0.95">
      <c r="B332" s="6"/>
    </row>
    <row r="333" spans="2:2" ht="23" x14ac:dyDescent="0.95">
      <c r="B333" s="6"/>
    </row>
    <row r="334" spans="2:2" ht="23" x14ac:dyDescent="0.95">
      <c r="B334" s="6"/>
    </row>
    <row r="335" spans="2:2" ht="23" x14ac:dyDescent="0.95">
      <c r="B335" s="6"/>
    </row>
    <row r="336" spans="2:2" ht="23" x14ac:dyDescent="0.95">
      <c r="B336" s="6"/>
    </row>
    <row r="337" spans="2:2" ht="23" x14ac:dyDescent="0.95">
      <c r="B337" s="6"/>
    </row>
    <row r="338" spans="2:2" ht="23" x14ac:dyDescent="0.95">
      <c r="B338" s="6"/>
    </row>
    <row r="339" spans="2:2" ht="23" x14ac:dyDescent="0.95">
      <c r="B339" s="6"/>
    </row>
    <row r="340" spans="2:2" ht="23" x14ac:dyDescent="0.95">
      <c r="B340" s="6"/>
    </row>
    <row r="341" spans="2:2" ht="23" x14ac:dyDescent="0.95">
      <c r="B341" s="6"/>
    </row>
    <row r="342" spans="2:2" ht="23" x14ac:dyDescent="0.95">
      <c r="B342" s="6"/>
    </row>
    <row r="343" spans="2:2" ht="23" x14ac:dyDescent="0.95">
      <c r="B343" s="6"/>
    </row>
    <row r="344" spans="2:2" ht="23" x14ac:dyDescent="0.95">
      <c r="B344" s="6"/>
    </row>
    <row r="345" spans="2:2" ht="23" x14ac:dyDescent="0.95">
      <c r="B345" s="6"/>
    </row>
    <row r="346" spans="2:2" ht="23" x14ac:dyDescent="0.95">
      <c r="B346" s="6"/>
    </row>
    <row r="347" spans="2:2" ht="23" x14ac:dyDescent="0.95">
      <c r="B347" s="6"/>
    </row>
    <row r="348" spans="2:2" ht="23" x14ac:dyDescent="0.95">
      <c r="B348" s="6"/>
    </row>
    <row r="349" spans="2:2" ht="23" x14ac:dyDescent="0.95">
      <c r="B349" s="6"/>
    </row>
    <row r="350" spans="2:2" ht="23" x14ac:dyDescent="0.95">
      <c r="B350" s="6"/>
    </row>
    <row r="351" spans="2:2" ht="23" x14ac:dyDescent="0.95">
      <c r="B351" s="6"/>
    </row>
    <row r="352" spans="2:2" ht="23" x14ac:dyDescent="0.95">
      <c r="B352" s="6"/>
    </row>
    <row r="353" spans="2:2" ht="23" x14ac:dyDescent="0.95">
      <c r="B353" s="6"/>
    </row>
    <row r="354" spans="2:2" ht="23" x14ac:dyDescent="0.95">
      <c r="B354" s="6"/>
    </row>
    <row r="355" spans="2:2" ht="23" x14ac:dyDescent="0.95">
      <c r="B355" s="6"/>
    </row>
    <row r="356" spans="2:2" ht="23" x14ac:dyDescent="0.95">
      <c r="B356" s="6"/>
    </row>
    <row r="357" spans="2:2" ht="23" x14ac:dyDescent="0.95">
      <c r="B357" s="6"/>
    </row>
    <row r="358" spans="2:2" ht="23" x14ac:dyDescent="0.95">
      <c r="B358" s="6"/>
    </row>
    <row r="359" spans="2:2" ht="23" x14ac:dyDescent="0.95">
      <c r="B359" s="6"/>
    </row>
    <row r="360" spans="2:2" ht="23" x14ac:dyDescent="0.95">
      <c r="B360" s="6"/>
    </row>
    <row r="361" spans="2:2" ht="23" x14ac:dyDescent="0.95">
      <c r="B361" s="6"/>
    </row>
    <row r="362" spans="2:2" ht="23" x14ac:dyDescent="0.95">
      <c r="B362" s="6"/>
    </row>
    <row r="363" spans="2:2" ht="23" x14ac:dyDescent="0.95">
      <c r="B363" s="6"/>
    </row>
    <row r="364" spans="2:2" ht="23" x14ac:dyDescent="0.95">
      <c r="B364" s="6"/>
    </row>
    <row r="365" spans="2:2" ht="23" x14ac:dyDescent="0.95">
      <c r="B365" s="6"/>
    </row>
    <row r="366" spans="2:2" ht="23" x14ac:dyDescent="0.95">
      <c r="B366" s="6"/>
    </row>
    <row r="367" spans="2:2" ht="23" x14ac:dyDescent="0.95">
      <c r="B367" s="6"/>
    </row>
    <row r="368" spans="2:2" ht="23" x14ac:dyDescent="0.95">
      <c r="B368" s="6"/>
    </row>
    <row r="369" spans="2:2" ht="23" x14ac:dyDescent="0.95">
      <c r="B369" s="6"/>
    </row>
    <row r="370" spans="2:2" ht="23" x14ac:dyDescent="0.95">
      <c r="B370" s="6"/>
    </row>
    <row r="371" spans="2:2" ht="23" x14ac:dyDescent="0.95">
      <c r="B371" s="6"/>
    </row>
    <row r="372" spans="2:2" ht="23" x14ac:dyDescent="0.95">
      <c r="B372" s="6"/>
    </row>
    <row r="373" spans="2:2" ht="23" x14ac:dyDescent="0.95">
      <c r="B373" s="6"/>
    </row>
    <row r="374" spans="2:2" ht="23" x14ac:dyDescent="0.95">
      <c r="B374" s="6"/>
    </row>
    <row r="375" spans="2:2" ht="23" x14ac:dyDescent="0.95">
      <c r="B375" s="6"/>
    </row>
    <row r="376" spans="2:2" ht="23" x14ac:dyDescent="0.95">
      <c r="B376" s="6"/>
    </row>
    <row r="377" spans="2:2" ht="23" x14ac:dyDescent="0.95">
      <c r="B377" s="6"/>
    </row>
    <row r="378" spans="2:2" ht="23" x14ac:dyDescent="0.95">
      <c r="B378" s="6"/>
    </row>
    <row r="379" spans="2:2" ht="23" x14ac:dyDescent="0.95">
      <c r="B379" s="6"/>
    </row>
    <row r="380" spans="2:2" ht="23" x14ac:dyDescent="0.95">
      <c r="B380" s="6"/>
    </row>
    <row r="381" spans="2:2" ht="23" x14ac:dyDescent="0.95">
      <c r="B381" s="6"/>
    </row>
    <row r="382" spans="2:2" ht="23" x14ac:dyDescent="0.95">
      <c r="B382" s="6"/>
    </row>
    <row r="383" spans="2:2" ht="23" x14ac:dyDescent="0.95">
      <c r="B383" s="6"/>
    </row>
    <row r="384" spans="2:2" ht="23" x14ac:dyDescent="0.95">
      <c r="B384" s="6"/>
    </row>
    <row r="385" spans="2:2" ht="23" x14ac:dyDescent="0.95">
      <c r="B385" s="6"/>
    </row>
    <row r="386" spans="2:2" ht="23" x14ac:dyDescent="0.95">
      <c r="B386" s="6"/>
    </row>
    <row r="387" spans="2:2" ht="23" x14ac:dyDescent="0.95">
      <c r="B387" s="6"/>
    </row>
    <row r="388" spans="2:2" ht="23" x14ac:dyDescent="0.95">
      <c r="B388" s="6"/>
    </row>
    <row r="389" spans="2:2" ht="23" x14ac:dyDescent="0.95">
      <c r="B389" s="6"/>
    </row>
    <row r="390" spans="2:2" ht="23" x14ac:dyDescent="0.95">
      <c r="B390" s="6"/>
    </row>
    <row r="391" spans="2:2" ht="23" x14ac:dyDescent="0.95">
      <c r="B391" s="6"/>
    </row>
    <row r="392" spans="2:2" ht="23" x14ac:dyDescent="0.95">
      <c r="B392" s="6"/>
    </row>
    <row r="393" spans="2:2" ht="23" x14ac:dyDescent="0.95">
      <c r="B393" s="6"/>
    </row>
    <row r="394" spans="2:2" ht="23" x14ac:dyDescent="0.95">
      <c r="B394" s="6"/>
    </row>
    <row r="395" spans="2:2" ht="23" x14ac:dyDescent="0.95">
      <c r="B395" s="6"/>
    </row>
    <row r="396" spans="2:2" ht="23" x14ac:dyDescent="0.95">
      <c r="B396" s="6"/>
    </row>
    <row r="397" spans="2:2" ht="23" x14ac:dyDescent="0.95">
      <c r="B397" s="6"/>
    </row>
    <row r="398" spans="2:2" ht="23" x14ac:dyDescent="0.95">
      <c r="B398" s="6"/>
    </row>
    <row r="399" spans="2:2" ht="23" x14ac:dyDescent="0.95">
      <c r="B399" s="6"/>
    </row>
    <row r="400" spans="2:2" ht="23" x14ac:dyDescent="0.95">
      <c r="B400" s="6"/>
    </row>
    <row r="401" spans="2:2" ht="23" x14ac:dyDescent="0.95">
      <c r="B401" s="6"/>
    </row>
    <row r="402" spans="2:2" ht="23" x14ac:dyDescent="0.95">
      <c r="B402" s="6"/>
    </row>
    <row r="403" spans="2:2" ht="23" x14ac:dyDescent="0.95">
      <c r="B403" s="6"/>
    </row>
    <row r="404" spans="2:2" ht="23" x14ac:dyDescent="0.95">
      <c r="B404" s="6"/>
    </row>
    <row r="405" spans="2:2" ht="23" x14ac:dyDescent="0.95">
      <c r="B405" s="6"/>
    </row>
    <row r="406" spans="2:2" ht="23" x14ac:dyDescent="0.95">
      <c r="B406" s="6"/>
    </row>
    <row r="407" spans="2:2" ht="23" x14ac:dyDescent="0.95">
      <c r="B407" s="6"/>
    </row>
    <row r="408" spans="2:2" ht="23" x14ac:dyDescent="0.95">
      <c r="B408" s="6"/>
    </row>
    <row r="409" spans="2:2" ht="23" x14ac:dyDescent="0.95">
      <c r="B409" s="6"/>
    </row>
    <row r="410" spans="2:2" ht="23" x14ac:dyDescent="0.95">
      <c r="B410" s="6"/>
    </row>
    <row r="411" spans="2:2" ht="23" x14ac:dyDescent="0.95">
      <c r="B411" s="6"/>
    </row>
    <row r="412" spans="2:2" ht="23" x14ac:dyDescent="0.95">
      <c r="B412" s="6"/>
    </row>
    <row r="413" spans="2:2" ht="23" x14ac:dyDescent="0.95">
      <c r="B413" s="6"/>
    </row>
    <row r="414" spans="2:2" ht="23" x14ac:dyDescent="0.95">
      <c r="B414" s="6"/>
    </row>
    <row r="415" spans="2:2" ht="23" x14ac:dyDescent="0.95">
      <c r="B415" s="6"/>
    </row>
    <row r="416" spans="2:2" ht="23" x14ac:dyDescent="0.95">
      <c r="B416" s="6"/>
    </row>
    <row r="417" spans="2:2" ht="23" x14ac:dyDescent="0.95">
      <c r="B417" s="6"/>
    </row>
    <row r="418" spans="2:2" ht="23" x14ac:dyDescent="0.95">
      <c r="B418" s="6"/>
    </row>
    <row r="419" spans="2:2" ht="23" x14ac:dyDescent="0.95">
      <c r="B419" s="6"/>
    </row>
    <row r="420" spans="2:2" ht="23" x14ac:dyDescent="0.95">
      <c r="B420" s="6"/>
    </row>
    <row r="421" spans="2:2" ht="23" x14ac:dyDescent="0.95">
      <c r="B421" s="6"/>
    </row>
    <row r="422" spans="2:2" ht="23" x14ac:dyDescent="0.95">
      <c r="B422" s="6"/>
    </row>
    <row r="423" spans="2:2" ht="23" x14ac:dyDescent="0.95">
      <c r="B423" s="6"/>
    </row>
    <row r="424" spans="2:2" ht="23" x14ac:dyDescent="0.95">
      <c r="B424" s="6"/>
    </row>
    <row r="425" spans="2:2" ht="23" x14ac:dyDescent="0.95">
      <c r="B425" s="6"/>
    </row>
    <row r="426" spans="2:2" ht="23" x14ac:dyDescent="0.95">
      <c r="B426" s="6"/>
    </row>
    <row r="427" spans="2:2" ht="23" x14ac:dyDescent="0.95">
      <c r="B427" s="6"/>
    </row>
    <row r="428" spans="2:2" ht="23" x14ac:dyDescent="0.95">
      <c r="B428" s="6"/>
    </row>
    <row r="429" spans="2:2" ht="23" x14ac:dyDescent="0.95">
      <c r="B429" s="6"/>
    </row>
    <row r="430" spans="2:2" ht="23" x14ac:dyDescent="0.95">
      <c r="B430" s="6"/>
    </row>
    <row r="431" spans="2:2" ht="23" x14ac:dyDescent="0.95">
      <c r="B431" s="6"/>
    </row>
    <row r="432" spans="2:2" ht="23" x14ac:dyDescent="0.95">
      <c r="B432" s="6"/>
    </row>
    <row r="433" spans="2:2" ht="23" x14ac:dyDescent="0.95">
      <c r="B433" s="6"/>
    </row>
    <row r="434" spans="2:2" ht="23" x14ac:dyDescent="0.95">
      <c r="B434" s="6"/>
    </row>
    <row r="435" spans="2:2" ht="23" x14ac:dyDescent="0.95">
      <c r="B435" s="6"/>
    </row>
    <row r="436" spans="2:2" ht="23" x14ac:dyDescent="0.95">
      <c r="B436" s="6"/>
    </row>
    <row r="437" spans="2:2" ht="23" x14ac:dyDescent="0.95">
      <c r="B437" s="6"/>
    </row>
    <row r="438" spans="2:2" ht="23" x14ac:dyDescent="0.95">
      <c r="B438" s="6"/>
    </row>
    <row r="439" spans="2:2" ht="23" x14ac:dyDescent="0.95">
      <c r="B439" s="6"/>
    </row>
    <row r="440" spans="2:2" ht="23" x14ac:dyDescent="0.95">
      <c r="B440" s="6"/>
    </row>
    <row r="441" spans="2:2" ht="23" x14ac:dyDescent="0.95">
      <c r="B441" s="6"/>
    </row>
    <row r="442" spans="2:2" ht="23" x14ac:dyDescent="0.95">
      <c r="B442" s="6"/>
    </row>
    <row r="443" spans="2:2" ht="23" x14ac:dyDescent="0.95">
      <c r="B443" s="6"/>
    </row>
    <row r="444" spans="2:2" ht="23" x14ac:dyDescent="0.95">
      <c r="B444" s="6"/>
    </row>
    <row r="445" spans="2:2" ht="23" x14ac:dyDescent="0.95">
      <c r="B445" s="6"/>
    </row>
    <row r="446" spans="2:2" ht="23" x14ac:dyDescent="0.95">
      <c r="B446" s="6"/>
    </row>
    <row r="447" spans="2:2" ht="23" x14ac:dyDescent="0.95">
      <c r="B447" s="6"/>
    </row>
    <row r="448" spans="2:2" ht="23" x14ac:dyDescent="0.95">
      <c r="B448" s="6"/>
    </row>
    <row r="449" spans="2:2" ht="23" x14ac:dyDescent="0.95">
      <c r="B449" s="6"/>
    </row>
    <row r="450" spans="2:2" ht="23" x14ac:dyDescent="0.95">
      <c r="B450" s="6"/>
    </row>
    <row r="451" spans="2:2" ht="23" x14ac:dyDescent="0.95">
      <c r="B451" s="6"/>
    </row>
    <row r="452" spans="2:2" ht="23" x14ac:dyDescent="0.95">
      <c r="B452" s="6"/>
    </row>
    <row r="453" spans="2:2" ht="23" x14ac:dyDescent="0.95">
      <c r="B453" s="6"/>
    </row>
    <row r="454" spans="2:2" ht="23" x14ac:dyDescent="0.95">
      <c r="B454" s="6"/>
    </row>
    <row r="455" spans="2:2" ht="23" x14ac:dyDescent="0.95">
      <c r="B455" s="6"/>
    </row>
    <row r="456" spans="2:2" ht="23" x14ac:dyDescent="0.95">
      <c r="B456" s="6"/>
    </row>
    <row r="457" spans="2:2" ht="23" x14ac:dyDescent="0.95">
      <c r="B457" s="6"/>
    </row>
    <row r="458" spans="2:2" ht="23" x14ac:dyDescent="0.95">
      <c r="B458" s="6"/>
    </row>
    <row r="459" spans="2:2" ht="23" x14ac:dyDescent="0.95">
      <c r="B459" s="6"/>
    </row>
    <row r="460" spans="2:2" ht="23" x14ac:dyDescent="0.95">
      <c r="B460" s="6"/>
    </row>
    <row r="461" spans="2:2" ht="23" x14ac:dyDescent="0.95">
      <c r="B461" s="6"/>
    </row>
    <row r="462" spans="2:2" ht="23" x14ac:dyDescent="0.95">
      <c r="B462" s="6"/>
    </row>
    <row r="463" spans="2:2" ht="23" x14ac:dyDescent="0.95">
      <c r="B463" s="6"/>
    </row>
    <row r="464" spans="2:2" ht="23" x14ac:dyDescent="0.95">
      <c r="B464" s="6"/>
    </row>
    <row r="465" spans="2:2" ht="23" x14ac:dyDescent="0.95">
      <c r="B465" s="6"/>
    </row>
    <row r="466" spans="2:2" ht="23" x14ac:dyDescent="0.95">
      <c r="B466" s="6"/>
    </row>
    <row r="467" spans="2:2" ht="23" x14ac:dyDescent="0.95">
      <c r="B467" s="6"/>
    </row>
    <row r="468" spans="2:2" ht="23" x14ac:dyDescent="0.95">
      <c r="B468" s="6"/>
    </row>
    <row r="469" spans="2:2" ht="23" x14ac:dyDescent="0.95">
      <c r="B469" s="6"/>
    </row>
    <row r="470" spans="2:2" ht="23" x14ac:dyDescent="0.95">
      <c r="B470" s="6"/>
    </row>
    <row r="471" spans="2:2" ht="23" x14ac:dyDescent="0.95">
      <c r="B471" s="6"/>
    </row>
    <row r="472" spans="2:2" ht="23" x14ac:dyDescent="0.95">
      <c r="B472" s="6"/>
    </row>
    <row r="473" spans="2:2" ht="23" x14ac:dyDescent="0.95">
      <c r="B473" s="6"/>
    </row>
    <row r="474" spans="2:2" ht="23" x14ac:dyDescent="0.95">
      <c r="B474" s="6"/>
    </row>
    <row r="475" spans="2:2" ht="23" x14ac:dyDescent="0.95">
      <c r="B475" s="6"/>
    </row>
    <row r="476" spans="2:2" ht="23" x14ac:dyDescent="0.95">
      <c r="B476" s="6"/>
    </row>
    <row r="477" spans="2:2" ht="23" x14ac:dyDescent="0.95">
      <c r="B477" s="6"/>
    </row>
    <row r="478" spans="2:2" ht="23" x14ac:dyDescent="0.95">
      <c r="B478" s="6"/>
    </row>
    <row r="479" spans="2:2" ht="23" x14ac:dyDescent="0.95">
      <c r="B479" s="6"/>
    </row>
    <row r="480" spans="2:2" ht="23" x14ac:dyDescent="0.95">
      <c r="B480" s="6"/>
    </row>
    <row r="481" spans="2:2" ht="23" x14ac:dyDescent="0.95">
      <c r="B481" s="6"/>
    </row>
    <row r="482" spans="2:2" ht="23" x14ac:dyDescent="0.95">
      <c r="B482" s="6"/>
    </row>
    <row r="483" spans="2:2" ht="23" x14ac:dyDescent="0.95">
      <c r="B483" s="6"/>
    </row>
    <row r="484" spans="2:2" ht="23" x14ac:dyDescent="0.95">
      <c r="B484" s="6"/>
    </row>
    <row r="485" spans="2:2" ht="23" x14ac:dyDescent="0.95">
      <c r="B485" s="6"/>
    </row>
    <row r="486" spans="2:2" ht="23" x14ac:dyDescent="0.95">
      <c r="B486" s="6"/>
    </row>
    <row r="487" spans="2:2" ht="23" x14ac:dyDescent="0.95">
      <c r="B487" s="6"/>
    </row>
    <row r="488" spans="2:2" ht="23" x14ac:dyDescent="0.95">
      <c r="B488" s="6"/>
    </row>
    <row r="489" spans="2:2" ht="23" x14ac:dyDescent="0.95">
      <c r="B489" s="6"/>
    </row>
    <row r="490" spans="2:2" ht="23" x14ac:dyDescent="0.95">
      <c r="B490" s="6"/>
    </row>
    <row r="491" spans="2:2" ht="23" x14ac:dyDescent="0.95">
      <c r="B491" s="6"/>
    </row>
    <row r="492" spans="2:2" ht="23" x14ac:dyDescent="0.95">
      <c r="B492" s="6"/>
    </row>
    <row r="493" spans="2:2" ht="23" x14ac:dyDescent="0.95">
      <c r="B493" s="6"/>
    </row>
    <row r="494" spans="2:2" ht="23" x14ac:dyDescent="0.95">
      <c r="B494" s="6"/>
    </row>
    <row r="495" spans="2:2" ht="23" x14ac:dyDescent="0.95">
      <c r="B495" s="6"/>
    </row>
    <row r="496" spans="2:2" ht="23" x14ac:dyDescent="0.95">
      <c r="B496" s="6"/>
    </row>
    <row r="497" spans="2:2" ht="23" x14ac:dyDescent="0.95">
      <c r="B497" s="6"/>
    </row>
    <row r="498" spans="2:2" ht="23" x14ac:dyDescent="0.95">
      <c r="B498" s="6"/>
    </row>
    <row r="499" spans="2:2" ht="23" x14ac:dyDescent="0.95">
      <c r="B499" s="6"/>
    </row>
    <row r="500" spans="2:2" ht="23" x14ac:dyDescent="0.95">
      <c r="B500" s="6"/>
    </row>
    <row r="501" spans="2:2" ht="23" x14ac:dyDescent="0.95">
      <c r="B501" s="6"/>
    </row>
    <row r="502" spans="2:2" ht="23" x14ac:dyDescent="0.95">
      <c r="B502" s="6"/>
    </row>
    <row r="503" spans="2:2" ht="23" x14ac:dyDescent="0.95">
      <c r="B503" s="6"/>
    </row>
    <row r="504" spans="2:2" ht="23" x14ac:dyDescent="0.95">
      <c r="B504" s="6"/>
    </row>
    <row r="505" spans="2:2" ht="23" x14ac:dyDescent="0.95">
      <c r="B505" s="6"/>
    </row>
    <row r="506" spans="2:2" ht="23" x14ac:dyDescent="0.95">
      <c r="B506" s="6"/>
    </row>
    <row r="507" spans="2:2" ht="23" x14ac:dyDescent="0.95">
      <c r="B507" s="6"/>
    </row>
    <row r="508" spans="2:2" ht="23" x14ac:dyDescent="0.95">
      <c r="B508" s="6"/>
    </row>
    <row r="509" spans="2:2" ht="23" x14ac:dyDescent="0.95">
      <c r="B509" s="6"/>
    </row>
    <row r="510" spans="2:2" ht="23" x14ac:dyDescent="0.95">
      <c r="B510" s="6"/>
    </row>
    <row r="511" spans="2:2" ht="23" x14ac:dyDescent="0.95">
      <c r="B511" s="6"/>
    </row>
    <row r="512" spans="2:2" ht="23" x14ac:dyDescent="0.95">
      <c r="B512" s="6"/>
    </row>
    <row r="513" spans="2:2" ht="23" x14ac:dyDescent="0.95">
      <c r="B513" s="6"/>
    </row>
    <row r="514" spans="2:2" ht="23" x14ac:dyDescent="0.95">
      <c r="B514" s="6"/>
    </row>
    <row r="515" spans="2:2" ht="23" x14ac:dyDescent="0.95">
      <c r="B515" s="6"/>
    </row>
    <row r="516" spans="2:2" ht="23" x14ac:dyDescent="0.95">
      <c r="B516" s="6"/>
    </row>
    <row r="517" spans="2:2" ht="23" x14ac:dyDescent="0.95">
      <c r="B517" s="6"/>
    </row>
    <row r="518" spans="2:2" ht="23" x14ac:dyDescent="0.95">
      <c r="B518" s="6"/>
    </row>
    <row r="519" spans="2:2" ht="23" x14ac:dyDescent="0.95">
      <c r="B519" s="6"/>
    </row>
    <row r="520" spans="2:2" ht="23" x14ac:dyDescent="0.95">
      <c r="B520" s="6"/>
    </row>
    <row r="521" spans="2:2" ht="23" x14ac:dyDescent="0.95">
      <c r="B521" s="6"/>
    </row>
    <row r="522" spans="2:2" ht="23" x14ac:dyDescent="0.95">
      <c r="B522" s="6"/>
    </row>
    <row r="523" spans="2:2" ht="23" x14ac:dyDescent="0.95">
      <c r="B523" s="6"/>
    </row>
    <row r="524" spans="2:2" ht="23" x14ac:dyDescent="0.95">
      <c r="B524" s="6"/>
    </row>
    <row r="525" spans="2:2" ht="23" x14ac:dyDescent="0.95">
      <c r="B525" s="6"/>
    </row>
    <row r="526" spans="2:2" ht="23" x14ac:dyDescent="0.95">
      <c r="B526" s="6"/>
    </row>
    <row r="527" spans="2:2" ht="23" x14ac:dyDescent="0.95">
      <c r="B527" s="6"/>
    </row>
    <row r="528" spans="2:2" ht="23" x14ac:dyDescent="0.95">
      <c r="B528" s="6"/>
    </row>
    <row r="529" spans="2:2" ht="23" x14ac:dyDescent="0.95">
      <c r="B529" s="6"/>
    </row>
    <row r="530" spans="2:2" ht="23" x14ac:dyDescent="0.95">
      <c r="B530" s="6"/>
    </row>
    <row r="531" spans="2:2" ht="23" x14ac:dyDescent="0.95">
      <c r="B531" s="6"/>
    </row>
    <row r="532" spans="2:2" ht="23" x14ac:dyDescent="0.95">
      <c r="B532" s="6"/>
    </row>
    <row r="533" spans="2:2" ht="23" x14ac:dyDescent="0.95">
      <c r="B533" s="6"/>
    </row>
    <row r="534" spans="2:2" ht="23" x14ac:dyDescent="0.95">
      <c r="B534" s="6"/>
    </row>
    <row r="535" spans="2:2" ht="23" x14ac:dyDescent="0.95">
      <c r="B535" s="6"/>
    </row>
    <row r="536" spans="2:2" ht="23" x14ac:dyDescent="0.95">
      <c r="B536" s="6"/>
    </row>
    <row r="537" spans="2:2" ht="23" x14ac:dyDescent="0.95">
      <c r="B537" s="6"/>
    </row>
    <row r="538" spans="2:2" ht="23" x14ac:dyDescent="0.95">
      <c r="B538" s="6"/>
    </row>
    <row r="539" spans="2:2" ht="23" x14ac:dyDescent="0.95">
      <c r="B539" s="6"/>
    </row>
    <row r="540" spans="2:2" ht="23" x14ac:dyDescent="0.95">
      <c r="B540" s="6"/>
    </row>
    <row r="541" spans="2:2" ht="23" x14ac:dyDescent="0.95">
      <c r="B541" s="6"/>
    </row>
    <row r="542" spans="2:2" ht="23" x14ac:dyDescent="0.95">
      <c r="B542" s="6"/>
    </row>
    <row r="543" spans="2:2" ht="23" x14ac:dyDescent="0.95">
      <c r="B543" s="6"/>
    </row>
    <row r="544" spans="2:2" ht="23" x14ac:dyDescent="0.95">
      <c r="B544" s="6"/>
    </row>
    <row r="545" spans="2:2" ht="23" x14ac:dyDescent="0.95">
      <c r="B545" s="6"/>
    </row>
    <row r="546" spans="2:2" ht="23" x14ac:dyDescent="0.95">
      <c r="B546" s="6"/>
    </row>
    <row r="547" spans="2:2" ht="23" x14ac:dyDescent="0.95">
      <c r="B547" s="6"/>
    </row>
    <row r="548" spans="2:2" ht="23" x14ac:dyDescent="0.95">
      <c r="B548" s="6"/>
    </row>
    <row r="549" spans="2:2" ht="23" x14ac:dyDescent="0.95">
      <c r="B549" s="6"/>
    </row>
    <row r="550" spans="2:2" ht="23" x14ac:dyDescent="0.95">
      <c r="B550" s="6"/>
    </row>
    <row r="551" spans="2:2" ht="23" x14ac:dyDescent="0.95">
      <c r="B551" s="6"/>
    </row>
    <row r="552" spans="2:2" ht="23" x14ac:dyDescent="0.95">
      <c r="B552" s="6"/>
    </row>
    <row r="553" spans="2:2" ht="23" x14ac:dyDescent="0.95">
      <c r="B553" s="6"/>
    </row>
    <row r="554" spans="2:2" ht="23" x14ac:dyDescent="0.95">
      <c r="B554" s="6"/>
    </row>
    <row r="555" spans="2:2" ht="23" x14ac:dyDescent="0.95">
      <c r="B555" s="6"/>
    </row>
    <row r="556" spans="2:2" ht="23" x14ac:dyDescent="0.95">
      <c r="B556" s="6"/>
    </row>
    <row r="557" spans="2:2" ht="23" x14ac:dyDescent="0.95">
      <c r="B557" s="6"/>
    </row>
    <row r="558" spans="2:2" ht="23" x14ac:dyDescent="0.95">
      <c r="B558" s="6"/>
    </row>
    <row r="559" spans="2:2" ht="23" x14ac:dyDescent="0.95">
      <c r="B559" s="6"/>
    </row>
    <row r="560" spans="2:2" ht="23" x14ac:dyDescent="0.95">
      <c r="B560" s="6"/>
    </row>
    <row r="561" spans="2:2" ht="23" x14ac:dyDescent="0.95">
      <c r="B561" s="6"/>
    </row>
    <row r="562" spans="2:2" ht="23" x14ac:dyDescent="0.95">
      <c r="B562" s="6"/>
    </row>
    <row r="563" spans="2:2" ht="23" x14ac:dyDescent="0.95">
      <c r="B563" s="6"/>
    </row>
    <row r="564" spans="2:2" ht="23" x14ac:dyDescent="0.95">
      <c r="B564" s="6"/>
    </row>
    <row r="565" spans="2:2" ht="23" x14ac:dyDescent="0.95">
      <c r="B565" s="6"/>
    </row>
    <row r="566" spans="2:2" ht="23" x14ac:dyDescent="0.95">
      <c r="B566" s="6"/>
    </row>
    <row r="567" spans="2:2" ht="23" x14ac:dyDescent="0.95">
      <c r="B567" s="6"/>
    </row>
    <row r="568" spans="2:2" ht="23" x14ac:dyDescent="0.95">
      <c r="B568" s="6"/>
    </row>
    <row r="569" spans="2:2" ht="23" x14ac:dyDescent="0.95">
      <c r="B569" s="6"/>
    </row>
    <row r="570" spans="2:2" ht="23" x14ac:dyDescent="0.95">
      <c r="B570" s="6"/>
    </row>
    <row r="571" spans="2:2" ht="23" x14ac:dyDescent="0.95">
      <c r="B571" s="6"/>
    </row>
    <row r="572" spans="2:2" ht="23" x14ac:dyDescent="0.95">
      <c r="B572" s="6"/>
    </row>
    <row r="573" spans="2:2" ht="23" x14ac:dyDescent="0.95">
      <c r="B573" s="6"/>
    </row>
    <row r="574" spans="2:2" ht="23" x14ac:dyDescent="0.95">
      <c r="B574" s="6"/>
    </row>
    <row r="575" spans="2:2" ht="23" x14ac:dyDescent="0.95">
      <c r="B575" s="6"/>
    </row>
    <row r="576" spans="2:2" ht="23" x14ac:dyDescent="0.95">
      <c r="B576" s="6"/>
    </row>
    <row r="577" spans="2:2" ht="23" x14ac:dyDescent="0.95">
      <c r="B577" s="6"/>
    </row>
    <row r="578" spans="2:2" ht="23" x14ac:dyDescent="0.95">
      <c r="B578" s="6"/>
    </row>
    <row r="579" spans="2:2" ht="23" x14ac:dyDescent="0.95">
      <c r="B579" s="6"/>
    </row>
    <row r="580" spans="2:2" ht="23" x14ac:dyDescent="0.95">
      <c r="B580" s="6"/>
    </row>
    <row r="581" spans="2:2" ht="23" x14ac:dyDescent="0.95">
      <c r="B581" s="6"/>
    </row>
    <row r="582" spans="2:2" ht="23" x14ac:dyDescent="0.95">
      <c r="B582" s="6"/>
    </row>
    <row r="583" spans="2:2" ht="23" x14ac:dyDescent="0.95">
      <c r="B583" s="6"/>
    </row>
    <row r="584" spans="2:2" ht="23" x14ac:dyDescent="0.95">
      <c r="B584" s="6"/>
    </row>
    <row r="585" spans="2:2" ht="23" x14ac:dyDescent="0.95">
      <c r="B585" s="6"/>
    </row>
    <row r="586" spans="2:2" ht="23" x14ac:dyDescent="0.95">
      <c r="B586" s="6"/>
    </row>
    <row r="587" spans="2:2" ht="23" x14ac:dyDescent="0.95">
      <c r="B587" s="6"/>
    </row>
    <row r="588" spans="2:2" ht="23" x14ac:dyDescent="0.95">
      <c r="B588" s="6"/>
    </row>
    <row r="589" spans="2:2" ht="23" x14ac:dyDescent="0.95">
      <c r="B589" s="6"/>
    </row>
    <row r="590" spans="2:2" ht="23" x14ac:dyDescent="0.95">
      <c r="B590" s="6"/>
    </row>
    <row r="591" spans="2:2" ht="23" x14ac:dyDescent="0.95">
      <c r="B591" s="6"/>
    </row>
    <row r="592" spans="2:2" ht="23" x14ac:dyDescent="0.95">
      <c r="B592" s="6"/>
    </row>
    <row r="593" spans="2:2" ht="23" x14ac:dyDescent="0.95">
      <c r="B593" s="6"/>
    </row>
    <row r="594" spans="2:2" ht="23" x14ac:dyDescent="0.95">
      <c r="B594" s="6"/>
    </row>
    <row r="595" spans="2:2" ht="23" x14ac:dyDescent="0.95">
      <c r="B595" s="6"/>
    </row>
    <row r="596" spans="2:2" ht="23" x14ac:dyDescent="0.95">
      <c r="B596" s="6"/>
    </row>
    <row r="597" spans="2:2" ht="23" x14ac:dyDescent="0.95">
      <c r="B597" s="6"/>
    </row>
    <row r="598" spans="2:2" ht="23" x14ac:dyDescent="0.95">
      <c r="B598" s="6"/>
    </row>
    <row r="599" spans="2:2" ht="23" x14ac:dyDescent="0.95">
      <c r="B599" s="6"/>
    </row>
    <row r="600" spans="2:2" ht="23" x14ac:dyDescent="0.95">
      <c r="B600" s="6"/>
    </row>
    <row r="601" spans="2:2" ht="23" x14ac:dyDescent="0.95">
      <c r="B601" s="6"/>
    </row>
    <row r="602" spans="2:2" ht="23" x14ac:dyDescent="0.95">
      <c r="B602" s="6"/>
    </row>
    <row r="603" spans="2:2" ht="23" x14ac:dyDescent="0.95">
      <c r="B603" s="6"/>
    </row>
    <row r="604" spans="2:2" ht="23" x14ac:dyDescent="0.95">
      <c r="B604" s="6"/>
    </row>
    <row r="605" spans="2:2" ht="23" x14ac:dyDescent="0.95">
      <c r="B605" s="6"/>
    </row>
    <row r="606" spans="2:2" ht="23" x14ac:dyDescent="0.95">
      <c r="B606" s="6"/>
    </row>
    <row r="607" spans="2:2" ht="23" x14ac:dyDescent="0.95">
      <c r="B607" s="6"/>
    </row>
    <row r="608" spans="2:2" ht="23" x14ac:dyDescent="0.95">
      <c r="B608" s="6"/>
    </row>
    <row r="609" spans="2:2" ht="23" x14ac:dyDescent="0.95">
      <c r="B609" s="6"/>
    </row>
    <row r="610" spans="2:2" ht="23" x14ac:dyDescent="0.95">
      <c r="B610" s="6"/>
    </row>
    <row r="611" spans="2:2" ht="23" x14ac:dyDescent="0.95">
      <c r="B611" s="6"/>
    </row>
    <row r="612" spans="2:2" ht="23" x14ac:dyDescent="0.95">
      <c r="B612" s="6"/>
    </row>
    <row r="613" spans="2:2" ht="23" x14ac:dyDescent="0.95">
      <c r="B613" s="6"/>
    </row>
    <row r="614" spans="2:2" ht="23" x14ac:dyDescent="0.95">
      <c r="B614" s="6"/>
    </row>
    <row r="615" spans="2:2" ht="23" x14ac:dyDescent="0.95">
      <c r="B615" s="6"/>
    </row>
    <row r="616" spans="2:2" ht="23" x14ac:dyDescent="0.95">
      <c r="B616" s="6"/>
    </row>
    <row r="617" spans="2:2" ht="23" x14ac:dyDescent="0.95">
      <c r="B617" s="6"/>
    </row>
    <row r="618" spans="2:2" ht="23" x14ac:dyDescent="0.95">
      <c r="B618" s="6"/>
    </row>
    <row r="619" spans="2:2" ht="23" x14ac:dyDescent="0.95">
      <c r="B619" s="6"/>
    </row>
    <row r="620" spans="2:2" ht="23" x14ac:dyDescent="0.95">
      <c r="B620" s="6"/>
    </row>
    <row r="621" spans="2:2" ht="23" x14ac:dyDescent="0.95">
      <c r="B621" s="6"/>
    </row>
    <row r="622" spans="2:2" ht="23" x14ac:dyDescent="0.95">
      <c r="B622" s="6"/>
    </row>
    <row r="623" spans="2:2" ht="23" x14ac:dyDescent="0.95">
      <c r="B623" s="6"/>
    </row>
    <row r="624" spans="2:2" ht="23" x14ac:dyDescent="0.95">
      <c r="B624" s="6"/>
    </row>
    <row r="625" spans="2:2" ht="23" x14ac:dyDescent="0.95">
      <c r="B625" s="6"/>
    </row>
    <row r="626" spans="2:2" ht="23" x14ac:dyDescent="0.95">
      <c r="B626" s="6"/>
    </row>
    <row r="627" spans="2:2" ht="23" x14ac:dyDescent="0.95">
      <c r="B627" s="6"/>
    </row>
    <row r="628" spans="2:2" ht="23" x14ac:dyDescent="0.95">
      <c r="B628" s="6"/>
    </row>
    <row r="629" spans="2:2" ht="23" x14ac:dyDescent="0.95">
      <c r="B629" s="6"/>
    </row>
    <row r="630" spans="2:2" ht="23" x14ac:dyDescent="0.95">
      <c r="B630" s="6"/>
    </row>
    <row r="631" spans="2:2" ht="23" x14ac:dyDescent="0.95">
      <c r="B631" s="6"/>
    </row>
    <row r="632" spans="2:2" ht="23" x14ac:dyDescent="0.95">
      <c r="B632" s="6"/>
    </row>
    <row r="633" spans="2:2" ht="23" x14ac:dyDescent="0.95">
      <c r="B633" s="6"/>
    </row>
    <row r="634" spans="2:2" ht="23" x14ac:dyDescent="0.95">
      <c r="B634" s="6"/>
    </row>
    <row r="635" spans="2:2" ht="23" x14ac:dyDescent="0.95">
      <c r="B635" s="6"/>
    </row>
    <row r="636" spans="2:2" ht="23" x14ac:dyDescent="0.95">
      <c r="B636" s="6"/>
    </row>
    <row r="637" spans="2:2" ht="23" x14ac:dyDescent="0.95">
      <c r="B637" s="6"/>
    </row>
    <row r="638" spans="2:2" ht="23" x14ac:dyDescent="0.95">
      <c r="B638" s="6"/>
    </row>
    <row r="639" spans="2:2" ht="23" x14ac:dyDescent="0.95">
      <c r="B639" s="6"/>
    </row>
    <row r="640" spans="2:2" ht="23" x14ac:dyDescent="0.95">
      <c r="B640" s="6"/>
    </row>
    <row r="641" spans="2:2" ht="23" x14ac:dyDescent="0.95">
      <c r="B641" s="6"/>
    </row>
    <row r="642" spans="2:2" ht="23" x14ac:dyDescent="0.95">
      <c r="B642" s="6"/>
    </row>
    <row r="643" spans="2:2" ht="23" x14ac:dyDescent="0.95">
      <c r="B643" s="6"/>
    </row>
    <row r="644" spans="2:2" ht="23" x14ac:dyDescent="0.95">
      <c r="B644" s="6"/>
    </row>
    <row r="645" spans="2:2" ht="23" x14ac:dyDescent="0.95">
      <c r="B645" s="6"/>
    </row>
    <row r="646" spans="2:2" ht="23" x14ac:dyDescent="0.95">
      <c r="B646" s="6"/>
    </row>
    <row r="647" spans="2:2" ht="23" x14ac:dyDescent="0.95">
      <c r="B647" s="6"/>
    </row>
    <row r="648" spans="2:2" ht="23" x14ac:dyDescent="0.95">
      <c r="B648" s="6"/>
    </row>
    <row r="649" spans="2:2" ht="23" x14ac:dyDescent="0.95">
      <c r="B649" s="6"/>
    </row>
    <row r="650" spans="2:2" ht="23" x14ac:dyDescent="0.95">
      <c r="B650" s="6"/>
    </row>
    <row r="651" spans="2:2" ht="23" x14ac:dyDescent="0.95">
      <c r="B651" s="6"/>
    </row>
    <row r="652" spans="2:2" ht="23" x14ac:dyDescent="0.95">
      <c r="B652" s="6"/>
    </row>
    <row r="653" spans="2:2" ht="23" x14ac:dyDescent="0.95">
      <c r="B653" s="6"/>
    </row>
    <row r="654" spans="2:2" ht="23" x14ac:dyDescent="0.95">
      <c r="B654" s="6"/>
    </row>
    <row r="655" spans="2:2" ht="23" x14ac:dyDescent="0.95">
      <c r="B655" s="6"/>
    </row>
    <row r="656" spans="2:2" ht="23" x14ac:dyDescent="0.95">
      <c r="B656" s="6"/>
    </row>
    <row r="657" spans="2:2" ht="23" x14ac:dyDescent="0.95">
      <c r="B657" s="6"/>
    </row>
    <row r="658" spans="2:2" ht="23" x14ac:dyDescent="0.95">
      <c r="B658" s="6"/>
    </row>
    <row r="659" spans="2:2" ht="23" x14ac:dyDescent="0.95">
      <c r="B659" s="6"/>
    </row>
    <row r="660" spans="2:2" ht="23" x14ac:dyDescent="0.95">
      <c r="B660" s="6"/>
    </row>
    <row r="661" spans="2:2" ht="23" x14ac:dyDescent="0.95">
      <c r="B661" s="6"/>
    </row>
    <row r="662" spans="2:2" ht="23" x14ac:dyDescent="0.95">
      <c r="B662" s="6"/>
    </row>
    <row r="663" spans="2:2" ht="23" x14ac:dyDescent="0.95">
      <c r="B663" s="6"/>
    </row>
    <row r="664" spans="2:2" ht="23" x14ac:dyDescent="0.95">
      <c r="B664" s="6"/>
    </row>
    <row r="665" spans="2:2" ht="23" x14ac:dyDescent="0.95">
      <c r="B665" s="6"/>
    </row>
    <row r="666" spans="2:2" ht="23" x14ac:dyDescent="0.95">
      <c r="B666" s="6"/>
    </row>
    <row r="667" spans="2:2" ht="23" x14ac:dyDescent="0.95">
      <c r="B667" s="6"/>
    </row>
    <row r="668" spans="2:2" ht="23" x14ac:dyDescent="0.95">
      <c r="B668" s="6"/>
    </row>
    <row r="669" spans="2:2" ht="23" x14ac:dyDescent="0.95">
      <c r="B669" s="6"/>
    </row>
    <row r="670" spans="2:2" ht="23" x14ac:dyDescent="0.95">
      <c r="B670" s="6"/>
    </row>
    <row r="671" spans="2:2" ht="23" x14ac:dyDescent="0.95">
      <c r="B671" s="6"/>
    </row>
    <row r="672" spans="2:2" ht="23" x14ac:dyDescent="0.95">
      <c r="B672" s="6"/>
    </row>
    <row r="673" spans="2:2" ht="23" x14ac:dyDescent="0.95">
      <c r="B673" s="6"/>
    </row>
    <row r="674" spans="2:2" ht="23" x14ac:dyDescent="0.95">
      <c r="B674" s="6"/>
    </row>
    <row r="675" spans="2:2" ht="23" x14ac:dyDescent="0.95">
      <c r="B675" s="6"/>
    </row>
    <row r="676" spans="2:2" ht="23" x14ac:dyDescent="0.95">
      <c r="B676" s="6"/>
    </row>
    <row r="677" spans="2:2" ht="23" x14ac:dyDescent="0.95">
      <c r="B677" s="6"/>
    </row>
    <row r="678" spans="2:2" ht="23" x14ac:dyDescent="0.95">
      <c r="B678" s="6"/>
    </row>
    <row r="679" spans="2:2" ht="23" x14ac:dyDescent="0.95">
      <c r="B679" s="6"/>
    </row>
    <row r="680" spans="2:2" ht="23" x14ac:dyDescent="0.95">
      <c r="B680" s="6"/>
    </row>
    <row r="681" spans="2:2" ht="23" x14ac:dyDescent="0.95">
      <c r="B681" s="6"/>
    </row>
    <row r="682" spans="2:2" ht="23" x14ac:dyDescent="0.95">
      <c r="B682" s="6"/>
    </row>
    <row r="683" spans="2:2" ht="23" x14ac:dyDescent="0.95">
      <c r="B683" s="6"/>
    </row>
    <row r="684" spans="2:2" ht="23" x14ac:dyDescent="0.95">
      <c r="B684" s="6"/>
    </row>
    <row r="685" spans="2:2" ht="23" x14ac:dyDescent="0.95">
      <c r="B685" s="6"/>
    </row>
    <row r="686" spans="2:2" ht="23" x14ac:dyDescent="0.95">
      <c r="B686" s="6"/>
    </row>
    <row r="687" spans="2:2" ht="23" x14ac:dyDescent="0.95">
      <c r="B687" s="6"/>
    </row>
    <row r="688" spans="2:2" ht="23" x14ac:dyDescent="0.95">
      <c r="B688" s="6"/>
    </row>
    <row r="689" spans="2:2" ht="23" x14ac:dyDescent="0.95">
      <c r="B689" s="6"/>
    </row>
    <row r="690" spans="2:2" ht="23" x14ac:dyDescent="0.95">
      <c r="B690" s="6"/>
    </row>
    <row r="691" spans="2:2" ht="23" x14ac:dyDescent="0.95">
      <c r="B691" s="6"/>
    </row>
    <row r="692" spans="2:2" ht="23" x14ac:dyDescent="0.95">
      <c r="B692" s="6"/>
    </row>
    <row r="693" spans="2:2" ht="23" x14ac:dyDescent="0.95">
      <c r="B693" s="6"/>
    </row>
    <row r="694" spans="2:2" ht="23" x14ac:dyDescent="0.95">
      <c r="B694" s="6"/>
    </row>
    <row r="695" spans="2:2" ht="23" x14ac:dyDescent="0.95">
      <c r="B695" s="6"/>
    </row>
    <row r="696" spans="2:2" ht="23" x14ac:dyDescent="0.95">
      <c r="B696" s="6"/>
    </row>
    <row r="697" spans="2:2" ht="23" x14ac:dyDescent="0.95">
      <c r="B697" s="6"/>
    </row>
    <row r="698" spans="2:2" ht="23" x14ac:dyDescent="0.95">
      <c r="B698" s="6"/>
    </row>
    <row r="699" spans="2:2" ht="23" x14ac:dyDescent="0.95">
      <c r="B699" s="6"/>
    </row>
    <row r="700" spans="2:2" ht="23" x14ac:dyDescent="0.95">
      <c r="B700" s="6"/>
    </row>
    <row r="701" spans="2:2" ht="23" x14ac:dyDescent="0.95">
      <c r="B701" s="6"/>
    </row>
    <row r="702" spans="2:2" ht="23" x14ac:dyDescent="0.95">
      <c r="B702" s="6"/>
    </row>
    <row r="703" spans="2:2" ht="23" x14ac:dyDescent="0.95">
      <c r="B703" s="6"/>
    </row>
    <row r="704" spans="2:2" ht="23" x14ac:dyDescent="0.95">
      <c r="B704" s="6"/>
    </row>
    <row r="705" spans="2:2" ht="23" x14ac:dyDescent="0.95">
      <c r="B705" s="6"/>
    </row>
    <row r="706" spans="2:2" ht="23" x14ac:dyDescent="0.95">
      <c r="B706" s="6"/>
    </row>
    <row r="707" spans="2:2" ht="23" x14ac:dyDescent="0.95">
      <c r="B707" s="6"/>
    </row>
    <row r="708" spans="2:2" ht="23" x14ac:dyDescent="0.95">
      <c r="B708" s="6"/>
    </row>
    <row r="709" spans="2:2" ht="23" x14ac:dyDescent="0.95">
      <c r="B709" s="6"/>
    </row>
    <row r="710" spans="2:2" ht="23" x14ac:dyDescent="0.95">
      <c r="B710" s="6"/>
    </row>
    <row r="711" spans="2:2" ht="23" x14ac:dyDescent="0.95">
      <c r="B711" s="6"/>
    </row>
    <row r="712" spans="2:2" ht="23" x14ac:dyDescent="0.95">
      <c r="B712" s="6"/>
    </row>
    <row r="713" spans="2:2" ht="23" x14ac:dyDescent="0.95">
      <c r="B713" s="6"/>
    </row>
    <row r="714" spans="2:2" ht="23" x14ac:dyDescent="0.95">
      <c r="B714" s="6"/>
    </row>
    <row r="715" spans="2:2" ht="23" x14ac:dyDescent="0.95">
      <c r="B715" s="6"/>
    </row>
    <row r="716" spans="2:2" ht="23" x14ac:dyDescent="0.95">
      <c r="B716" s="6"/>
    </row>
    <row r="717" spans="2:2" ht="23" x14ac:dyDescent="0.95">
      <c r="B717" s="6"/>
    </row>
    <row r="718" spans="2:2" ht="23" x14ac:dyDescent="0.95">
      <c r="B718" s="6"/>
    </row>
    <row r="719" spans="2:2" ht="23" x14ac:dyDescent="0.95">
      <c r="B719" s="6"/>
    </row>
    <row r="720" spans="2:2" ht="23" x14ac:dyDescent="0.95">
      <c r="B720" s="6"/>
    </row>
    <row r="721" spans="2:2" ht="23" x14ac:dyDescent="0.95">
      <c r="B721" s="6"/>
    </row>
    <row r="722" spans="2:2" ht="23" x14ac:dyDescent="0.95">
      <c r="B722" s="6"/>
    </row>
    <row r="723" spans="2:2" ht="23" x14ac:dyDescent="0.95">
      <c r="B723" s="6"/>
    </row>
    <row r="724" spans="2:2" ht="23" x14ac:dyDescent="0.95">
      <c r="B724" s="6"/>
    </row>
    <row r="725" spans="2:2" ht="23" x14ac:dyDescent="0.95">
      <c r="B725" s="6"/>
    </row>
    <row r="726" spans="2:2" ht="23" x14ac:dyDescent="0.95">
      <c r="B726" s="6"/>
    </row>
    <row r="727" spans="2:2" ht="23" x14ac:dyDescent="0.95">
      <c r="B727" s="6"/>
    </row>
    <row r="728" spans="2:2" ht="23" x14ac:dyDescent="0.95">
      <c r="B728" s="6"/>
    </row>
    <row r="729" spans="2:2" ht="23" x14ac:dyDescent="0.95">
      <c r="B729" s="6"/>
    </row>
    <row r="730" spans="2:2" ht="23" x14ac:dyDescent="0.95">
      <c r="B730" s="6"/>
    </row>
    <row r="731" spans="2:2" ht="23" x14ac:dyDescent="0.95">
      <c r="B731" s="6"/>
    </row>
    <row r="732" spans="2:2" ht="23" x14ac:dyDescent="0.95">
      <c r="B732" s="6"/>
    </row>
    <row r="733" spans="2:2" ht="23" x14ac:dyDescent="0.95">
      <c r="B733" s="6"/>
    </row>
    <row r="734" spans="2:2" ht="23" x14ac:dyDescent="0.95">
      <c r="B734" s="6"/>
    </row>
    <row r="735" spans="2:2" ht="23" x14ac:dyDescent="0.95">
      <c r="B735" s="6"/>
    </row>
    <row r="736" spans="2:2" ht="23" x14ac:dyDescent="0.95">
      <c r="B736" s="6"/>
    </row>
    <row r="737" spans="2:2" ht="23" x14ac:dyDescent="0.95">
      <c r="B737" s="6"/>
    </row>
    <row r="738" spans="2:2" ht="23" x14ac:dyDescent="0.95">
      <c r="B738" s="6"/>
    </row>
    <row r="739" spans="2:2" ht="23" x14ac:dyDescent="0.95">
      <c r="B739" s="6"/>
    </row>
    <row r="740" spans="2:2" ht="23" x14ac:dyDescent="0.95">
      <c r="B740" s="6"/>
    </row>
    <row r="741" spans="2:2" ht="23" x14ac:dyDescent="0.95">
      <c r="B741" s="6"/>
    </row>
    <row r="742" spans="2:2" ht="23" x14ac:dyDescent="0.95">
      <c r="B742" s="6"/>
    </row>
    <row r="743" spans="2:2" ht="23" x14ac:dyDescent="0.95">
      <c r="B743" s="6"/>
    </row>
    <row r="744" spans="2:2" ht="23" x14ac:dyDescent="0.95">
      <c r="B744" s="6"/>
    </row>
    <row r="745" spans="2:2" ht="23" x14ac:dyDescent="0.95">
      <c r="B745" s="6"/>
    </row>
    <row r="746" spans="2:2" ht="23" x14ac:dyDescent="0.95">
      <c r="B746" s="6"/>
    </row>
    <row r="747" spans="2:2" ht="23" x14ac:dyDescent="0.95">
      <c r="B747" s="6"/>
    </row>
    <row r="748" spans="2:2" ht="23" x14ac:dyDescent="0.95">
      <c r="B748" s="6"/>
    </row>
    <row r="749" spans="2:2" ht="23" x14ac:dyDescent="0.95">
      <c r="B749" s="6"/>
    </row>
    <row r="750" spans="2:2" ht="23" x14ac:dyDescent="0.95">
      <c r="B750" s="6"/>
    </row>
    <row r="751" spans="2:2" ht="23" x14ac:dyDescent="0.95">
      <c r="B751" s="6"/>
    </row>
    <row r="752" spans="2:2" ht="23" x14ac:dyDescent="0.95">
      <c r="B752" s="6"/>
    </row>
    <row r="753" spans="2:2" ht="23" x14ac:dyDescent="0.95">
      <c r="B753" s="6"/>
    </row>
    <row r="754" spans="2:2" ht="23" x14ac:dyDescent="0.95">
      <c r="B754" s="6"/>
    </row>
    <row r="755" spans="2:2" ht="23" x14ac:dyDescent="0.95">
      <c r="B755" s="6"/>
    </row>
    <row r="756" spans="2:2" ht="23" x14ac:dyDescent="0.95">
      <c r="B756" s="6"/>
    </row>
    <row r="757" spans="2:2" ht="23" x14ac:dyDescent="0.95">
      <c r="B757" s="6"/>
    </row>
    <row r="758" spans="2:2" ht="23" x14ac:dyDescent="0.95">
      <c r="B758" s="6"/>
    </row>
    <row r="759" spans="2:2" ht="23" x14ac:dyDescent="0.95">
      <c r="B759" s="6"/>
    </row>
    <row r="760" spans="2:2" ht="23" x14ac:dyDescent="0.95">
      <c r="B760" s="6"/>
    </row>
    <row r="761" spans="2:2" ht="23" x14ac:dyDescent="0.95">
      <c r="B761" s="6"/>
    </row>
    <row r="762" spans="2:2" ht="23" x14ac:dyDescent="0.95">
      <c r="B762" s="6"/>
    </row>
    <row r="763" spans="2:2" ht="23" x14ac:dyDescent="0.95">
      <c r="B763" s="6"/>
    </row>
    <row r="764" spans="2:2" ht="23" x14ac:dyDescent="0.95">
      <c r="B764" s="6"/>
    </row>
    <row r="765" spans="2:2" ht="23" x14ac:dyDescent="0.95">
      <c r="B765" s="6"/>
    </row>
    <row r="766" spans="2:2" ht="23" x14ac:dyDescent="0.95">
      <c r="B766" s="6"/>
    </row>
    <row r="767" spans="2:2" ht="23" x14ac:dyDescent="0.95">
      <c r="B767" s="6"/>
    </row>
    <row r="768" spans="2:2" ht="23" x14ac:dyDescent="0.95">
      <c r="B768" s="6"/>
    </row>
    <row r="769" spans="2:2" ht="23" x14ac:dyDescent="0.95">
      <c r="B769" s="6"/>
    </row>
    <row r="770" spans="2:2" ht="23" x14ac:dyDescent="0.95">
      <c r="B770" s="6"/>
    </row>
    <row r="771" spans="2:2" ht="23" x14ac:dyDescent="0.95">
      <c r="B771" s="6"/>
    </row>
    <row r="772" spans="2:2" ht="23" x14ac:dyDescent="0.95">
      <c r="B772" s="6"/>
    </row>
    <row r="773" spans="2:2" ht="23" x14ac:dyDescent="0.95">
      <c r="B773" s="6"/>
    </row>
    <row r="774" spans="2:2" ht="23" x14ac:dyDescent="0.95">
      <c r="B774" s="6"/>
    </row>
    <row r="775" spans="2:2" ht="23" x14ac:dyDescent="0.95">
      <c r="B775" s="6"/>
    </row>
    <row r="776" spans="2:2" ht="23" x14ac:dyDescent="0.95">
      <c r="B776" s="6"/>
    </row>
    <row r="777" spans="2:2" ht="23" x14ac:dyDescent="0.95">
      <c r="B777" s="6"/>
    </row>
    <row r="778" spans="2:2" ht="23" x14ac:dyDescent="0.95">
      <c r="B778" s="6"/>
    </row>
    <row r="779" spans="2:2" ht="23" x14ac:dyDescent="0.95">
      <c r="B779" s="6"/>
    </row>
    <row r="780" spans="2:2" ht="23" x14ac:dyDescent="0.95">
      <c r="B780" s="6"/>
    </row>
    <row r="781" spans="2:2" ht="23" x14ac:dyDescent="0.95">
      <c r="B781" s="6"/>
    </row>
    <row r="782" spans="2:2" ht="23" x14ac:dyDescent="0.95">
      <c r="B782" s="6"/>
    </row>
    <row r="783" spans="2:2" ht="23" x14ac:dyDescent="0.95">
      <c r="B783" s="6"/>
    </row>
    <row r="784" spans="2:2" ht="23" x14ac:dyDescent="0.95">
      <c r="B784" s="6"/>
    </row>
    <row r="785" spans="2:2" ht="23" x14ac:dyDescent="0.95">
      <c r="B785" s="6"/>
    </row>
    <row r="786" spans="2:2" ht="23" x14ac:dyDescent="0.95">
      <c r="B786" s="6"/>
    </row>
    <row r="787" spans="2:2" ht="23" x14ac:dyDescent="0.95">
      <c r="B787" s="6"/>
    </row>
    <row r="788" spans="2:2" ht="23" x14ac:dyDescent="0.95">
      <c r="B788" s="6"/>
    </row>
    <row r="789" spans="2:2" ht="23" x14ac:dyDescent="0.95">
      <c r="B789" s="6"/>
    </row>
    <row r="790" spans="2:2" ht="23" x14ac:dyDescent="0.95">
      <c r="B790" s="6"/>
    </row>
    <row r="791" spans="2:2" ht="23" x14ac:dyDescent="0.95">
      <c r="B791" s="6"/>
    </row>
    <row r="792" spans="2:2" ht="23" x14ac:dyDescent="0.95">
      <c r="B792" s="6"/>
    </row>
    <row r="793" spans="2:2" ht="23" x14ac:dyDescent="0.95">
      <c r="B793" s="6"/>
    </row>
    <row r="794" spans="2:2" ht="23" x14ac:dyDescent="0.95">
      <c r="B794" s="6"/>
    </row>
    <row r="795" spans="2:2" ht="23" x14ac:dyDescent="0.95">
      <c r="B795" s="6"/>
    </row>
    <row r="796" spans="2:2" ht="23" x14ac:dyDescent="0.95">
      <c r="B796" s="6"/>
    </row>
    <row r="797" spans="2:2" ht="23" x14ac:dyDescent="0.95">
      <c r="B797" s="6"/>
    </row>
    <row r="798" spans="2:2" ht="23" x14ac:dyDescent="0.95">
      <c r="B798" s="6"/>
    </row>
    <row r="799" spans="2:2" ht="23" x14ac:dyDescent="0.95">
      <c r="B799" s="6"/>
    </row>
    <row r="800" spans="2:2" ht="23" x14ac:dyDescent="0.95">
      <c r="B800" s="6"/>
    </row>
    <row r="801" spans="2:2" ht="23" x14ac:dyDescent="0.95">
      <c r="B801" s="6"/>
    </row>
    <row r="802" spans="2:2" ht="23" x14ac:dyDescent="0.95">
      <c r="B802" s="6"/>
    </row>
    <row r="803" spans="2:2" ht="23" x14ac:dyDescent="0.95">
      <c r="B803" s="6"/>
    </row>
    <row r="804" spans="2:2" ht="23" x14ac:dyDescent="0.95">
      <c r="B804" s="6"/>
    </row>
    <row r="805" spans="2:2" ht="23" x14ac:dyDescent="0.95">
      <c r="B805" s="6"/>
    </row>
    <row r="806" spans="2:2" ht="23" x14ac:dyDescent="0.95">
      <c r="B806" s="6"/>
    </row>
    <row r="807" spans="2:2" ht="23" x14ac:dyDescent="0.95">
      <c r="B807" s="6"/>
    </row>
    <row r="808" spans="2:2" ht="23" x14ac:dyDescent="0.95">
      <c r="B808" s="6"/>
    </row>
    <row r="809" spans="2:2" ht="23" x14ac:dyDescent="0.95">
      <c r="B809" s="6"/>
    </row>
    <row r="810" spans="2:2" ht="23" x14ac:dyDescent="0.95">
      <c r="B810" s="6"/>
    </row>
    <row r="811" spans="2:2" ht="23" x14ac:dyDescent="0.95">
      <c r="B811" s="6"/>
    </row>
    <row r="812" spans="2:2" ht="23" x14ac:dyDescent="0.95">
      <c r="B812" s="6"/>
    </row>
    <row r="813" spans="2:2" ht="23" x14ac:dyDescent="0.95">
      <c r="B813" s="6"/>
    </row>
    <row r="814" spans="2:2" ht="23" x14ac:dyDescent="0.95">
      <c r="B814" s="6"/>
    </row>
    <row r="815" spans="2:2" ht="23" x14ac:dyDescent="0.95">
      <c r="B815" s="6"/>
    </row>
    <row r="816" spans="2:2" ht="23" x14ac:dyDescent="0.95">
      <c r="B816" s="6"/>
    </row>
    <row r="817" spans="2:2" ht="23" x14ac:dyDescent="0.95">
      <c r="B817" s="6"/>
    </row>
    <row r="818" spans="2:2" ht="23" x14ac:dyDescent="0.95">
      <c r="B818" s="6"/>
    </row>
    <row r="819" spans="2:2" ht="23" x14ac:dyDescent="0.95">
      <c r="B819" s="6"/>
    </row>
    <row r="820" spans="2:2" ht="23" x14ac:dyDescent="0.95">
      <c r="B820" s="6"/>
    </row>
    <row r="821" spans="2:2" ht="23" x14ac:dyDescent="0.95">
      <c r="B821" s="6"/>
    </row>
    <row r="822" spans="2:2" ht="23" x14ac:dyDescent="0.95">
      <c r="B822" s="6"/>
    </row>
    <row r="823" spans="2:2" ht="23" x14ac:dyDescent="0.95">
      <c r="B823" s="6"/>
    </row>
    <row r="824" spans="2:2" ht="23" x14ac:dyDescent="0.95">
      <c r="B824" s="6"/>
    </row>
    <row r="825" spans="2:2" ht="23" x14ac:dyDescent="0.95">
      <c r="B825" s="6"/>
    </row>
    <row r="826" spans="2:2" ht="23" x14ac:dyDescent="0.95">
      <c r="B826" s="6"/>
    </row>
    <row r="827" spans="2:2" ht="23" x14ac:dyDescent="0.95">
      <c r="B827" s="6"/>
    </row>
    <row r="828" spans="2:2" ht="23" x14ac:dyDescent="0.95">
      <c r="B828" s="6"/>
    </row>
    <row r="829" spans="2:2" ht="23" x14ac:dyDescent="0.95">
      <c r="B829" s="6"/>
    </row>
    <row r="830" spans="2:2" ht="23" x14ac:dyDescent="0.95">
      <c r="B830" s="6"/>
    </row>
    <row r="831" spans="2:2" ht="23" x14ac:dyDescent="0.95">
      <c r="B831" s="6"/>
    </row>
    <row r="832" spans="2:2" ht="23" x14ac:dyDescent="0.95">
      <c r="B832" s="6"/>
    </row>
    <row r="833" spans="2:2" ht="23" x14ac:dyDescent="0.95">
      <c r="B833" s="6"/>
    </row>
    <row r="834" spans="2:2" ht="23" x14ac:dyDescent="0.95">
      <c r="B834" s="6"/>
    </row>
    <row r="835" spans="2:2" ht="23" x14ac:dyDescent="0.95">
      <c r="B835" s="6"/>
    </row>
    <row r="836" spans="2:2" ht="23" x14ac:dyDescent="0.95">
      <c r="B836" s="6"/>
    </row>
    <row r="837" spans="2:2" ht="23" x14ac:dyDescent="0.95">
      <c r="B837" s="6"/>
    </row>
    <row r="838" spans="2:2" ht="23" x14ac:dyDescent="0.95">
      <c r="B838" s="6"/>
    </row>
    <row r="839" spans="2:2" ht="23" x14ac:dyDescent="0.95">
      <c r="B839" s="6"/>
    </row>
    <row r="840" spans="2:2" ht="23" x14ac:dyDescent="0.95">
      <c r="B840" s="6"/>
    </row>
    <row r="841" spans="2:2" ht="23" x14ac:dyDescent="0.95">
      <c r="B841" s="6"/>
    </row>
    <row r="842" spans="2:2" ht="23" x14ac:dyDescent="0.95">
      <c r="B842" s="6"/>
    </row>
    <row r="843" spans="2:2" ht="23" x14ac:dyDescent="0.95">
      <c r="B843" s="6"/>
    </row>
    <row r="844" spans="2:2" ht="23" x14ac:dyDescent="0.95">
      <c r="B844" s="6"/>
    </row>
    <row r="845" spans="2:2" ht="23" x14ac:dyDescent="0.95">
      <c r="B845" s="6"/>
    </row>
    <row r="846" spans="2:2" ht="23" x14ac:dyDescent="0.95">
      <c r="B846" s="6"/>
    </row>
    <row r="847" spans="2:2" ht="23" x14ac:dyDescent="0.95">
      <c r="B847" s="6"/>
    </row>
    <row r="848" spans="2:2" ht="23" x14ac:dyDescent="0.95">
      <c r="B848" s="6"/>
    </row>
    <row r="849" spans="2:2" ht="23" x14ac:dyDescent="0.95">
      <c r="B849" s="6"/>
    </row>
    <row r="850" spans="2:2" ht="23" x14ac:dyDescent="0.95">
      <c r="B850" s="6"/>
    </row>
    <row r="851" spans="2:2" ht="23" x14ac:dyDescent="0.95">
      <c r="B851" s="6"/>
    </row>
    <row r="852" spans="2:2" ht="23" x14ac:dyDescent="0.95">
      <c r="B852" s="6"/>
    </row>
    <row r="853" spans="2:2" ht="23" x14ac:dyDescent="0.95">
      <c r="B853" s="6"/>
    </row>
    <row r="854" spans="2:2" ht="23" x14ac:dyDescent="0.95">
      <c r="B854" s="6"/>
    </row>
    <row r="855" spans="2:2" ht="23" x14ac:dyDescent="0.95">
      <c r="B855" s="6"/>
    </row>
    <row r="856" spans="2:2" ht="23" x14ac:dyDescent="0.95">
      <c r="B856" s="6"/>
    </row>
    <row r="857" spans="2:2" ht="23" x14ac:dyDescent="0.95">
      <c r="B857" s="6"/>
    </row>
    <row r="858" spans="2:2" ht="23" x14ac:dyDescent="0.95">
      <c r="B858" s="6"/>
    </row>
    <row r="859" spans="2:2" ht="23" x14ac:dyDescent="0.95">
      <c r="B859" s="6"/>
    </row>
    <row r="860" spans="2:2" ht="23" x14ac:dyDescent="0.95">
      <c r="B860" s="6"/>
    </row>
    <row r="861" spans="2:2" ht="23" x14ac:dyDescent="0.95">
      <c r="B861" s="6"/>
    </row>
    <row r="862" spans="2:2" ht="23" x14ac:dyDescent="0.95">
      <c r="B862" s="6"/>
    </row>
    <row r="863" spans="2:2" ht="23" x14ac:dyDescent="0.95">
      <c r="B863" s="6"/>
    </row>
    <row r="864" spans="2:2" ht="23" x14ac:dyDescent="0.95">
      <c r="B864" s="6"/>
    </row>
    <row r="865" spans="2:2" ht="23" x14ac:dyDescent="0.95">
      <c r="B865" s="6"/>
    </row>
    <row r="866" spans="2:2" ht="23" x14ac:dyDescent="0.95">
      <c r="B866" s="6"/>
    </row>
    <row r="867" spans="2:2" ht="23" x14ac:dyDescent="0.95">
      <c r="B867" s="6"/>
    </row>
    <row r="868" spans="2:2" ht="23" x14ac:dyDescent="0.95">
      <c r="B868" s="6"/>
    </row>
    <row r="869" spans="2:2" ht="23" x14ac:dyDescent="0.95">
      <c r="B869" s="6"/>
    </row>
    <row r="870" spans="2:2" ht="23" x14ac:dyDescent="0.95">
      <c r="B870" s="6"/>
    </row>
    <row r="871" spans="2:2" ht="23" x14ac:dyDescent="0.95">
      <c r="B871" s="6"/>
    </row>
    <row r="872" spans="2:2" ht="23" x14ac:dyDescent="0.95">
      <c r="B872" s="6"/>
    </row>
    <row r="873" spans="2:2" ht="23" x14ac:dyDescent="0.95">
      <c r="B873" s="6"/>
    </row>
    <row r="874" spans="2:2" ht="23" x14ac:dyDescent="0.95">
      <c r="B874" s="6"/>
    </row>
    <row r="875" spans="2:2" ht="23" x14ac:dyDescent="0.95">
      <c r="B875" s="6"/>
    </row>
    <row r="876" spans="2:2" ht="23" x14ac:dyDescent="0.95">
      <c r="B876" s="6"/>
    </row>
    <row r="877" spans="2:2" ht="23" x14ac:dyDescent="0.95">
      <c r="B877" s="6"/>
    </row>
    <row r="878" spans="2:2" ht="23" x14ac:dyDescent="0.95">
      <c r="B878" s="6"/>
    </row>
    <row r="879" spans="2:2" ht="23" x14ac:dyDescent="0.95">
      <c r="B879" s="6"/>
    </row>
    <row r="880" spans="2:2" ht="23" x14ac:dyDescent="0.95">
      <c r="B880" s="6"/>
    </row>
    <row r="881" spans="2:2" ht="23" x14ac:dyDescent="0.95">
      <c r="B881" s="6"/>
    </row>
    <row r="882" spans="2:2" ht="23" x14ac:dyDescent="0.95">
      <c r="B882" s="6"/>
    </row>
    <row r="883" spans="2:2" ht="23" x14ac:dyDescent="0.95">
      <c r="B883" s="6"/>
    </row>
    <row r="884" spans="2:2" ht="23" x14ac:dyDescent="0.95">
      <c r="B884" s="6"/>
    </row>
    <row r="885" spans="2:2" ht="23" x14ac:dyDescent="0.95">
      <c r="B885" s="6"/>
    </row>
    <row r="886" spans="2:2" ht="23" x14ac:dyDescent="0.95">
      <c r="B886" s="6"/>
    </row>
    <row r="887" spans="2:2" ht="23" x14ac:dyDescent="0.95">
      <c r="B887" s="6"/>
    </row>
    <row r="888" spans="2:2" ht="23" x14ac:dyDescent="0.95">
      <c r="B888" s="6"/>
    </row>
    <row r="889" spans="2:2" ht="23" x14ac:dyDescent="0.95">
      <c r="B889" s="6"/>
    </row>
    <row r="890" spans="2:2" ht="23" x14ac:dyDescent="0.95">
      <c r="B890" s="6"/>
    </row>
    <row r="891" spans="2:2" ht="23" x14ac:dyDescent="0.95">
      <c r="B891" s="6"/>
    </row>
    <row r="892" spans="2:2" ht="23" x14ac:dyDescent="0.95">
      <c r="B892" s="6"/>
    </row>
    <row r="893" spans="2:2" ht="23" x14ac:dyDescent="0.95">
      <c r="B893" s="6"/>
    </row>
    <row r="894" spans="2:2" ht="23" x14ac:dyDescent="0.95">
      <c r="B894" s="6"/>
    </row>
    <row r="895" spans="2:2" ht="23" x14ac:dyDescent="0.95">
      <c r="B895" s="6"/>
    </row>
    <row r="896" spans="2:2" ht="23" x14ac:dyDescent="0.95">
      <c r="B896" s="6"/>
    </row>
    <row r="897" spans="2:2" ht="23" x14ac:dyDescent="0.95">
      <c r="B897" s="6"/>
    </row>
    <row r="898" spans="2:2" ht="23" x14ac:dyDescent="0.95">
      <c r="B898" s="6"/>
    </row>
    <row r="899" spans="2:2" ht="23" x14ac:dyDescent="0.95">
      <c r="B899" s="6"/>
    </row>
    <row r="900" spans="2:2" ht="23" x14ac:dyDescent="0.95">
      <c r="B900" s="6"/>
    </row>
    <row r="901" spans="2:2" ht="23" x14ac:dyDescent="0.95">
      <c r="B901" s="6"/>
    </row>
    <row r="902" spans="2:2" ht="23" x14ac:dyDescent="0.95">
      <c r="B902" s="6"/>
    </row>
    <row r="903" spans="2:2" ht="23" x14ac:dyDescent="0.95">
      <c r="B903" s="6"/>
    </row>
    <row r="904" spans="2:2" ht="23" x14ac:dyDescent="0.95">
      <c r="B904" s="6"/>
    </row>
    <row r="905" spans="2:2" ht="23" x14ac:dyDescent="0.95">
      <c r="B905" s="6"/>
    </row>
    <row r="906" spans="2:2" ht="23" x14ac:dyDescent="0.95">
      <c r="B906" s="6"/>
    </row>
    <row r="907" spans="2:2" ht="23" x14ac:dyDescent="0.95">
      <c r="B907" s="6"/>
    </row>
    <row r="908" spans="2:2" ht="23" x14ac:dyDescent="0.95">
      <c r="B908" s="6"/>
    </row>
    <row r="909" spans="2:2" ht="23" x14ac:dyDescent="0.95">
      <c r="B909" s="6"/>
    </row>
    <row r="910" spans="2:2" ht="23" x14ac:dyDescent="0.95">
      <c r="B910" s="6"/>
    </row>
    <row r="911" spans="2:2" ht="23" x14ac:dyDescent="0.95">
      <c r="B911" s="6"/>
    </row>
    <row r="912" spans="2:2" ht="23" x14ac:dyDescent="0.95">
      <c r="B912" s="6"/>
    </row>
    <row r="913" spans="2:2" ht="23" x14ac:dyDescent="0.95">
      <c r="B913" s="6"/>
    </row>
    <row r="914" spans="2:2" ht="23" x14ac:dyDescent="0.95">
      <c r="B914" s="6"/>
    </row>
    <row r="915" spans="2:2" ht="23" x14ac:dyDescent="0.95">
      <c r="B915" s="6"/>
    </row>
    <row r="916" spans="2:2" ht="23" x14ac:dyDescent="0.95">
      <c r="B916" s="6"/>
    </row>
    <row r="917" spans="2:2" ht="23" x14ac:dyDescent="0.95">
      <c r="B917" s="6"/>
    </row>
    <row r="918" spans="2:2" ht="23" x14ac:dyDescent="0.95">
      <c r="B918" s="6"/>
    </row>
    <row r="919" spans="2:2" ht="23" x14ac:dyDescent="0.95">
      <c r="B919" s="6"/>
    </row>
    <row r="920" spans="2:2" ht="23" x14ac:dyDescent="0.95">
      <c r="B920" s="6"/>
    </row>
    <row r="921" spans="2:2" ht="23" x14ac:dyDescent="0.95">
      <c r="B921" s="6"/>
    </row>
    <row r="922" spans="2:2" ht="23" x14ac:dyDescent="0.95">
      <c r="B922" s="6"/>
    </row>
    <row r="923" spans="2:2" ht="23" x14ac:dyDescent="0.95">
      <c r="B923" s="6"/>
    </row>
    <row r="924" spans="2:2" ht="23" x14ac:dyDescent="0.95">
      <c r="B924" s="6"/>
    </row>
    <row r="925" spans="2:2" ht="23" x14ac:dyDescent="0.95">
      <c r="B925" s="6"/>
    </row>
    <row r="926" spans="2:2" ht="23" x14ac:dyDescent="0.95">
      <c r="B926" s="6"/>
    </row>
    <row r="927" spans="2:2" ht="23" x14ac:dyDescent="0.95">
      <c r="B927" s="6"/>
    </row>
    <row r="928" spans="2:2" ht="23" x14ac:dyDescent="0.95">
      <c r="B928" s="6"/>
    </row>
    <row r="929" spans="2:2" ht="23" x14ac:dyDescent="0.95">
      <c r="B929" s="6"/>
    </row>
    <row r="930" spans="2:2" ht="23" x14ac:dyDescent="0.95">
      <c r="B930" s="6"/>
    </row>
    <row r="931" spans="2:2" ht="23" x14ac:dyDescent="0.95">
      <c r="B931" s="6"/>
    </row>
    <row r="932" spans="2:2" ht="23" x14ac:dyDescent="0.95">
      <c r="B932" s="6"/>
    </row>
    <row r="933" spans="2:2" ht="23" x14ac:dyDescent="0.95">
      <c r="B933" s="6"/>
    </row>
    <row r="934" spans="2:2" ht="23" x14ac:dyDescent="0.95">
      <c r="B934" s="6"/>
    </row>
    <row r="935" spans="2:2" ht="23" x14ac:dyDescent="0.95">
      <c r="B935" s="6"/>
    </row>
    <row r="936" spans="2:2" ht="23" x14ac:dyDescent="0.95">
      <c r="B936" s="6"/>
    </row>
    <row r="937" spans="2:2" ht="23" x14ac:dyDescent="0.95">
      <c r="B937" s="6"/>
    </row>
    <row r="938" spans="2:2" ht="23" x14ac:dyDescent="0.95">
      <c r="B938" s="6"/>
    </row>
    <row r="939" spans="2:2" ht="23" x14ac:dyDescent="0.95">
      <c r="B939" s="6"/>
    </row>
    <row r="940" spans="2:2" ht="23" x14ac:dyDescent="0.95">
      <c r="B940" s="6"/>
    </row>
    <row r="941" spans="2:2" ht="23" x14ac:dyDescent="0.95">
      <c r="B941" s="6"/>
    </row>
    <row r="942" spans="2:2" ht="23" x14ac:dyDescent="0.95">
      <c r="B942" s="6"/>
    </row>
    <row r="943" spans="2:2" ht="23" x14ac:dyDescent="0.95">
      <c r="B943" s="6"/>
    </row>
    <row r="944" spans="2:2" ht="23" x14ac:dyDescent="0.95">
      <c r="B944" s="6"/>
    </row>
    <row r="945" spans="2:2" ht="23" x14ac:dyDescent="0.95">
      <c r="B945" s="6"/>
    </row>
    <row r="946" spans="2:2" ht="23" x14ac:dyDescent="0.95">
      <c r="B946" s="6"/>
    </row>
    <row r="947" spans="2:2" ht="23" x14ac:dyDescent="0.95">
      <c r="B947" s="6"/>
    </row>
    <row r="948" spans="2:2" ht="23" x14ac:dyDescent="0.95">
      <c r="B948" s="6"/>
    </row>
    <row r="949" spans="2:2" ht="23" x14ac:dyDescent="0.95">
      <c r="B949" s="6"/>
    </row>
    <row r="950" spans="2:2" ht="23" x14ac:dyDescent="0.95">
      <c r="B950" s="6"/>
    </row>
    <row r="951" spans="2:2" ht="23" x14ac:dyDescent="0.95">
      <c r="B951" s="6"/>
    </row>
    <row r="952" spans="2:2" ht="23" x14ac:dyDescent="0.95">
      <c r="B952" s="6"/>
    </row>
    <row r="953" spans="2:2" ht="23" x14ac:dyDescent="0.95">
      <c r="B953" s="6"/>
    </row>
    <row r="954" spans="2:2" ht="23" x14ac:dyDescent="0.95">
      <c r="B954" s="6"/>
    </row>
    <row r="955" spans="2:2" ht="23" x14ac:dyDescent="0.95">
      <c r="B955" s="6"/>
    </row>
    <row r="956" spans="2:2" ht="23" x14ac:dyDescent="0.95">
      <c r="B956" s="6"/>
    </row>
    <row r="957" spans="2:2" ht="23" x14ac:dyDescent="0.95">
      <c r="B957" s="6"/>
    </row>
    <row r="958" spans="2:2" ht="23" x14ac:dyDescent="0.95">
      <c r="B958" s="6"/>
    </row>
    <row r="959" spans="2:2" ht="23" x14ac:dyDescent="0.95">
      <c r="B959" s="6"/>
    </row>
    <row r="960" spans="2:2" ht="23" x14ac:dyDescent="0.95">
      <c r="B960" s="6"/>
    </row>
    <row r="961" spans="2:2" ht="23" x14ac:dyDescent="0.95">
      <c r="B961" s="6"/>
    </row>
    <row r="962" spans="2:2" ht="23" x14ac:dyDescent="0.95">
      <c r="B962" s="6"/>
    </row>
    <row r="963" spans="2:2" ht="23" x14ac:dyDescent="0.95">
      <c r="B963" s="6"/>
    </row>
    <row r="964" spans="2:2" ht="23" x14ac:dyDescent="0.95">
      <c r="B964" s="6"/>
    </row>
    <row r="965" spans="2:2" ht="23" x14ac:dyDescent="0.95">
      <c r="B965" s="6"/>
    </row>
    <row r="966" spans="2:2" ht="23" x14ac:dyDescent="0.95">
      <c r="B966" s="6"/>
    </row>
    <row r="967" spans="2:2" ht="23" x14ac:dyDescent="0.95">
      <c r="B967" s="6"/>
    </row>
    <row r="968" spans="2:2" ht="23" x14ac:dyDescent="0.95">
      <c r="B968" s="6"/>
    </row>
    <row r="969" spans="2:2" ht="23" x14ac:dyDescent="0.95">
      <c r="B969" s="6"/>
    </row>
    <row r="970" spans="2:2" ht="23" x14ac:dyDescent="0.95">
      <c r="B970" s="6"/>
    </row>
    <row r="971" spans="2:2" ht="23" x14ac:dyDescent="0.95">
      <c r="B971" s="6"/>
    </row>
    <row r="972" spans="2:2" ht="23" x14ac:dyDescent="0.95">
      <c r="B972" s="6"/>
    </row>
    <row r="973" spans="2:2" ht="23" x14ac:dyDescent="0.95">
      <c r="B973" s="6"/>
    </row>
    <row r="974" spans="2:2" ht="23" x14ac:dyDescent="0.95">
      <c r="B974" s="6"/>
    </row>
    <row r="975" spans="2:2" ht="23" x14ac:dyDescent="0.95">
      <c r="B975" s="6"/>
    </row>
    <row r="976" spans="2:2" ht="23" x14ac:dyDescent="0.95">
      <c r="B976" s="6"/>
    </row>
    <row r="977" spans="2:2" ht="23" x14ac:dyDescent="0.95">
      <c r="B977" s="6"/>
    </row>
    <row r="978" spans="2:2" ht="23" x14ac:dyDescent="0.95">
      <c r="B978" s="6"/>
    </row>
    <row r="979" spans="2:2" ht="23" x14ac:dyDescent="0.95">
      <c r="B979" s="6"/>
    </row>
    <row r="980" spans="2:2" ht="23" x14ac:dyDescent="0.95">
      <c r="B980" s="6"/>
    </row>
    <row r="981" spans="2:2" ht="23" x14ac:dyDescent="0.95">
      <c r="B981" s="6"/>
    </row>
    <row r="982" spans="2:2" ht="23" x14ac:dyDescent="0.95">
      <c r="B982" s="6"/>
    </row>
    <row r="983" spans="2:2" ht="23" x14ac:dyDescent="0.95">
      <c r="B983" s="6"/>
    </row>
    <row r="984" spans="2:2" ht="23" x14ac:dyDescent="0.95">
      <c r="B984" s="6"/>
    </row>
    <row r="985" spans="2:2" ht="23" x14ac:dyDescent="0.95">
      <c r="B985" s="6"/>
    </row>
    <row r="986" spans="2:2" ht="23" x14ac:dyDescent="0.95">
      <c r="B986" s="6"/>
    </row>
    <row r="987" spans="2:2" ht="23" x14ac:dyDescent="0.95">
      <c r="B987" s="6"/>
    </row>
    <row r="988" spans="2:2" ht="23" x14ac:dyDescent="0.95">
      <c r="B988" s="6"/>
    </row>
    <row r="989" spans="2:2" ht="23" x14ac:dyDescent="0.95">
      <c r="B989" s="6"/>
    </row>
    <row r="990" spans="2:2" ht="23" x14ac:dyDescent="0.95">
      <c r="B990" s="6"/>
    </row>
    <row r="991" spans="2:2" ht="23" x14ac:dyDescent="0.95">
      <c r="B991" s="6"/>
    </row>
    <row r="992" spans="2:2" ht="23" x14ac:dyDescent="0.95">
      <c r="B992" s="6"/>
    </row>
  </sheetData>
  <pageMargins left="0" right="0" top="0" bottom="0" header="0" footer="0"/>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FF"/>
    <outlinePr summaryBelow="0" summaryRight="0"/>
  </sheetPr>
  <dimension ref="A1:K14"/>
  <sheetViews>
    <sheetView topLeftCell="A7" zoomScaleNormal="100" workbookViewId="0">
      <selection activeCell="P15" sqref="P15"/>
    </sheetView>
  </sheetViews>
  <sheetFormatPr defaultColWidth="12.54296875" defaultRowHeight="15.75" customHeight="1" x14ac:dyDescent="0.95"/>
  <cols>
    <col min="1" max="1" width="15.90625" style="7" customWidth="1"/>
    <col min="2" max="2" width="32.90625" style="7" customWidth="1"/>
    <col min="3" max="16384" width="12.54296875" style="7"/>
  </cols>
  <sheetData>
    <row r="1" spans="1:11" s="12" customFormat="1" ht="39" customHeight="1" x14ac:dyDescent="0.95"/>
    <row r="2" spans="1:11" ht="23" x14ac:dyDescent="0.95">
      <c r="B2" s="13" t="s">
        <v>46</v>
      </c>
    </row>
    <row r="3" spans="1:11" ht="23" x14ac:dyDescent="0.95">
      <c r="B3" s="13" t="s">
        <v>40</v>
      </c>
    </row>
    <row r="4" spans="1:11" ht="15.75" customHeight="1" x14ac:dyDescent="0.95">
      <c r="A4" s="13"/>
    </row>
    <row r="7" spans="1:11" ht="23" x14ac:dyDescent="0.95">
      <c r="B7" s="28" t="s">
        <v>4</v>
      </c>
      <c r="C7" s="32">
        <v>500</v>
      </c>
      <c r="D7" s="32">
        <v>750</v>
      </c>
      <c r="E7" s="32">
        <v>1000</v>
      </c>
      <c r="F7" s="32">
        <v>2000</v>
      </c>
      <c r="G7" s="32">
        <v>3000</v>
      </c>
      <c r="H7" s="32">
        <v>5000</v>
      </c>
      <c r="I7" s="32">
        <v>7500</v>
      </c>
      <c r="J7" s="32">
        <v>10000</v>
      </c>
      <c r="K7" s="32">
        <v>15000</v>
      </c>
    </row>
    <row r="8" spans="1:11" ht="46" x14ac:dyDescent="0.95">
      <c r="B8" s="33" t="s">
        <v>12</v>
      </c>
      <c r="C8" s="34">
        <v>0.69</v>
      </c>
      <c r="D8" s="34">
        <v>0.63</v>
      </c>
      <c r="E8" s="34">
        <v>0.61</v>
      </c>
      <c r="F8" s="34">
        <v>0.44</v>
      </c>
      <c r="G8" s="34">
        <v>0.36</v>
      </c>
      <c r="H8" s="34">
        <v>0.26</v>
      </c>
      <c r="I8" s="34">
        <v>0.17</v>
      </c>
      <c r="J8" s="34">
        <v>0.14000000000000001</v>
      </c>
      <c r="K8" s="34">
        <v>0.11</v>
      </c>
    </row>
    <row r="9" spans="1:11" ht="46" x14ac:dyDescent="0.95">
      <c r="B9" s="33" t="s">
        <v>13</v>
      </c>
      <c r="C9" s="34">
        <v>0.25</v>
      </c>
      <c r="D9" s="34">
        <v>0.28000000000000003</v>
      </c>
      <c r="E9" s="34">
        <v>0.31</v>
      </c>
      <c r="F9" s="34">
        <v>0.35</v>
      </c>
      <c r="G9" s="34">
        <v>0.37</v>
      </c>
      <c r="H9" s="34">
        <v>0.39</v>
      </c>
      <c r="I9" s="34">
        <v>0.28999999999999998</v>
      </c>
      <c r="J9" s="34">
        <v>0.27</v>
      </c>
      <c r="K9" s="34">
        <v>0.26</v>
      </c>
    </row>
    <row r="10" spans="1:11" ht="46" x14ac:dyDescent="0.95">
      <c r="B10" s="33" t="s">
        <v>14</v>
      </c>
      <c r="C10" s="34">
        <v>0.06</v>
      </c>
      <c r="D10" s="34">
        <v>0.09</v>
      </c>
      <c r="E10" s="34">
        <v>0.08</v>
      </c>
      <c r="F10" s="34">
        <v>0.2</v>
      </c>
      <c r="G10" s="34">
        <v>0.26</v>
      </c>
      <c r="H10" s="34">
        <v>0.35</v>
      </c>
      <c r="I10" s="34">
        <v>0.54</v>
      </c>
      <c r="J10" s="34">
        <v>0.6</v>
      </c>
      <c r="K10" s="34">
        <v>0.62</v>
      </c>
    </row>
    <row r="11" spans="1:11" ht="23" x14ac:dyDescent="0.95">
      <c r="B11" s="33" t="s">
        <v>65</v>
      </c>
      <c r="C11" s="35">
        <v>7000</v>
      </c>
      <c r="D11" s="35">
        <v>7000</v>
      </c>
      <c r="E11" s="36"/>
      <c r="F11" s="36"/>
      <c r="G11" s="36"/>
      <c r="H11" s="36"/>
      <c r="I11" s="36"/>
      <c r="J11" s="36"/>
      <c r="K11" s="36"/>
    </row>
    <row r="12" spans="1:11" ht="30.5" customHeight="1" x14ac:dyDescent="0.95">
      <c r="B12" s="33" t="s">
        <v>65</v>
      </c>
      <c r="C12" s="34">
        <v>0</v>
      </c>
      <c r="D12" s="34">
        <v>1</v>
      </c>
      <c r="E12" s="36"/>
      <c r="F12" s="36"/>
      <c r="G12" s="36"/>
      <c r="H12" s="36"/>
      <c r="I12" s="36"/>
      <c r="J12" s="37"/>
      <c r="K12" s="36"/>
    </row>
    <row r="13" spans="1:11" ht="23" x14ac:dyDescent="0.95">
      <c r="B13" s="39" t="s">
        <v>70</v>
      </c>
    </row>
    <row r="14" spans="1:11" ht="15.75" customHeight="1" x14ac:dyDescent="0.95">
      <c r="H14" s="18"/>
    </row>
  </sheetData>
  <pageMargins left="0" right="0" top="0" bottom="0" header="0" footer="0"/>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3D6A6-03AB-43EE-B835-EFB9A9A9BD3F}">
  <sheetPr>
    <tabColor rgb="FFFF00FF"/>
  </sheetPr>
  <dimension ref="B1:K26"/>
  <sheetViews>
    <sheetView zoomScaleNormal="100" workbookViewId="0">
      <selection activeCell="B2" sqref="B2"/>
    </sheetView>
  </sheetViews>
  <sheetFormatPr defaultRowHeight="23" x14ac:dyDescent="0.95"/>
  <cols>
    <col min="1" max="1" width="8.7265625" style="7"/>
    <col min="2" max="2" width="19.6328125" style="7" customWidth="1"/>
    <col min="3" max="3" width="19.81640625" style="7" customWidth="1"/>
    <col min="4" max="4" width="26.08984375" style="7" customWidth="1"/>
    <col min="5" max="16384" width="8.7265625" style="7"/>
  </cols>
  <sheetData>
    <row r="1" spans="2:11" s="19" customFormat="1" x14ac:dyDescent="0.95"/>
    <row r="2" spans="2:11" ht="18.5" customHeight="1" x14ac:dyDescent="0.95">
      <c r="B2" s="40" t="s">
        <v>41</v>
      </c>
    </row>
    <row r="3" spans="2:11" x14ac:dyDescent="0.95">
      <c r="B3" s="13" t="s">
        <v>42</v>
      </c>
    </row>
    <row r="5" spans="2:11" ht="69" x14ac:dyDescent="0.95">
      <c r="B5" s="48" t="s">
        <v>44</v>
      </c>
      <c r="C5" s="48" t="s">
        <v>43</v>
      </c>
      <c r="D5" s="41"/>
    </row>
    <row r="6" spans="2:11" x14ac:dyDescent="0.95">
      <c r="B6" s="43">
        <v>0</v>
      </c>
      <c r="C6" s="42">
        <v>0.70619282000000005</v>
      </c>
      <c r="D6" s="41"/>
    </row>
    <row r="7" spans="2:11" x14ac:dyDescent="0.95">
      <c r="B7" s="43">
        <v>0.5</v>
      </c>
      <c r="C7" s="42">
        <v>0.43837881099999998</v>
      </c>
      <c r="D7" s="41"/>
    </row>
    <row r="8" spans="2:11" x14ac:dyDescent="0.95">
      <c r="B8" s="43">
        <v>1</v>
      </c>
      <c r="C8" s="42">
        <v>0.43837881099999998</v>
      </c>
      <c r="D8" s="41"/>
    </row>
    <row r="9" spans="2:11" x14ac:dyDescent="0.95">
      <c r="B9" s="43">
        <v>1.5</v>
      </c>
      <c r="C9" s="42">
        <v>0.43837881099999998</v>
      </c>
      <c r="D9" s="41"/>
    </row>
    <row r="10" spans="2:11" x14ac:dyDescent="0.95">
      <c r="B10" s="43">
        <v>2</v>
      </c>
      <c r="C10" s="42">
        <v>0.42809277200000001</v>
      </c>
      <c r="D10" s="41"/>
      <c r="K10"/>
    </row>
    <row r="11" spans="2:11" x14ac:dyDescent="0.95">
      <c r="B11" s="43">
        <v>2.5</v>
      </c>
      <c r="C11" s="42">
        <v>0.42809277200000001</v>
      </c>
      <c r="D11" s="41"/>
    </row>
    <row r="12" spans="2:11" x14ac:dyDescent="0.95">
      <c r="B12" s="43">
        <v>3</v>
      </c>
      <c r="C12" s="42">
        <v>0.41966416899999998</v>
      </c>
      <c r="D12" s="41"/>
    </row>
    <row r="13" spans="2:11" x14ac:dyDescent="0.95">
      <c r="B13" s="43">
        <v>3.5</v>
      </c>
      <c r="C13" s="42">
        <v>0.41966416899999998</v>
      </c>
      <c r="D13" s="41"/>
    </row>
    <row r="14" spans="2:11" x14ac:dyDescent="0.95">
      <c r="B14" s="43">
        <v>4</v>
      </c>
      <c r="C14" s="42">
        <v>0.41966416899999998</v>
      </c>
      <c r="D14" s="41"/>
    </row>
    <row r="15" spans="2:11" x14ac:dyDescent="0.95">
      <c r="B15" s="43">
        <v>4.5</v>
      </c>
      <c r="C15" s="42">
        <v>0.41966416899999998</v>
      </c>
      <c r="D15" s="41"/>
    </row>
    <row r="16" spans="2:11" x14ac:dyDescent="0.95">
      <c r="B16" s="43">
        <v>5</v>
      </c>
      <c r="C16" s="42">
        <v>0.41966416899999998</v>
      </c>
      <c r="D16" s="41"/>
    </row>
    <row r="17" spans="2:4" x14ac:dyDescent="0.95">
      <c r="B17" s="43">
        <v>5.5</v>
      </c>
      <c r="C17" s="42">
        <v>0.41966416899999998</v>
      </c>
      <c r="D17" s="41"/>
    </row>
    <row r="18" spans="2:4" x14ac:dyDescent="0.95">
      <c r="B18" s="43">
        <v>6</v>
      </c>
      <c r="C18" s="42">
        <v>0.405259812</v>
      </c>
      <c r="D18" s="41"/>
    </row>
    <row r="19" spans="2:4" x14ac:dyDescent="0.95">
      <c r="B19" s="43">
        <v>6.5</v>
      </c>
      <c r="C19" s="42">
        <v>0.405259812</v>
      </c>
      <c r="D19" s="41"/>
    </row>
    <row r="20" spans="2:4" x14ac:dyDescent="0.95">
      <c r="B20" s="43">
        <v>7</v>
      </c>
      <c r="C20" s="42">
        <v>0.405259812</v>
      </c>
      <c r="D20" s="41"/>
    </row>
    <row r="21" spans="2:4" x14ac:dyDescent="0.95">
      <c r="B21" s="43">
        <v>7.5</v>
      </c>
      <c r="C21" s="42">
        <v>0.405259812</v>
      </c>
      <c r="D21" s="41"/>
    </row>
    <row r="22" spans="2:4" x14ac:dyDescent="0.95">
      <c r="B22" s="43">
        <v>8</v>
      </c>
      <c r="C22" s="42">
        <v>0.405259812</v>
      </c>
      <c r="D22" s="41"/>
    </row>
    <row r="23" spans="2:4" x14ac:dyDescent="0.95">
      <c r="B23" s="43">
        <v>8.5</v>
      </c>
      <c r="C23" s="42">
        <v>0.405259812</v>
      </c>
      <c r="D23" s="41"/>
    </row>
    <row r="24" spans="2:4" x14ac:dyDescent="0.95">
      <c r="B24" s="43">
        <v>9</v>
      </c>
      <c r="C24" s="42">
        <v>0.405259812</v>
      </c>
      <c r="D24" s="41"/>
    </row>
    <row r="25" spans="2:4" x14ac:dyDescent="0.95">
      <c r="B25" s="43">
        <v>9.5</v>
      </c>
      <c r="C25" s="42">
        <v>0.405259812</v>
      </c>
      <c r="D25" s="41"/>
    </row>
    <row r="26" spans="2:4" x14ac:dyDescent="0.95">
      <c r="B26" s="43">
        <v>10</v>
      </c>
      <c r="C26" s="42">
        <v>0.405259812</v>
      </c>
      <c r="D26" s="41"/>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4B6C7-0813-4163-A423-2676D08A7B4A}">
  <sheetPr>
    <tabColor rgb="FF70E85E"/>
  </sheetPr>
  <dimension ref="B1:I3"/>
  <sheetViews>
    <sheetView workbookViewId="0">
      <selection activeCell="B2" sqref="B2"/>
    </sheetView>
  </sheetViews>
  <sheetFormatPr defaultRowHeight="13" x14ac:dyDescent="0.3"/>
  <sheetData>
    <row r="1" spans="2:9" s="38" customFormat="1" x14ac:dyDescent="0.3"/>
    <row r="2" spans="2:9" ht="23" x14ac:dyDescent="0.95">
      <c r="B2" s="13" t="s">
        <v>47</v>
      </c>
      <c r="C2" s="39"/>
      <c r="D2" s="39"/>
      <c r="E2" s="39"/>
      <c r="F2" s="39"/>
      <c r="G2" s="39"/>
      <c r="H2" s="39"/>
      <c r="I2" s="39"/>
    </row>
    <row r="3" spans="2:9" ht="20" x14ac:dyDescent="0.85">
      <c r="B3" s="39"/>
      <c r="C3" s="39"/>
      <c r="D3" s="39"/>
      <c r="E3" s="39"/>
      <c r="F3" s="39"/>
      <c r="G3" s="39"/>
      <c r="H3" s="39"/>
      <c r="I3" s="39"/>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70E85E"/>
    <outlinePr summaryBelow="0" summaryRight="0"/>
  </sheetPr>
  <dimension ref="A1:X991"/>
  <sheetViews>
    <sheetView zoomScaleNormal="100" workbookViewId="0">
      <selection activeCell="B2" sqref="B2"/>
    </sheetView>
  </sheetViews>
  <sheetFormatPr defaultColWidth="12.54296875" defaultRowHeight="15.75" customHeight="1" x14ac:dyDescent="0.95"/>
  <cols>
    <col min="1" max="1" width="12.7265625" style="7" customWidth="1"/>
    <col min="2" max="2" width="24.26953125" style="7" customWidth="1"/>
    <col min="3" max="3" width="22.453125" style="7" customWidth="1"/>
    <col min="4" max="4" width="21.7265625" style="7" customWidth="1"/>
    <col min="5" max="16384" width="12.54296875" style="7"/>
  </cols>
  <sheetData>
    <row r="1" spans="1:24" s="19" customFormat="1" ht="15.75" customHeight="1" x14ac:dyDescent="0.95">
      <c r="A1" s="23"/>
      <c r="B1" s="24"/>
      <c r="C1" s="23"/>
      <c r="D1" s="23"/>
      <c r="E1" s="23"/>
      <c r="F1" s="23"/>
      <c r="G1" s="23"/>
      <c r="H1" s="23"/>
      <c r="I1" s="23"/>
      <c r="J1" s="23"/>
      <c r="K1" s="23"/>
      <c r="L1" s="23"/>
      <c r="M1" s="23"/>
      <c r="N1" s="23"/>
      <c r="O1" s="23"/>
      <c r="P1" s="23"/>
      <c r="Q1" s="23"/>
      <c r="R1" s="23"/>
      <c r="S1" s="23"/>
      <c r="T1" s="23"/>
      <c r="U1" s="23"/>
      <c r="V1" s="23"/>
      <c r="W1" s="23"/>
      <c r="X1" s="23"/>
    </row>
    <row r="2" spans="1:24" ht="23" x14ac:dyDescent="0.95">
      <c r="B2" s="27" t="s">
        <v>48</v>
      </c>
      <c r="C2" s="6"/>
    </row>
    <row r="3" spans="1:24" ht="23" x14ac:dyDescent="0.95">
      <c r="B3" s="13" t="s">
        <v>49</v>
      </c>
      <c r="C3" s="1"/>
    </row>
    <row r="4" spans="1:24" ht="15.75" customHeight="1" x14ac:dyDescent="0.95">
      <c r="B4" s="13"/>
      <c r="C4" s="20"/>
    </row>
    <row r="5" spans="1:24" ht="15.75" customHeight="1" x14ac:dyDescent="0.95">
      <c r="C5" s="1"/>
    </row>
    <row r="6" spans="1:24" ht="15.75" customHeight="1" x14ac:dyDescent="0.95">
      <c r="C6" s="1"/>
      <c r="D6" s="21"/>
    </row>
    <row r="7" spans="1:24" ht="46" x14ac:dyDescent="0.95">
      <c r="B7" s="47" t="s">
        <v>0</v>
      </c>
      <c r="C7" s="47" t="s">
        <v>26</v>
      </c>
      <c r="D7" s="47" t="s">
        <v>27</v>
      </c>
    </row>
    <row r="8" spans="1:24" ht="46" x14ac:dyDescent="0.95">
      <c r="B8" s="33" t="s">
        <v>8</v>
      </c>
      <c r="C8" s="49">
        <v>0.11</v>
      </c>
      <c r="D8" s="50">
        <v>0.19</v>
      </c>
    </row>
    <row r="9" spans="1:24" ht="23" x14ac:dyDescent="0.95">
      <c r="B9" s="33" t="s">
        <v>2</v>
      </c>
      <c r="C9" s="49">
        <v>0.09</v>
      </c>
      <c r="D9" s="50">
        <v>0.21</v>
      </c>
    </row>
    <row r="10" spans="1:24" ht="46" x14ac:dyDescent="0.95">
      <c r="B10" s="33" t="s">
        <v>6</v>
      </c>
      <c r="C10" s="49">
        <v>0.09</v>
      </c>
      <c r="D10" s="50">
        <v>0.15</v>
      </c>
    </row>
    <row r="11" spans="1:24" ht="23" x14ac:dyDescent="0.95">
      <c r="B11" s="33" t="s">
        <v>3</v>
      </c>
      <c r="C11" s="49">
        <v>0.08</v>
      </c>
      <c r="D11" s="50">
        <v>0.15</v>
      </c>
    </row>
    <row r="12" spans="1:24" ht="23" x14ac:dyDescent="0.95">
      <c r="B12" s="33" t="s">
        <v>36</v>
      </c>
      <c r="C12" s="49">
        <v>0.06</v>
      </c>
      <c r="D12" s="50">
        <v>0.1</v>
      </c>
    </row>
    <row r="13" spans="1:24" ht="23" x14ac:dyDescent="0.95">
      <c r="B13" s="33" t="s">
        <v>37</v>
      </c>
      <c r="C13" s="49">
        <v>0.06</v>
      </c>
      <c r="D13" s="50">
        <v>0.09</v>
      </c>
    </row>
    <row r="14" spans="1:24" ht="23" x14ac:dyDescent="0.95">
      <c r="B14" s="33" t="s">
        <v>7</v>
      </c>
      <c r="C14" s="49">
        <v>0.05</v>
      </c>
      <c r="D14" s="50">
        <v>0.12</v>
      </c>
    </row>
    <row r="15" spans="1:24" ht="23" x14ac:dyDescent="0.95">
      <c r="B15" s="33" t="s">
        <v>25</v>
      </c>
      <c r="C15" s="49">
        <v>0.05</v>
      </c>
      <c r="D15" s="49">
        <v>0</v>
      </c>
    </row>
    <row r="16" spans="1:24" ht="23" x14ac:dyDescent="0.95">
      <c r="B16" s="33" t="s">
        <v>5</v>
      </c>
      <c r="C16" s="49">
        <v>0.41</v>
      </c>
      <c r="D16" s="49">
        <v>0</v>
      </c>
    </row>
    <row r="17" spans="2:6" ht="15.75" customHeight="1" x14ac:dyDescent="0.95">
      <c r="C17" s="51"/>
      <c r="D17" s="52"/>
    </row>
    <row r="26" spans="2:6" ht="23" x14ac:dyDescent="0.95">
      <c r="B26" s="6"/>
    </row>
    <row r="28" spans="2:6" ht="23" x14ac:dyDescent="0.95">
      <c r="B28" s="2"/>
    </row>
    <row r="29" spans="2:6" ht="23" x14ac:dyDescent="0.95">
      <c r="B29" s="2"/>
      <c r="D29" s="2"/>
      <c r="E29" s="3"/>
      <c r="F29" s="3"/>
    </row>
    <row r="30" spans="2:6" ht="23" x14ac:dyDescent="0.95">
      <c r="B30" s="2"/>
      <c r="D30" s="2"/>
      <c r="E30" s="3"/>
      <c r="F30" s="3"/>
    </row>
    <row r="31" spans="2:6" ht="23" x14ac:dyDescent="0.95">
      <c r="B31" s="2"/>
      <c r="D31" s="2"/>
      <c r="E31" s="3"/>
      <c r="F31" s="3"/>
    </row>
    <row r="32" spans="2:6" ht="23" x14ac:dyDescent="0.95">
      <c r="B32" s="2"/>
      <c r="D32" s="2"/>
      <c r="E32" s="3"/>
      <c r="F32" s="3"/>
    </row>
    <row r="33" spans="2:6" ht="23" x14ac:dyDescent="0.95">
      <c r="B33" s="2"/>
      <c r="D33" s="2"/>
      <c r="E33" s="3"/>
      <c r="F33" s="3"/>
    </row>
    <row r="34" spans="2:6" ht="23" x14ac:dyDescent="0.95">
      <c r="B34" s="2"/>
      <c r="D34" s="2"/>
      <c r="E34" s="3"/>
      <c r="F34" s="3"/>
    </row>
    <row r="35" spans="2:6" ht="23" x14ac:dyDescent="0.95">
      <c r="B35" s="2"/>
      <c r="D35" s="2"/>
      <c r="E35" s="3"/>
      <c r="F35" s="3"/>
    </row>
    <row r="36" spans="2:6" ht="23" x14ac:dyDescent="0.95">
      <c r="B36" s="2"/>
      <c r="D36" s="2"/>
      <c r="E36" s="3"/>
      <c r="F36" s="3"/>
    </row>
    <row r="37" spans="2:6" ht="23" x14ac:dyDescent="0.95">
      <c r="B37" s="6"/>
      <c r="D37" s="2"/>
      <c r="E37" s="3"/>
      <c r="F37" s="3"/>
    </row>
    <row r="38" spans="2:6" ht="23" x14ac:dyDescent="0.95">
      <c r="B38" s="6"/>
    </row>
    <row r="39" spans="2:6" ht="23" x14ac:dyDescent="0.95">
      <c r="B39" s="6"/>
    </row>
    <row r="40" spans="2:6" ht="23" x14ac:dyDescent="0.95">
      <c r="B40" s="6"/>
    </row>
    <row r="41" spans="2:6" ht="23" x14ac:dyDescent="0.95">
      <c r="B41" s="6"/>
    </row>
    <row r="42" spans="2:6" ht="23" x14ac:dyDescent="0.95">
      <c r="B42" s="6"/>
    </row>
    <row r="43" spans="2:6" ht="23" x14ac:dyDescent="0.95">
      <c r="B43" s="6"/>
    </row>
    <row r="44" spans="2:6" ht="23" x14ac:dyDescent="0.95">
      <c r="B44" s="6"/>
    </row>
    <row r="45" spans="2:6" ht="23" x14ac:dyDescent="0.95">
      <c r="B45" s="6"/>
    </row>
    <row r="46" spans="2:6" ht="23" x14ac:dyDescent="0.95">
      <c r="B46" s="6"/>
    </row>
    <row r="47" spans="2:6" ht="23" x14ac:dyDescent="0.95">
      <c r="B47" s="6"/>
    </row>
    <row r="48" spans="2:6" ht="23" x14ac:dyDescent="0.95">
      <c r="B48" s="6"/>
    </row>
    <row r="49" spans="2:17" ht="23" x14ac:dyDescent="0.95">
      <c r="B49" s="6"/>
    </row>
    <row r="50" spans="2:17" ht="23" x14ac:dyDescent="0.95">
      <c r="B50" s="6"/>
    </row>
    <row r="51" spans="2:17" ht="23" x14ac:dyDescent="0.95">
      <c r="B51" s="6"/>
    </row>
    <row r="52" spans="2:17" ht="23" x14ac:dyDescent="0.95">
      <c r="B52" s="6"/>
      <c r="M52" s="6"/>
      <c r="N52" s="6"/>
      <c r="O52" s="6"/>
      <c r="P52" s="6"/>
      <c r="Q52" s="6"/>
    </row>
    <row r="53" spans="2:17" ht="23" x14ac:dyDescent="0.95">
      <c r="B53" s="6"/>
      <c r="M53" s="2"/>
      <c r="N53" s="3"/>
      <c r="O53" s="3"/>
      <c r="P53" s="3"/>
      <c r="Q53" s="3"/>
    </row>
    <row r="54" spans="2:17" ht="23" x14ac:dyDescent="0.95">
      <c r="B54" s="6"/>
      <c r="M54" s="2"/>
      <c r="N54" s="3"/>
      <c r="O54" s="3"/>
      <c r="P54" s="3"/>
      <c r="Q54" s="3"/>
    </row>
    <row r="55" spans="2:17" ht="23" x14ac:dyDescent="0.95">
      <c r="B55" s="6"/>
      <c r="M55" s="2"/>
      <c r="N55" s="3"/>
      <c r="O55" s="3"/>
      <c r="P55" s="3"/>
      <c r="Q55" s="3"/>
    </row>
    <row r="56" spans="2:17" ht="23" x14ac:dyDescent="0.95">
      <c r="B56" s="6"/>
      <c r="M56" s="2"/>
      <c r="N56" s="3"/>
      <c r="O56" s="3"/>
      <c r="P56" s="3"/>
      <c r="Q56" s="3"/>
    </row>
    <row r="57" spans="2:17" ht="23" x14ac:dyDescent="0.95">
      <c r="B57" s="6"/>
      <c r="M57" s="2"/>
      <c r="N57" s="3"/>
      <c r="O57" s="3"/>
      <c r="P57" s="3"/>
      <c r="Q57" s="3"/>
    </row>
    <row r="58" spans="2:17" ht="23" x14ac:dyDescent="0.95">
      <c r="B58" s="6"/>
      <c r="M58" s="2"/>
      <c r="N58" s="3"/>
      <c r="O58" s="3"/>
      <c r="P58" s="3"/>
      <c r="Q58" s="3"/>
    </row>
    <row r="59" spans="2:17" ht="23" x14ac:dyDescent="0.95">
      <c r="B59" s="6"/>
      <c r="M59" s="2"/>
      <c r="N59" s="3"/>
      <c r="O59" s="3"/>
      <c r="P59" s="3"/>
      <c r="Q59" s="3"/>
    </row>
    <row r="60" spans="2:17" ht="23" x14ac:dyDescent="0.95">
      <c r="B60" s="6"/>
      <c r="M60" s="2"/>
      <c r="N60" s="3"/>
      <c r="O60" s="3"/>
      <c r="P60" s="3"/>
      <c r="Q60" s="3"/>
    </row>
    <row r="61" spans="2:17" ht="23" x14ac:dyDescent="0.95">
      <c r="B61" s="6"/>
      <c r="M61" s="2"/>
      <c r="N61" s="22"/>
      <c r="O61" s="22"/>
      <c r="P61" s="22"/>
      <c r="Q61" s="22"/>
    </row>
    <row r="62" spans="2:17" ht="23" x14ac:dyDescent="0.95">
      <c r="B62" s="6"/>
    </row>
    <row r="63" spans="2:17" ht="23" x14ac:dyDescent="0.95">
      <c r="B63" s="6"/>
    </row>
    <row r="64" spans="2:17" ht="23" x14ac:dyDescent="0.95">
      <c r="B64" s="6"/>
    </row>
    <row r="65" spans="2:2" ht="23" x14ac:dyDescent="0.95">
      <c r="B65" s="6"/>
    </row>
    <row r="66" spans="2:2" ht="23" x14ac:dyDescent="0.95">
      <c r="B66" s="6"/>
    </row>
    <row r="67" spans="2:2" ht="23" x14ac:dyDescent="0.95">
      <c r="B67" s="6"/>
    </row>
    <row r="68" spans="2:2" ht="23" x14ac:dyDescent="0.95">
      <c r="B68" s="6"/>
    </row>
    <row r="69" spans="2:2" ht="23" x14ac:dyDescent="0.95">
      <c r="B69" s="6"/>
    </row>
    <row r="70" spans="2:2" ht="23" x14ac:dyDescent="0.95">
      <c r="B70" s="6"/>
    </row>
    <row r="71" spans="2:2" ht="23" x14ac:dyDescent="0.95">
      <c r="B71" s="6"/>
    </row>
    <row r="72" spans="2:2" ht="23" x14ac:dyDescent="0.95">
      <c r="B72" s="6"/>
    </row>
    <row r="73" spans="2:2" ht="23" x14ac:dyDescent="0.95">
      <c r="B73" s="6"/>
    </row>
    <row r="74" spans="2:2" ht="23" x14ac:dyDescent="0.95">
      <c r="B74" s="6"/>
    </row>
    <row r="75" spans="2:2" ht="23" x14ac:dyDescent="0.95">
      <c r="B75" s="6"/>
    </row>
    <row r="76" spans="2:2" ht="23" x14ac:dyDescent="0.95">
      <c r="B76" s="6"/>
    </row>
    <row r="77" spans="2:2" ht="23" x14ac:dyDescent="0.95">
      <c r="B77" s="6"/>
    </row>
    <row r="78" spans="2:2" ht="23" x14ac:dyDescent="0.95">
      <c r="B78" s="6"/>
    </row>
    <row r="79" spans="2:2" ht="23" x14ac:dyDescent="0.95">
      <c r="B79" s="6"/>
    </row>
    <row r="80" spans="2:2" ht="23" x14ac:dyDescent="0.95">
      <c r="B80" s="6"/>
    </row>
    <row r="81" spans="2:2" ht="23" x14ac:dyDescent="0.95">
      <c r="B81" s="6"/>
    </row>
    <row r="82" spans="2:2" ht="23" x14ac:dyDescent="0.95">
      <c r="B82" s="6"/>
    </row>
    <row r="83" spans="2:2" ht="23" x14ac:dyDescent="0.95">
      <c r="B83" s="6"/>
    </row>
    <row r="84" spans="2:2" ht="23" x14ac:dyDescent="0.95">
      <c r="B84" s="6"/>
    </row>
    <row r="85" spans="2:2" ht="23" x14ac:dyDescent="0.95">
      <c r="B85" s="6"/>
    </row>
    <row r="86" spans="2:2" ht="23" x14ac:dyDescent="0.95">
      <c r="B86" s="6"/>
    </row>
    <row r="87" spans="2:2" ht="23" x14ac:dyDescent="0.95">
      <c r="B87" s="6"/>
    </row>
    <row r="88" spans="2:2" ht="23" x14ac:dyDescent="0.95">
      <c r="B88" s="6"/>
    </row>
    <row r="89" spans="2:2" ht="23" x14ac:dyDescent="0.95">
      <c r="B89" s="6"/>
    </row>
    <row r="90" spans="2:2" ht="23" x14ac:dyDescent="0.95">
      <c r="B90" s="6"/>
    </row>
    <row r="91" spans="2:2" ht="23" x14ac:dyDescent="0.95">
      <c r="B91" s="6"/>
    </row>
    <row r="92" spans="2:2" ht="23" x14ac:dyDescent="0.95">
      <c r="B92" s="6"/>
    </row>
    <row r="93" spans="2:2" ht="23" x14ac:dyDescent="0.95">
      <c r="B93" s="6"/>
    </row>
    <row r="94" spans="2:2" ht="23" x14ac:dyDescent="0.95">
      <c r="B94" s="6"/>
    </row>
    <row r="95" spans="2:2" ht="23" x14ac:dyDescent="0.95">
      <c r="B95" s="6"/>
    </row>
    <row r="96" spans="2:2" ht="23" x14ac:dyDescent="0.95">
      <c r="B96" s="6"/>
    </row>
    <row r="97" spans="2:2" ht="23" x14ac:dyDescent="0.95">
      <c r="B97" s="6"/>
    </row>
    <row r="98" spans="2:2" ht="23" x14ac:dyDescent="0.95">
      <c r="B98" s="6"/>
    </row>
    <row r="99" spans="2:2" ht="23" x14ac:dyDescent="0.95">
      <c r="B99" s="6"/>
    </row>
    <row r="100" spans="2:2" ht="23" x14ac:dyDescent="0.95">
      <c r="B100" s="6"/>
    </row>
    <row r="101" spans="2:2" ht="23" x14ac:dyDescent="0.95">
      <c r="B101" s="6"/>
    </row>
    <row r="102" spans="2:2" ht="23" x14ac:dyDescent="0.95">
      <c r="B102" s="6"/>
    </row>
    <row r="103" spans="2:2" ht="23" x14ac:dyDescent="0.95">
      <c r="B103" s="6"/>
    </row>
    <row r="104" spans="2:2" ht="23" x14ac:dyDescent="0.95">
      <c r="B104" s="6"/>
    </row>
    <row r="105" spans="2:2" ht="23" x14ac:dyDescent="0.95">
      <c r="B105" s="6"/>
    </row>
    <row r="106" spans="2:2" ht="23" x14ac:dyDescent="0.95">
      <c r="B106" s="6"/>
    </row>
    <row r="107" spans="2:2" ht="23" x14ac:dyDescent="0.95">
      <c r="B107" s="6"/>
    </row>
    <row r="108" spans="2:2" ht="23" x14ac:dyDescent="0.95">
      <c r="B108" s="6"/>
    </row>
    <row r="109" spans="2:2" ht="23" x14ac:dyDescent="0.95">
      <c r="B109" s="6"/>
    </row>
    <row r="110" spans="2:2" ht="23" x14ac:dyDescent="0.95">
      <c r="B110" s="6"/>
    </row>
    <row r="111" spans="2:2" ht="23" x14ac:dyDescent="0.95">
      <c r="B111" s="6"/>
    </row>
    <row r="112" spans="2:2" ht="23" x14ac:dyDescent="0.95">
      <c r="B112" s="6"/>
    </row>
    <row r="113" spans="2:2" ht="23" x14ac:dyDescent="0.95">
      <c r="B113" s="6"/>
    </row>
    <row r="114" spans="2:2" ht="23" x14ac:dyDescent="0.95">
      <c r="B114" s="6"/>
    </row>
    <row r="115" spans="2:2" ht="23" x14ac:dyDescent="0.95">
      <c r="B115" s="6"/>
    </row>
    <row r="116" spans="2:2" ht="23" x14ac:dyDescent="0.95">
      <c r="B116" s="6"/>
    </row>
    <row r="117" spans="2:2" ht="23" x14ac:dyDescent="0.95">
      <c r="B117" s="6"/>
    </row>
    <row r="118" spans="2:2" ht="23" x14ac:dyDescent="0.95">
      <c r="B118" s="6"/>
    </row>
    <row r="119" spans="2:2" ht="23" x14ac:dyDescent="0.95">
      <c r="B119" s="6"/>
    </row>
    <row r="120" spans="2:2" ht="23" x14ac:dyDescent="0.95">
      <c r="B120" s="6"/>
    </row>
    <row r="121" spans="2:2" ht="23" x14ac:dyDescent="0.95">
      <c r="B121" s="6"/>
    </row>
    <row r="122" spans="2:2" ht="23" x14ac:dyDescent="0.95">
      <c r="B122" s="6"/>
    </row>
    <row r="123" spans="2:2" ht="23" x14ac:dyDescent="0.95">
      <c r="B123" s="6"/>
    </row>
    <row r="124" spans="2:2" ht="23" x14ac:dyDescent="0.95">
      <c r="B124" s="6"/>
    </row>
    <row r="125" spans="2:2" ht="23" x14ac:dyDescent="0.95">
      <c r="B125" s="6"/>
    </row>
    <row r="126" spans="2:2" ht="23" x14ac:dyDescent="0.95">
      <c r="B126" s="6"/>
    </row>
    <row r="127" spans="2:2" ht="23" x14ac:dyDescent="0.95">
      <c r="B127" s="6"/>
    </row>
    <row r="128" spans="2:2" ht="23" x14ac:dyDescent="0.95">
      <c r="B128" s="6"/>
    </row>
    <row r="129" spans="2:2" ht="23" x14ac:dyDescent="0.95">
      <c r="B129" s="6"/>
    </row>
    <row r="130" spans="2:2" ht="23" x14ac:dyDescent="0.95">
      <c r="B130" s="6"/>
    </row>
    <row r="131" spans="2:2" ht="23" x14ac:dyDescent="0.95">
      <c r="B131" s="6"/>
    </row>
    <row r="132" spans="2:2" ht="23" x14ac:dyDescent="0.95">
      <c r="B132" s="6"/>
    </row>
    <row r="133" spans="2:2" ht="23" x14ac:dyDescent="0.95">
      <c r="B133" s="6"/>
    </row>
    <row r="134" spans="2:2" ht="23" x14ac:dyDescent="0.95">
      <c r="B134" s="6"/>
    </row>
    <row r="135" spans="2:2" ht="23" x14ac:dyDescent="0.95">
      <c r="B135" s="6"/>
    </row>
    <row r="136" spans="2:2" ht="23" x14ac:dyDescent="0.95">
      <c r="B136" s="6"/>
    </row>
    <row r="137" spans="2:2" ht="23" x14ac:dyDescent="0.95">
      <c r="B137" s="6"/>
    </row>
    <row r="138" spans="2:2" ht="23" x14ac:dyDescent="0.95">
      <c r="B138" s="6"/>
    </row>
    <row r="139" spans="2:2" ht="23" x14ac:dyDescent="0.95">
      <c r="B139" s="6"/>
    </row>
    <row r="140" spans="2:2" ht="23" x14ac:dyDescent="0.95">
      <c r="B140" s="6"/>
    </row>
    <row r="141" spans="2:2" ht="23" x14ac:dyDescent="0.95">
      <c r="B141" s="6"/>
    </row>
    <row r="142" spans="2:2" ht="23" x14ac:dyDescent="0.95">
      <c r="B142" s="6"/>
    </row>
    <row r="143" spans="2:2" ht="23" x14ac:dyDescent="0.95">
      <c r="B143" s="6"/>
    </row>
    <row r="144" spans="2:2" ht="23" x14ac:dyDescent="0.95">
      <c r="B144" s="6"/>
    </row>
    <row r="145" spans="2:2" ht="23" x14ac:dyDescent="0.95">
      <c r="B145" s="6"/>
    </row>
    <row r="146" spans="2:2" ht="23" x14ac:dyDescent="0.95">
      <c r="B146" s="6"/>
    </row>
    <row r="147" spans="2:2" ht="23" x14ac:dyDescent="0.95">
      <c r="B147" s="6"/>
    </row>
    <row r="148" spans="2:2" ht="23" x14ac:dyDescent="0.95">
      <c r="B148" s="6"/>
    </row>
    <row r="149" spans="2:2" ht="23" x14ac:dyDescent="0.95">
      <c r="B149" s="6"/>
    </row>
    <row r="150" spans="2:2" ht="23" x14ac:dyDescent="0.95">
      <c r="B150" s="6"/>
    </row>
    <row r="151" spans="2:2" ht="23" x14ac:dyDescent="0.95">
      <c r="B151" s="6"/>
    </row>
    <row r="152" spans="2:2" ht="23" x14ac:dyDescent="0.95">
      <c r="B152" s="6"/>
    </row>
    <row r="153" spans="2:2" ht="23" x14ac:dyDescent="0.95">
      <c r="B153" s="6"/>
    </row>
    <row r="154" spans="2:2" ht="23" x14ac:dyDescent="0.95">
      <c r="B154" s="6"/>
    </row>
    <row r="155" spans="2:2" ht="23" x14ac:dyDescent="0.95">
      <c r="B155" s="6"/>
    </row>
    <row r="156" spans="2:2" ht="23" x14ac:dyDescent="0.95">
      <c r="B156" s="6"/>
    </row>
    <row r="157" spans="2:2" ht="23" x14ac:dyDescent="0.95">
      <c r="B157" s="6"/>
    </row>
    <row r="158" spans="2:2" ht="23" x14ac:dyDescent="0.95">
      <c r="B158" s="6"/>
    </row>
    <row r="159" spans="2:2" ht="23" x14ac:dyDescent="0.95">
      <c r="B159" s="6"/>
    </row>
    <row r="160" spans="2:2" ht="23" x14ac:dyDescent="0.95">
      <c r="B160" s="6"/>
    </row>
    <row r="161" spans="2:2" ht="23" x14ac:dyDescent="0.95">
      <c r="B161" s="6"/>
    </row>
    <row r="162" spans="2:2" ht="23" x14ac:dyDescent="0.95">
      <c r="B162" s="6"/>
    </row>
    <row r="163" spans="2:2" ht="23" x14ac:dyDescent="0.95">
      <c r="B163" s="6"/>
    </row>
    <row r="164" spans="2:2" ht="23" x14ac:dyDescent="0.95">
      <c r="B164" s="6"/>
    </row>
    <row r="165" spans="2:2" ht="23" x14ac:dyDescent="0.95">
      <c r="B165" s="6"/>
    </row>
    <row r="166" spans="2:2" ht="23" x14ac:dyDescent="0.95">
      <c r="B166" s="6"/>
    </row>
    <row r="167" spans="2:2" ht="23" x14ac:dyDescent="0.95">
      <c r="B167" s="6"/>
    </row>
    <row r="168" spans="2:2" ht="23" x14ac:dyDescent="0.95">
      <c r="B168" s="6"/>
    </row>
    <row r="169" spans="2:2" ht="23" x14ac:dyDescent="0.95">
      <c r="B169" s="6"/>
    </row>
    <row r="170" spans="2:2" ht="23" x14ac:dyDescent="0.95">
      <c r="B170" s="6"/>
    </row>
    <row r="171" spans="2:2" ht="23" x14ac:dyDescent="0.95">
      <c r="B171" s="6"/>
    </row>
    <row r="172" spans="2:2" ht="23" x14ac:dyDescent="0.95">
      <c r="B172" s="6"/>
    </row>
    <row r="173" spans="2:2" ht="23" x14ac:dyDescent="0.95">
      <c r="B173" s="6"/>
    </row>
    <row r="174" spans="2:2" ht="23" x14ac:dyDescent="0.95">
      <c r="B174" s="6"/>
    </row>
    <row r="175" spans="2:2" ht="23" x14ac:dyDescent="0.95">
      <c r="B175" s="6"/>
    </row>
    <row r="176" spans="2:2" ht="23" x14ac:dyDescent="0.95">
      <c r="B176" s="6"/>
    </row>
    <row r="177" spans="2:2" ht="23" x14ac:dyDescent="0.95">
      <c r="B177" s="6"/>
    </row>
    <row r="178" spans="2:2" ht="23" x14ac:dyDescent="0.95">
      <c r="B178" s="6"/>
    </row>
    <row r="179" spans="2:2" ht="23" x14ac:dyDescent="0.95">
      <c r="B179" s="6"/>
    </row>
    <row r="180" spans="2:2" ht="23" x14ac:dyDescent="0.95">
      <c r="B180" s="6"/>
    </row>
    <row r="181" spans="2:2" ht="23" x14ac:dyDescent="0.95">
      <c r="B181" s="6"/>
    </row>
    <row r="182" spans="2:2" ht="23" x14ac:dyDescent="0.95">
      <c r="B182" s="6"/>
    </row>
    <row r="183" spans="2:2" ht="23" x14ac:dyDescent="0.95">
      <c r="B183" s="6"/>
    </row>
    <row r="184" spans="2:2" ht="23" x14ac:dyDescent="0.95">
      <c r="B184" s="6"/>
    </row>
    <row r="185" spans="2:2" ht="23" x14ac:dyDescent="0.95">
      <c r="B185" s="6"/>
    </row>
    <row r="186" spans="2:2" ht="23" x14ac:dyDescent="0.95">
      <c r="B186" s="6"/>
    </row>
    <row r="187" spans="2:2" ht="23" x14ac:dyDescent="0.95">
      <c r="B187" s="6"/>
    </row>
    <row r="188" spans="2:2" ht="23" x14ac:dyDescent="0.95">
      <c r="B188" s="6"/>
    </row>
    <row r="189" spans="2:2" ht="23" x14ac:dyDescent="0.95">
      <c r="B189" s="6"/>
    </row>
    <row r="190" spans="2:2" ht="23" x14ac:dyDescent="0.95">
      <c r="B190" s="6"/>
    </row>
    <row r="191" spans="2:2" ht="23" x14ac:dyDescent="0.95">
      <c r="B191" s="6"/>
    </row>
    <row r="192" spans="2:2" ht="23" x14ac:dyDescent="0.95">
      <c r="B192" s="6"/>
    </row>
    <row r="193" spans="2:2" ht="23" x14ac:dyDescent="0.95">
      <c r="B193" s="6"/>
    </row>
    <row r="194" spans="2:2" ht="23" x14ac:dyDescent="0.95">
      <c r="B194" s="6"/>
    </row>
    <row r="195" spans="2:2" ht="23" x14ac:dyDescent="0.95">
      <c r="B195" s="6"/>
    </row>
    <row r="196" spans="2:2" ht="23" x14ac:dyDescent="0.95">
      <c r="B196" s="6"/>
    </row>
    <row r="197" spans="2:2" ht="23" x14ac:dyDescent="0.95">
      <c r="B197" s="6"/>
    </row>
    <row r="198" spans="2:2" ht="23" x14ac:dyDescent="0.95">
      <c r="B198" s="6"/>
    </row>
    <row r="199" spans="2:2" ht="23" x14ac:dyDescent="0.95">
      <c r="B199" s="6"/>
    </row>
    <row r="200" spans="2:2" ht="23" x14ac:dyDescent="0.95">
      <c r="B200" s="6"/>
    </row>
    <row r="201" spans="2:2" ht="23" x14ac:dyDescent="0.95">
      <c r="B201" s="6"/>
    </row>
    <row r="202" spans="2:2" ht="23" x14ac:dyDescent="0.95">
      <c r="B202" s="6"/>
    </row>
    <row r="203" spans="2:2" ht="23" x14ac:dyDescent="0.95">
      <c r="B203" s="6"/>
    </row>
    <row r="204" spans="2:2" ht="23" x14ac:dyDescent="0.95">
      <c r="B204" s="6"/>
    </row>
    <row r="205" spans="2:2" ht="23" x14ac:dyDescent="0.95">
      <c r="B205" s="6"/>
    </row>
    <row r="206" spans="2:2" ht="23" x14ac:dyDescent="0.95">
      <c r="B206" s="6"/>
    </row>
    <row r="207" spans="2:2" ht="23" x14ac:dyDescent="0.95">
      <c r="B207" s="6"/>
    </row>
    <row r="208" spans="2:2" ht="23" x14ac:dyDescent="0.95">
      <c r="B208" s="6"/>
    </row>
    <row r="209" spans="2:2" ht="23" x14ac:dyDescent="0.95">
      <c r="B209" s="6"/>
    </row>
    <row r="210" spans="2:2" ht="23" x14ac:dyDescent="0.95">
      <c r="B210" s="6"/>
    </row>
    <row r="211" spans="2:2" ht="23" x14ac:dyDescent="0.95">
      <c r="B211" s="6"/>
    </row>
    <row r="212" spans="2:2" ht="23" x14ac:dyDescent="0.95">
      <c r="B212" s="6"/>
    </row>
    <row r="213" spans="2:2" ht="23" x14ac:dyDescent="0.95">
      <c r="B213" s="6"/>
    </row>
    <row r="214" spans="2:2" ht="23" x14ac:dyDescent="0.95">
      <c r="B214" s="6"/>
    </row>
    <row r="215" spans="2:2" ht="23" x14ac:dyDescent="0.95">
      <c r="B215" s="6"/>
    </row>
    <row r="216" spans="2:2" ht="23" x14ac:dyDescent="0.95">
      <c r="B216" s="6"/>
    </row>
    <row r="217" spans="2:2" ht="23" x14ac:dyDescent="0.95">
      <c r="B217" s="6"/>
    </row>
    <row r="218" spans="2:2" ht="23" x14ac:dyDescent="0.95">
      <c r="B218" s="6"/>
    </row>
    <row r="219" spans="2:2" ht="23" x14ac:dyDescent="0.95">
      <c r="B219" s="6"/>
    </row>
    <row r="220" spans="2:2" ht="23" x14ac:dyDescent="0.95">
      <c r="B220" s="6"/>
    </row>
    <row r="221" spans="2:2" ht="23" x14ac:dyDescent="0.95">
      <c r="B221" s="6"/>
    </row>
    <row r="222" spans="2:2" ht="23" x14ac:dyDescent="0.95">
      <c r="B222" s="6"/>
    </row>
    <row r="223" spans="2:2" ht="23" x14ac:dyDescent="0.95">
      <c r="B223" s="6"/>
    </row>
    <row r="224" spans="2:2" ht="23" x14ac:dyDescent="0.95">
      <c r="B224" s="6"/>
    </row>
    <row r="225" spans="2:2" ht="23" x14ac:dyDescent="0.95">
      <c r="B225" s="6"/>
    </row>
    <row r="226" spans="2:2" ht="23" x14ac:dyDescent="0.95">
      <c r="B226" s="6"/>
    </row>
    <row r="227" spans="2:2" ht="23" x14ac:dyDescent="0.95">
      <c r="B227" s="6"/>
    </row>
    <row r="228" spans="2:2" ht="23" x14ac:dyDescent="0.95">
      <c r="B228" s="6"/>
    </row>
    <row r="229" spans="2:2" ht="23" x14ac:dyDescent="0.95">
      <c r="B229" s="6"/>
    </row>
    <row r="230" spans="2:2" ht="23" x14ac:dyDescent="0.95">
      <c r="B230" s="6"/>
    </row>
    <row r="231" spans="2:2" ht="23" x14ac:dyDescent="0.95">
      <c r="B231" s="6"/>
    </row>
    <row r="232" spans="2:2" ht="23" x14ac:dyDescent="0.95">
      <c r="B232" s="6"/>
    </row>
    <row r="233" spans="2:2" ht="23" x14ac:dyDescent="0.95">
      <c r="B233" s="6"/>
    </row>
    <row r="234" spans="2:2" ht="23" x14ac:dyDescent="0.95">
      <c r="B234" s="6"/>
    </row>
    <row r="235" spans="2:2" ht="23" x14ac:dyDescent="0.95">
      <c r="B235" s="6"/>
    </row>
    <row r="236" spans="2:2" ht="23" x14ac:dyDescent="0.95">
      <c r="B236" s="6"/>
    </row>
    <row r="237" spans="2:2" ht="23" x14ac:dyDescent="0.95">
      <c r="B237" s="6"/>
    </row>
    <row r="238" spans="2:2" ht="23" x14ac:dyDescent="0.95">
      <c r="B238" s="6"/>
    </row>
    <row r="239" spans="2:2" ht="23" x14ac:dyDescent="0.95">
      <c r="B239" s="6"/>
    </row>
    <row r="240" spans="2:2" ht="23" x14ac:dyDescent="0.95">
      <c r="B240" s="6"/>
    </row>
    <row r="241" spans="2:2" ht="23" x14ac:dyDescent="0.95">
      <c r="B241" s="6"/>
    </row>
    <row r="242" spans="2:2" ht="23" x14ac:dyDescent="0.95">
      <c r="B242" s="6"/>
    </row>
    <row r="243" spans="2:2" ht="23" x14ac:dyDescent="0.95">
      <c r="B243" s="6"/>
    </row>
    <row r="244" spans="2:2" ht="23" x14ac:dyDescent="0.95">
      <c r="B244" s="6"/>
    </row>
    <row r="245" spans="2:2" ht="23" x14ac:dyDescent="0.95">
      <c r="B245" s="6"/>
    </row>
    <row r="246" spans="2:2" ht="23" x14ac:dyDescent="0.95">
      <c r="B246" s="6"/>
    </row>
    <row r="247" spans="2:2" ht="23" x14ac:dyDescent="0.95">
      <c r="B247" s="6"/>
    </row>
    <row r="248" spans="2:2" ht="23" x14ac:dyDescent="0.95">
      <c r="B248" s="6"/>
    </row>
    <row r="249" spans="2:2" ht="23" x14ac:dyDescent="0.95">
      <c r="B249" s="6"/>
    </row>
    <row r="250" spans="2:2" ht="23" x14ac:dyDescent="0.95">
      <c r="B250" s="6"/>
    </row>
    <row r="251" spans="2:2" ht="23" x14ac:dyDescent="0.95">
      <c r="B251" s="6"/>
    </row>
    <row r="252" spans="2:2" ht="23" x14ac:dyDescent="0.95">
      <c r="B252" s="6"/>
    </row>
    <row r="253" spans="2:2" ht="23" x14ac:dyDescent="0.95">
      <c r="B253" s="6"/>
    </row>
    <row r="254" spans="2:2" ht="23" x14ac:dyDescent="0.95">
      <c r="B254" s="6"/>
    </row>
    <row r="255" spans="2:2" ht="23" x14ac:dyDescent="0.95">
      <c r="B255" s="6"/>
    </row>
    <row r="256" spans="2:2" ht="23" x14ac:dyDescent="0.95">
      <c r="B256" s="6"/>
    </row>
    <row r="257" spans="2:2" ht="23" x14ac:dyDescent="0.95">
      <c r="B257" s="6"/>
    </row>
    <row r="258" spans="2:2" ht="23" x14ac:dyDescent="0.95">
      <c r="B258" s="6"/>
    </row>
    <row r="259" spans="2:2" ht="23" x14ac:dyDescent="0.95">
      <c r="B259" s="6"/>
    </row>
    <row r="260" spans="2:2" ht="23" x14ac:dyDescent="0.95">
      <c r="B260" s="6"/>
    </row>
    <row r="261" spans="2:2" ht="23" x14ac:dyDescent="0.95">
      <c r="B261" s="6"/>
    </row>
    <row r="262" spans="2:2" ht="23" x14ac:dyDescent="0.95">
      <c r="B262" s="6"/>
    </row>
    <row r="263" spans="2:2" ht="23" x14ac:dyDescent="0.95">
      <c r="B263" s="6"/>
    </row>
    <row r="264" spans="2:2" ht="23" x14ac:dyDescent="0.95">
      <c r="B264" s="6"/>
    </row>
    <row r="265" spans="2:2" ht="23" x14ac:dyDescent="0.95">
      <c r="B265" s="6"/>
    </row>
    <row r="266" spans="2:2" ht="23" x14ac:dyDescent="0.95">
      <c r="B266" s="6"/>
    </row>
    <row r="267" spans="2:2" ht="23" x14ac:dyDescent="0.95">
      <c r="B267" s="6"/>
    </row>
    <row r="268" spans="2:2" ht="23" x14ac:dyDescent="0.95">
      <c r="B268" s="6"/>
    </row>
    <row r="269" spans="2:2" ht="23" x14ac:dyDescent="0.95">
      <c r="B269" s="6"/>
    </row>
    <row r="270" spans="2:2" ht="23" x14ac:dyDescent="0.95">
      <c r="B270" s="6"/>
    </row>
    <row r="271" spans="2:2" ht="23" x14ac:dyDescent="0.95">
      <c r="B271" s="6"/>
    </row>
    <row r="272" spans="2:2" ht="23" x14ac:dyDescent="0.95">
      <c r="B272" s="6"/>
    </row>
    <row r="273" spans="2:2" ht="23" x14ac:dyDescent="0.95">
      <c r="B273" s="6"/>
    </row>
    <row r="274" spans="2:2" ht="23" x14ac:dyDescent="0.95">
      <c r="B274" s="6"/>
    </row>
    <row r="275" spans="2:2" ht="23" x14ac:dyDescent="0.95">
      <c r="B275" s="6"/>
    </row>
    <row r="276" spans="2:2" ht="23" x14ac:dyDescent="0.95">
      <c r="B276" s="6"/>
    </row>
    <row r="277" spans="2:2" ht="23" x14ac:dyDescent="0.95">
      <c r="B277" s="6"/>
    </row>
    <row r="278" spans="2:2" ht="23" x14ac:dyDescent="0.95">
      <c r="B278" s="6"/>
    </row>
    <row r="279" spans="2:2" ht="23" x14ac:dyDescent="0.95">
      <c r="B279" s="6"/>
    </row>
    <row r="280" spans="2:2" ht="23" x14ac:dyDescent="0.95">
      <c r="B280" s="6"/>
    </row>
    <row r="281" spans="2:2" ht="23" x14ac:dyDescent="0.95">
      <c r="B281" s="6"/>
    </row>
    <row r="282" spans="2:2" ht="23" x14ac:dyDescent="0.95">
      <c r="B282" s="6"/>
    </row>
    <row r="283" spans="2:2" ht="23" x14ac:dyDescent="0.95">
      <c r="B283" s="6"/>
    </row>
    <row r="284" spans="2:2" ht="23" x14ac:dyDescent="0.95">
      <c r="B284" s="6"/>
    </row>
    <row r="285" spans="2:2" ht="23" x14ac:dyDescent="0.95">
      <c r="B285" s="6"/>
    </row>
    <row r="286" spans="2:2" ht="23" x14ac:dyDescent="0.95">
      <c r="B286" s="6"/>
    </row>
    <row r="287" spans="2:2" ht="23" x14ac:dyDescent="0.95">
      <c r="B287" s="6"/>
    </row>
    <row r="288" spans="2:2" ht="23" x14ac:dyDescent="0.95">
      <c r="B288" s="6"/>
    </row>
    <row r="289" spans="2:2" ht="23" x14ac:dyDescent="0.95">
      <c r="B289" s="6"/>
    </row>
    <row r="290" spans="2:2" ht="23" x14ac:dyDescent="0.95">
      <c r="B290" s="6"/>
    </row>
    <row r="291" spans="2:2" ht="23" x14ac:dyDescent="0.95">
      <c r="B291" s="6"/>
    </row>
    <row r="292" spans="2:2" ht="23" x14ac:dyDescent="0.95">
      <c r="B292" s="6"/>
    </row>
    <row r="293" spans="2:2" ht="23" x14ac:dyDescent="0.95">
      <c r="B293" s="6"/>
    </row>
    <row r="294" spans="2:2" ht="23" x14ac:dyDescent="0.95">
      <c r="B294" s="6"/>
    </row>
    <row r="295" spans="2:2" ht="23" x14ac:dyDescent="0.95">
      <c r="B295" s="6"/>
    </row>
    <row r="296" spans="2:2" ht="23" x14ac:dyDescent="0.95">
      <c r="B296" s="6"/>
    </row>
    <row r="297" spans="2:2" ht="23" x14ac:dyDescent="0.95">
      <c r="B297" s="6"/>
    </row>
    <row r="298" spans="2:2" ht="23" x14ac:dyDescent="0.95">
      <c r="B298" s="6"/>
    </row>
    <row r="299" spans="2:2" ht="23" x14ac:dyDescent="0.95">
      <c r="B299" s="6"/>
    </row>
    <row r="300" spans="2:2" ht="23" x14ac:dyDescent="0.95">
      <c r="B300" s="6"/>
    </row>
    <row r="301" spans="2:2" ht="23" x14ac:dyDescent="0.95">
      <c r="B301" s="6"/>
    </row>
    <row r="302" spans="2:2" ht="23" x14ac:dyDescent="0.95">
      <c r="B302" s="6"/>
    </row>
    <row r="303" spans="2:2" ht="23" x14ac:dyDescent="0.95">
      <c r="B303" s="6"/>
    </row>
    <row r="304" spans="2:2" ht="23" x14ac:dyDescent="0.95">
      <c r="B304" s="6"/>
    </row>
    <row r="305" spans="2:2" ht="23" x14ac:dyDescent="0.95">
      <c r="B305" s="6"/>
    </row>
    <row r="306" spans="2:2" ht="23" x14ac:dyDescent="0.95">
      <c r="B306" s="6"/>
    </row>
    <row r="307" spans="2:2" ht="23" x14ac:dyDescent="0.95">
      <c r="B307" s="6"/>
    </row>
    <row r="308" spans="2:2" ht="23" x14ac:dyDescent="0.95">
      <c r="B308" s="6"/>
    </row>
    <row r="309" spans="2:2" ht="23" x14ac:dyDescent="0.95">
      <c r="B309" s="6"/>
    </row>
    <row r="310" spans="2:2" ht="23" x14ac:dyDescent="0.95">
      <c r="B310" s="6"/>
    </row>
    <row r="311" spans="2:2" ht="23" x14ac:dyDescent="0.95">
      <c r="B311" s="6"/>
    </row>
    <row r="312" spans="2:2" ht="23" x14ac:dyDescent="0.95">
      <c r="B312" s="6"/>
    </row>
    <row r="313" spans="2:2" ht="23" x14ac:dyDescent="0.95">
      <c r="B313" s="6"/>
    </row>
    <row r="314" spans="2:2" ht="23" x14ac:dyDescent="0.95">
      <c r="B314" s="6"/>
    </row>
    <row r="315" spans="2:2" ht="23" x14ac:dyDescent="0.95">
      <c r="B315" s="6"/>
    </row>
    <row r="316" spans="2:2" ht="23" x14ac:dyDescent="0.95">
      <c r="B316" s="6"/>
    </row>
    <row r="317" spans="2:2" ht="23" x14ac:dyDescent="0.95">
      <c r="B317" s="6"/>
    </row>
    <row r="318" spans="2:2" ht="23" x14ac:dyDescent="0.95">
      <c r="B318" s="6"/>
    </row>
    <row r="319" spans="2:2" ht="23" x14ac:dyDescent="0.95">
      <c r="B319" s="6"/>
    </row>
    <row r="320" spans="2:2" ht="23" x14ac:dyDescent="0.95">
      <c r="B320" s="6"/>
    </row>
    <row r="321" spans="2:2" ht="23" x14ac:dyDescent="0.95">
      <c r="B321" s="6"/>
    </row>
    <row r="322" spans="2:2" ht="23" x14ac:dyDescent="0.95">
      <c r="B322" s="6"/>
    </row>
    <row r="323" spans="2:2" ht="23" x14ac:dyDescent="0.95">
      <c r="B323" s="6"/>
    </row>
    <row r="324" spans="2:2" ht="23" x14ac:dyDescent="0.95">
      <c r="B324" s="6"/>
    </row>
    <row r="325" spans="2:2" ht="23" x14ac:dyDescent="0.95">
      <c r="B325" s="6"/>
    </row>
    <row r="326" spans="2:2" ht="23" x14ac:dyDescent="0.95">
      <c r="B326" s="6"/>
    </row>
    <row r="327" spans="2:2" ht="23" x14ac:dyDescent="0.95">
      <c r="B327" s="6"/>
    </row>
    <row r="328" spans="2:2" ht="23" x14ac:dyDescent="0.95">
      <c r="B328" s="6"/>
    </row>
    <row r="329" spans="2:2" ht="23" x14ac:dyDescent="0.95">
      <c r="B329" s="6"/>
    </row>
    <row r="330" spans="2:2" ht="23" x14ac:dyDescent="0.95">
      <c r="B330" s="6"/>
    </row>
    <row r="331" spans="2:2" ht="23" x14ac:dyDescent="0.95">
      <c r="B331" s="6"/>
    </row>
    <row r="332" spans="2:2" ht="23" x14ac:dyDescent="0.95">
      <c r="B332" s="6"/>
    </row>
    <row r="333" spans="2:2" ht="23" x14ac:dyDescent="0.95">
      <c r="B333" s="6"/>
    </row>
    <row r="334" spans="2:2" ht="23" x14ac:dyDescent="0.95">
      <c r="B334" s="6"/>
    </row>
    <row r="335" spans="2:2" ht="23" x14ac:dyDescent="0.95">
      <c r="B335" s="6"/>
    </row>
    <row r="336" spans="2:2" ht="23" x14ac:dyDescent="0.95">
      <c r="B336" s="6"/>
    </row>
    <row r="337" spans="2:2" ht="23" x14ac:dyDescent="0.95">
      <c r="B337" s="6"/>
    </row>
    <row r="338" spans="2:2" ht="23" x14ac:dyDescent="0.95">
      <c r="B338" s="6"/>
    </row>
    <row r="339" spans="2:2" ht="23" x14ac:dyDescent="0.95">
      <c r="B339" s="6"/>
    </row>
    <row r="340" spans="2:2" ht="23" x14ac:dyDescent="0.95">
      <c r="B340" s="6"/>
    </row>
    <row r="341" spans="2:2" ht="23" x14ac:dyDescent="0.95">
      <c r="B341" s="6"/>
    </row>
    <row r="342" spans="2:2" ht="23" x14ac:dyDescent="0.95">
      <c r="B342" s="6"/>
    </row>
    <row r="343" spans="2:2" ht="23" x14ac:dyDescent="0.95">
      <c r="B343" s="6"/>
    </row>
    <row r="344" spans="2:2" ht="23" x14ac:dyDescent="0.95">
      <c r="B344" s="6"/>
    </row>
    <row r="345" spans="2:2" ht="23" x14ac:dyDescent="0.95">
      <c r="B345" s="6"/>
    </row>
    <row r="346" spans="2:2" ht="23" x14ac:dyDescent="0.95">
      <c r="B346" s="6"/>
    </row>
    <row r="347" spans="2:2" ht="23" x14ac:dyDescent="0.95">
      <c r="B347" s="6"/>
    </row>
    <row r="348" spans="2:2" ht="23" x14ac:dyDescent="0.95">
      <c r="B348" s="6"/>
    </row>
    <row r="349" spans="2:2" ht="23" x14ac:dyDescent="0.95">
      <c r="B349" s="6"/>
    </row>
    <row r="350" spans="2:2" ht="23" x14ac:dyDescent="0.95">
      <c r="B350" s="6"/>
    </row>
    <row r="351" spans="2:2" ht="23" x14ac:dyDescent="0.95">
      <c r="B351" s="6"/>
    </row>
    <row r="352" spans="2:2" ht="23" x14ac:dyDescent="0.95">
      <c r="B352" s="6"/>
    </row>
    <row r="353" spans="2:2" ht="23" x14ac:dyDescent="0.95">
      <c r="B353" s="6"/>
    </row>
    <row r="354" spans="2:2" ht="23" x14ac:dyDescent="0.95">
      <c r="B354" s="6"/>
    </row>
    <row r="355" spans="2:2" ht="23" x14ac:dyDescent="0.95">
      <c r="B355" s="6"/>
    </row>
    <row r="356" spans="2:2" ht="23" x14ac:dyDescent="0.95">
      <c r="B356" s="6"/>
    </row>
    <row r="357" spans="2:2" ht="23" x14ac:dyDescent="0.95">
      <c r="B357" s="6"/>
    </row>
    <row r="358" spans="2:2" ht="23" x14ac:dyDescent="0.95">
      <c r="B358" s="6"/>
    </row>
    <row r="359" spans="2:2" ht="23" x14ac:dyDescent="0.95">
      <c r="B359" s="6"/>
    </row>
    <row r="360" spans="2:2" ht="23" x14ac:dyDescent="0.95">
      <c r="B360" s="6"/>
    </row>
    <row r="361" spans="2:2" ht="23" x14ac:dyDescent="0.95">
      <c r="B361" s="6"/>
    </row>
    <row r="362" spans="2:2" ht="23" x14ac:dyDescent="0.95">
      <c r="B362" s="6"/>
    </row>
    <row r="363" spans="2:2" ht="23" x14ac:dyDescent="0.95">
      <c r="B363" s="6"/>
    </row>
    <row r="364" spans="2:2" ht="23" x14ac:dyDescent="0.95">
      <c r="B364" s="6"/>
    </row>
    <row r="365" spans="2:2" ht="23" x14ac:dyDescent="0.95">
      <c r="B365" s="6"/>
    </row>
    <row r="366" spans="2:2" ht="23" x14ac:dyDescent="0.95">
      <c r="B366" s="6"/>
    </row>
    <row r="367" spans="2:2" ht="23" x14ac:dyDescent="0.95">
      <c r="B367" s="6"/>
    </row>
    <row r="368" spans="2:2" ht="23" x14ac:dyDescent="0.95">
      <c r="B368" s="6"/>
    </row>
    <row r="369" spans="2:2" ht="23" x14ac:dyDescent="0.95">
      <c r="B369" s="6"/>
    </row>
    <row r="370" spans="2:2" ht="23" x14ac:dyDescent="0.95">
      <c r="B370" s="6"/>
    </row>
    <row r="371" spans="2:2" ht="23" x14ac:dyDescent="0.95">
      <c r="B371" s="6"/>
    </row>
    <row r="372" spans="2:2" ht="23" x14ac:dyDescent="0.95">
      <c r="B372" s="6"/>
    </row>
    <row r="373" spans="2:2" ht="23" x14ac:dyDescent="0.95">
      <c r="B373" s="6"/>
    </row>
    <row r="374" spans="2:2" ht="23" x14ac:dyDescent="0.95">
      <c r="B374" s="6"/>
    </row>
    <row r="375" spans="2:2" ht="23" x14ac:dyDescent="0.95">
      <c r="B375" s="6"/>
    </row>
    <row r="376" spans="2:2" ht="23" x14ac:dyDescent="0.95">
      <c r="B376" s="6"/>
    </row>
    <row r="377" spans="2:2" ht="23" x14ac:dyDescent="0.95">
      <c r="B377" s="6"/>
    </row>
    <row r="378" spans="2:2" ht="23" x14ac:dyDescent="0.95">
      <c r="B378" s="6"/>
    </row>
    <row r="379" spans="2:2" ht="23" x14ac:dyDescent="0.95">
      <c r="B379" s="6"/>
    </row>
    <row r="380" spans="2:2" ht="23" x14ac:dyDescent="0.95">
      <c r="B380" s="6"/>
    </row>
    <row r="381" spans="2:2" ht="23" x14ac:dyDescent="0.95">
      <c r="B381" s="6"/>
    </row>
    <row r="382" spans="2:2" ht="23" x14ac:dyDescent="0.95">
      <c r="B382" s="6"/>
    </row>
    <row r="383" spans="2:2" ht="23" x14ac:dyDescent="0.95">
      <c r="B383" s="6"/>
    </row>
    <row r="384" spans="2:2" ht="23" x14ac:dyDescent="0.95">
      <c r="B384" s="6"/>
    </row>
    <row r="385" spans="2:2" ht="23" x14ac:dyDescent="0.95">
      <c r="B385" s="6"/>
    </row>
    <row r="386" spans="2:2" ht="23" x14ac:dyDescent="0.95">
      <c r="B386" s="6"/>
    </row>
    <row r="387" spans="2:2" ht="23" x14ac:dyDescent="0.95">
      <c r="B387" s="6"/>
    </row>
    <row r="388" spans="2:2" ht="23" x14ac:dyDescent="0.95">
      <c r="B388" s="6"/>
    </row>
    <row r="389" spans="2:2" ht="23" x14ac:dyDescent="0.95">
      <c r="B389" s="6"/>
    </row>
    <row r="390" spans="2:2" ht="23" x14ac:dyDescent="0.95">
      <c r="B390" s="6"/>
    </row>
    <row r="391" spans="2:2" ht="23" x14ac:dyDescent="0.95">
      <c r="B391" s="6"/>
    </row>
    <row r="392" spans="2:2" ht="23" x14ac:dyDescent="0.95">
      <c r="B392" s="6"/>
    </row>
    <row r="393" spans="2:2" ht="23" x14ac:dyDescent="0.95">
      <c r="B393" s="6"/>
    </row>
    <row r="394" spans="2:2" ht="23" x14ac:dyDescent="0.95">
      <c r="B394" s="6"/>
    </row>
    <row r="395" spans="2:2" ht="23" x14ac:dyDescent="0.95">
      <c r="B395" s="6"/>
    </row>
    <row r="396" spans="2:2" ht="23" x14ac:dyDescent="0.95">
      <c r="B396" s="6"/>
    </row>
    <row r="397" spans="2:2" ht="23" x14ac:dyDescent="0.95">
      <c r="B397" s="6"/>
    </row>
    <row r="398" spans="2:2" ht="23" x14ac:dyDescent="0.95">
      <c r="B398" s="6"/>
    </row>
    <row r="399" spans="2:2" ht="23" x14ac:dyDescent="0.95">
      <c r="B399" s="6"/>
    </row>
    <row r="400" spans="2:2" ht="23" x14ac:dyDescent="0.95">
      <c r="B400" s="6"/>
    </row>
    <row r="401" spans="2:2" ht="23" x14ac:dyDescent="0.95">
      <c r="B401" s="6"/>
    </row>
    <row r="402" spans="2:2" ht="23" x14ac:dyDescent="0.95">
      <c r="B402" s="6"/>
    </row>
    <row r="403" spans="2:2" ht="23" x14ac:dyDescent="0.95">
      <c r="B403" s="6"/>
    </row>
    <row r="404" spans="2:2" ht="23" x14ac:dyDescent="0.95">
      <c r="B404" s="6"/>
    </row>
    <row r="405" spans="2:2" ht="23" x14ac:dyDescent="0.95">
      <c r="B405" s="6"/>
    </row>
    <row r="406" spans="2:2" ht="23" x14ac:dyDescent="0.95">
      <c r="B406" s="6"/>
    </row>
    <row r="407" spans="2:2" ht="23" x14ac:dyDescent="0.95">
      <c r="B407" s="6"/>
    </row>
    <row r="408" spans="2:2" ht="23" x14ac:dyDescent="0.95">
      <c r="B408" s="6"/>
    </row>
    <row r="409" spans="2:2" ht="23" x14ac:dyDescent="0.95">
      <c r="B409" s="6"/>
    </row>
    <row r="410" spans="2:2" ht="23" x14ac:dyDescent="0.95">
      <c r="B410" s="6"/>
    </row>
    <row r="411" spans="2:2" ht="23" x14ac:dyDescent="0.95">
      <c r="B411" s="6"/>
    </row>
    <row r="412" spans="2:2" ht="23" x14ac:dyDescent="0.95">
      <c r="B412" s="6"/>
    </row>
    <row r="413" spans="2:2" ht="23" x14ac:dyDescent="0.95">
      <c r="B413" s="6"/>
    </row>
    <row r="414" spans="2:2" ht="23" x14ac:dyDescent="0.95">
      <c r="B414" s="6"/>
    </row>
    <row r="415" spans="2:2" ht="23" x14ac:dyDescent="0.95">
      <c r="B415" s="6"/>
    </row>
    <row r="416" spans="2:2" ht="23" x14ac:dyDescent="0.95">
      <c r="B416" s="6"/>
    </row>
    <row r="417" spans="2:2" ht="23" x14ac:dyDescent="0.95">
      <c r="B417" s="6"/>
    </row>
    <row r="418" spans="2:2" ht="23" x14ac:dyDescent="0.95">
      <c r="B418" s="6"/>
    </row>
    <row r="419" spans="2:2" ht="23" x14ac:dyDescent="0.95">
      <c r="B419" s="6"/>
    </row>
    <row r="420" spans="2:2" ht="23" x14ac:dyDescent="0.95">
      <c r="B420" s="6"/>
    </row>
    <row r="421" spans="2:2" ht="23" x14ac:dyDescent="0.95">
      <c r="B421" s="6"/>
    </row>
    <row r="422" spans="2:2" ht="23" x14ac:dyDescent="0.95">
      <c r="B422" s="6"/>
    </row>
    <row r="423" spans="2:2" ht="23" x14ac:dyDescent="0.95">
      <c r="B423" s="6"/>
    </row>
    <row r="424" spans="2:2" ht="23" x14ac:dyDescent="0.95">
      <c r="B424" s="6"/>
    </row>
    <row r="425" spans="2:2" ht="23" x14ac:dyDescent="0.95">
      <c r="B425" s="6"/>
    </row>
    <row r="426" spans="2:2" ht="23" x14ac:dyDescent="0.95">
      <c r="B426" s="6"/>
    </row>
    <row r="427" spans="2:2" ht="23" x14ac:dyDescent="0.95">
      <c r="B427" s="6"/>
    </row>
    <row r="428" spans="2:2" ht="23" x14ac:dyDescent="0.95">
      <c r="B428" s="6"/>
    </row>
    <row r="429" spans="2:2" ht="23" x14ac:dyDescent="0.95">
      <c r="B429" s="6"/>
    </row>
    <row r="430" spans="2:2" ht="23" x14ac:dyDescent="0.95">
      <c r="B430" s="6"/>
    </row>
    <row r="431" spans="2:2" ht="23" x14ac:dyDescent="0.95">
      <c r="B431" s="6"/>
    </row>
    <row r="432" spans="2:2" ht="23" x14ac:dyDescent="0.95">
      <c r="B432" s="6"/>
    </row>
    <row r="433" spans="2:2" ht="23" x14ac:dyDescent="0.95">
      <c r="B433" s="6"/>
    </row>
    <row r="434" spans="2:2" ht="23" x14ac:dyDescent="0.95">
      <c r="B434" s="6"/>
    </row>
    <row r="435" spans="2:2" ht="23" x14ac:dyDescent="0.95">
      <c r="B435" s="6"/>
    </row>
    <row r="436" spans="2:2" ht="23" x14ac:dyDescent="0.95">
      <c r="B436" s="6"/>
    </row>
    <row r="437" spans="2:2" ht="23" x14ac:dyDescent="0.95">
      <c r="B437" s="6"/>
    </row>
    <row r="438" spans="2:2" ht="23" x14ac:dyDescent="0.95">
      <c r="B438" s="6"/>
    </row>
    <row r="439" spans="2:2" ht="23" x14ac:dyDescent="0.95">
      <c r="B439" s="6"/>
    </row>
    <row r="440" spans="2:2" ht="23" x14ac:dyDescent="0.95">
      <c r="B440" s="6"/>
    </row>
    <row r="441" spans="2:2" ht="23" x14ac:dyDescent="0.95">
      <c r="B441" s="6"/>
    </row>
    <row r="442" spans="2:2" ht="23" x14ac:dyDescent="0.95">
      <c r="B442" s="6"/>
    </row>
    <row r="443" spans="2:2" ht="23" x14ac:dyDescent="0.95">
      <c r="B443" s="6"/>
    </row>
    <row r="444" spans="2:2" ht="23" x14ac:dyDescent="0.95">
      <c r="B444" s="6"/>
    </row>
    <row r="445" spans="2:2" ht="23" x14ac:dyDescent="0.95">
      <c r="B445" s="6"/>
    </row>
    <row r="446" spans="2:2" ht="23" x14ac:dyDescent="0.95">
      <c r="B446" s="6"/>
    </row>
    <row r="447" spans="2:2" ht="23" x14ac:dyDescent="0.95">
      <c r="B447" s="6"/>
    </row>
    <row r="448" spans="2:2" ht="23" x14ac:dyDescent="0.95">
      <c r="B448" s="6"/>
    </row>
    <row r="449" spans="2:2" ht="23" x14ac:dyDescent="0.95">
      <c r="B449" s="6"/>
    </row>
    <row r="450" spans="2:2" ht="23" x14ac:dyDescent="0.95">
      <c r="B450" s="6"/>
    </row>
    <row r="451" spans="2:2" ht="23" x14ac:dyDescent="0.95">
      <c r="B451" s="6"/>
    </row>
    <row r="452" spans="2:2" ht="23" x14ac:dyDescent="0.95">
      <c r="B452" s="6"/>
    </row>
    <row r="453" spans="2:2" ht="23" x14ac:dyDescent="0.95">
      <c r="B453" s="6"/>
    </row>
    <row r="454" spans="2:2" ht="23" x14ac:dyDescent="0.95">
      <c r="B454" s="6"/>
    </row>
    <row r="455" spans="2:2" ht="23" x14ac:dyDescent="0.95">
      <c r="B455" s="6"/>
    </row>
    <row r="456" spans="2:2" ht="23" x14ac:dyDescent="0.95">
      <c r="B456" s="6"/>
    </row>
    <row r="457" spans="2:2" ht="23" x14ac:dyDescent="0.95">
      <c r="B457" s="6"/>
    </row>
    <row r="458" spans="2:2" ht="23" x14ac:dyDescent="0.95">
      <c r="B458" s="6"/>
    </row>
    <row r="459" spans="2:2" ht="23" x14ac:dyDescent="0.95">
      <c r="B459" s="6"/>
    </row>
    <row r="460" spans="2:2" ht="23" x14ac:dyDescent="0.95">
      <c r="B460" s="6"/>
    </row>
    <row r="461" spans="2:2" ht="23" x14ac:dyDescent="0.95">
      <c r="B461" s="6"/>
    </row>
    <row r="462" spans="2:2" ht="23" x14ac:dyDescent="0.95">
      <c r="B462" s="6"/>
    </row>
    <row r="463" spans="2:2" ht="23" x14ac:dyDescent="0.95">
      <c r="B463" s="6"/>
    </row>
    <row r="464" spans="2:2" ht="23" x14ac:dyDescent="0.95">
      <c r="B464" s="6"/>
    </row>
    <row r="465" spans="2:2" ht="23" x14ac:dyDescent="0.95">
      <c r="B465" s="6"/>
    </row>
    <row r="466" spans="2:2" ht="23" x14ac:dyDescent="0.95">
      <c r="B466" s="6"/>
    </row>
    <row r="467" spans="2:2" ht="23" x14ac:dyDescent="0.95">
      <c r="B467" s="6"/>
    </row>
    <row r="468" spans="2:2" ht="23" x14ac:dyDescent="0.95">
      <c r="B468" s="6"/>
    </row>
    <row r="469" spans="2:2" ht="23" x14ac:dyDescent="0.95">
      <c r="B469" s="6"/>
    </row>
    <row r="470" spans="2:2" ht="23" x14ac:dyDescent="0.95">
      <c r="B470" s="6"/>
    </row>
    <row r="471" spans="2:2" ht="23" x14ac:dyDescent="0.95">
      <c r="B471" s="6"/>
    </row>
    <row r="472" spans="2:2" ht="23" x14ac:dyDescent="0.95">
      <c r="B472" s="6"/>
    </row>
    <row r="473" spans="2:2" ht="23" x14ac:dyDescent="0.95">
      <c r="B473" s="6"/>
    </row>
    <row r="474" spans="2:2" ht="23" x14ac:dyDescent="0.95">
      <c r="B474" s="6"/>
    </row>
    <row r="475" spans="2:2" ht="23" x14ac:dyDescent="0.95">
      <c r="B475" s="6"/>
    </row>
    <row r="476" spans="2:2" ht="23" x14ac:dyDescent="0.95">
      <c r="B476" s="6"/>
    </row>
    <row r="477" spans="2:2" ht="23" x14ac:dyDescent="0.95">
      <c r="B477" s="6"/>
    </row>
    <row r="478" spans="2:2" ht="23" x14ac:dyDescent="0.95">
      <c r="B478" s="6"/>
    </row>
    <row r="479" spans="2:2" ht="23" x14ac:dyDescent="0.95">
      <c r="B479" s="6"/>
    </row>
    <row r="480" spans="2:2" ht="23" x14ac:dyDescent="0.95">
      <c r="B480" s="6"/>
    </row>
    <row r="481" spans="2:2" ht="23" x14ac:dyDescent="0.95">
      <c r="B481" s="6"/>
    </row>
    <row r="482" spans="2:2" ht="23" x14ac:dyDescent="0.95">
      <c r="B482" s="6"/>
    </row>
    <row r="483" spans="2:2" ht="23" x14ac:dyDescent="0.95">
      <c r="B483" s="6"/>
    </row>
    <row r="484" spans="2:2" ht="23" x14ac:dyDescent="0.95">
      <c r="B484" s="6"/>
    </row>
    <row r="485" spans="2:2" ht="23" x14ac:dyDescent="0.95">
      <c r="B485" s="6"/>
    </row>
    <row r="486" spans="2:2" ht="23" x14ac:dyDescent="0.95">
      <c r="B486" s="6"/>
    </row>
    <row r="487" spans="2:2" ht="23" x14ac:dyDescent="0.95">
      <c r="B487" s="6"/>
    </row>
    <row r="488" spans="2:2" ht="23" x14ac:dyDescent="0.95">
      <c r="B488" s="6"/>
    </row>
    <row r="489" spans="2:2" ht="23" x14ac:dyDescent="0.95">
      <c r="B489" s="6"/>
    </row>
    <row r="490" spans="2:2" ht="23" x14ac:dyDescent="0.95">
      <c r="B490" s="6"/>
    </row>
    <row r="491" spans="2:2" ht="23" x14ac:dyDescent="0.95">
      <c r="B491" s="6"/>
    </row>
    <row r="492" spans="2:2" ht="23" x14ac:dyDescent="0.95">
      <c r="B492" s="6"/>
    </row>
    <row r="493" spans="2:2" ht="23" x14ac:dyDescent="0.95">
      <c r="B493" s="6"/>
    </row>
    <row r="494" spans="2:2" ht="23" x14ac:dyDescent="0.95">
      <c r="B494" s="6"/>
    </row>
    <row r="495" spans="2:2" ht="23" x14ac:dyDescent="0.95">
      <c r="B495" s="6"/>
    </row>
    <row r="496" spans="2:2" ht="23" x14ac:dyDescent="0.95">
      <c r="B496" s="6"/>
    </row>
    <row r="497" spans="2:2" ht="23" x14ac:dyDescent="0.95">
      <c r="B497" s="6"/>
    </row>
    <row r="498" spans="2:2" ht="23" x14ac:dyDescent="0.95">
      <c r="B498" s="6"/>
    </row>
    <row r="499" spans="2:2" ht="23" x14ac:dyDescent="0.95">
      <c r="B499" s="6"/>
    </row>
    <row r="500" spans="2:2" ht="23" x14ac:dyDescent="0.95">
      <c r="B500" s="6"/>
    </row>
    <row r="501" spans="2:2" ht="23" x14ac:dyDescent="0.95">
      <c r="B501" s="6"/>
    </row>
    <row r="502" spans="2:2" ht="23" x14ac:dyDescent="0.95">
      <c r="B502" s="6"/>
    </row>
    <row r="503" spans="2:2" ht="23" x14ac:dyDescent="0.95">
      <c r="B503" s="6"/>
    </row>
    <row r="504" spans="2:2" ht="23" x14ac:dyDescent="0.95">
      <c r="B504" s="6"/>
    </row>
    <row r="505" spans="2:2" ht="23" x14ac:dyDescent="0.95">
      <c r="B505" s="6"/>
    </row>
    <row r="506" spans="2:2" ht="23" x14ac:dyDescent="0.95">
      <c r="B506" s="6"/>
    </row>
    <row r="507" spans="2:2" ht="23" x14ac:dyDescent="0.95">
      <c r="B507" s="6"/>
    </row>
    <row r="508" spans="2:2" ht="23" x14ac:dyDescent="0.95">
      <c r="B508" s="6"/>
    </row>
    <row r="509" spans="2:2" ht="23" x14ac:dyDescent="0.95">
      <c r="B509" s="6"/>
    </row>
    <row r="510" spans="2:2" ht="23" x14ac:dyDescent="0.95">
      <c r="B510" s="6"/>
    </row>
    <row r="511" spans="2:2" ht="23" x14ac:dyDescent="0.95">
      <c r="B511" s="6"/>
    </row>
    <row r="512" spans="2:2" ht="23" x14ac:dyDescent="0.95">
      <c r="B512" s="6"/>
    </row>
    <row r="513" spans="2:2" ht="23" x14ac:dyDescent="0.95">
      <c r="B513" s="6"/>
    </row>
    <row r="514" spans="2:2" ht="23" x14ac:dyDescent="0.95">
      <c r="B514" s="6"/>
    </row>
    <row r="515" spans="2:2" ht="23" x14ac:dyDescent="0.95">
      <c r="B515" s="6"/>
    </row>
    <row r="516" spans="2:2" ht="23" x14ac:dyDescent="0.95">
      <c r="B516" s="6"/>
    </row>
    <row r="517" spans="2:2" ht="23" x14ac:dyDescent="0.95">
      <c r="B517" s="6"/>
    </row>
    <row r="518" spans="2:2" ht="23" x14ac:dyDescent="0.95">
      <c r="B518" s="6"/>
    </row>
    <row r="519" spans="2:2" ht="23" x14ac:dyDescent="0.95">
      <c r="B519" s="6"/>
    </row>
    <row r="520" spans="2:2" ht="23" x14ac:dyDescent="0.95">
      <c r="B520" s="6"/>
    </row>
    <row r="521" spans="2:2" ht="23" x14ac:dyDescent="0.95">
      <c r="B521" s="6"/>
    </row>
    <row r="522" spans="2:2" ht="23" x14ac:dyDescent="0.95">
      <c r="B522" s="6"/>
    </row>
    <row r="523" spans="2:2" ht="23" x14ac:dyDescent="0.95">
      <c r="B523" s="6"/>
    </row>
    <row r="524" spans="2:2" ht="23" x14ac:dyDescent="0.95">
      <c r="B524" s="6"/>
    </row>
    <row r="525" spans="2:2" ht="23" x14ac:dyDescent="0.95">
      <c r="B525" s="6"/>
    </row>
    <row r="526" spans="2:2" ht="23" x14ac:dyDescent="0.95">
      <c r="B526" s="6"/>
    </row>
    <row r="527" spans="2:2" ht="23" x14ac:dyDescent="0.95">
      <c r="B527" s="6"/>
    </row>
    <row r="528" spans="2:2" ht="23" x14ac:dyDescent="0.95">
      <c r="B528" s="6"/>
    </row>
    <row r="529" spans="2:2" ht="23" x14ac:dyDescent="0.95">
      <c r="B529" s="6"/>
    </row>
    <row r="530" spans="2:2" ht="23" x14ac:dyDescent="0.95">
      <c r="B530" s="6"/>
    </row>
    <row r="531" spans="2:2" ht="23" x14ac:dyDescent="0.95">
      <c r="B531" s="6"/>
    </row>
    <row r="532" spans="2:2" ht="23" x14ac:dyDescent="0.95">
      <c r="B532" s="6"/>
    </row>
    <row r="533" spans="2:2" ht="23" x14ac:dyDescent="0.95">
      <c r="B533" s="6"/>
    </row>
    <row r="534" spans="2:2" ht="23" x14ac:dyDescent="0.95">
      <c r="B534" s="6"/>
    </row>
    <row r="535" spans="2:2" ht="23" x14ac:dyDescent="0.95">
      <c r="B535" s="6"/>
    </row>
    <row r="536" spans="2:2" ht="23" x14ac:dyDescent="0.95">
      <c r="B536" s="6"/>
    </row>
    <row r="537" spans="2:2" ht="23" x14ac:dyDescent="0.95">
      <c r="B537" s="6"/>
    </row>
    <row r="538" spans="2:2" ht="23" x14ac:dyDescent="0.95">
      <c r="B538" s="6"/>
    </row>
    <row r="539" spans="2:2" ht="23" x14ac:dyDescent="0.95">
      <c r="B539" s="6"/>
    </row>
    <row r="540" spans="2:2" ht="23" x14ac:dyDescent="0.95">
      <c r="B540" s="6"/>
    </row>
    <row r="541" spans="2:2" ht="23" x14ac:dyDescent="0.95">
      <c r="B541" s="6"/>
    </row>
    <row r="542" spans="2:2" ht="23" x14ac:dyDescent="0.95">
      <c r="B542" s="6"/>
    </row>
    <row r="543" spans="2:2" ht="23" x14ac:dyDescent="0.95">
      <c r="B543" s="6"/>
    </row>
    <row r="544" spans="2:2" ht="23" x14ac:dyDescent="0.95">
      <c r="B544" s="6"/>
    </row>
    <row r="545" spans="2:2" ht="23" x14ac:dyDescent="0.95">
      <c r="B545" s="6"/>
    </row>
    <row r="546" spans="2:2" ht="23" x14ac:dyDescent="0.95">
      <c r="B546" s="6"/>
    </row>
    <row r="547" spans="2:2" ht="23" x14ac:dyDescent="0.95">
      <c r="B547" s="6"/>
    </row>
    <row r="548" spans="2:2" ht="23" x14ac:dyDescent="0.95">
      <c r="B548" s="6"/>
    </row>
    <row r="549" spans="2:2" ht="23" x14ac:dyDescent="0.95">
      <c r="B549" s="6"/>
    </row>
    <row r="550" spans="2:2" ht="23" x14ac:dyDescent="0.95">
      <c r="B550" s="6"/>
    </row>
    <row r="551" spans="2:2" ht="23" x14ac:dyDescent="0.95">
      <c r="B551" s="6"/>
    </row>
    <row r="552" spans="2:2" ht="23" x14ac:dyDescent="0.95">
      <c r="B552" s="6"/>
    </row>
    <row r="553" spans="2:2" ht="23" x14ac:dyDescent="0.95">
      <c r="B553" s="6"/>
    </row>
    <row r="554" spans="2:2" ht="23" x14ac:dyDescent="0.95">
      <c r="B554" s="6"/>
    </row>
    <row r="555" spans="2:2" ht="23" x14ac:dyDescent="0.95">
      <c r="B555" s="6"/>
    </row>
    <row r="556" spans="2:2" ht="23" x14ac:dyDescent="0.95">
      <c r="B556" s="6"/>
    </row>
    <row r="557" spans="2:2" ht="23" x14ac:dyDescent="0.95">
      <c r="B557" s="6"/>
    </row>
    <row r="558" spans="2:2" ht="23" x14ac:dyDescent="0.95">
      <c r="B558" s="6"/>
    </row>
    <row r="559" spans="2:2" ht="23" x14ac:dyDescent="0.95">
      <c r="B559" s="6"/>
    </row>
    <row r="560" spans="2:2" ht="23" x14ac:dyDescent="0.95">
      <c r="B560" s="6"/>
    </row>
    <row r="561" spans="2:2" ht="23" x14ac:dyDescent="0.95">
      <c r="B561" s="6"/>
    </row>
    <row r="562" spans="2:2" ht="23" x14ac:dyDescent="0.95">
      <c r="B562" s="6"/>
    </row>
    <row r="563" spans="2:2" ht="23" x14ac:dyDescent="0.95">
      <c r="B563" s="6"/>
    </row>
    <row r="564" spans="2:2" ht="23" x14ac:dyDescent="0.95">
      <c r="B564" s="6"/>
    </row>
    <row r="565" spans="2:2" ht="23" x14ac:dyDescent="0.95">
      <c r="B565" s="6"/>
    </row>
    <row r="566" spans="2:2" ht="23" x14ac:dyDescent="0.95">
      <c r="B566" s="6"/>
    </row>
    <row r="567" spans="2:2" ht="23" x14ac:dyDescent="0.95">
      <c r="B567" s="6"/>
    </row>
    <row r="568" spans="2:2" ht="23" x14ac:dyDescent="0.95">
      <c r="B568" s="6"/>
    </row>
    <row r="569" spans="2:2" ht="23" x14ac:dyDescent="0.95">
      <c r="B569" s="6"/>
    </row>
    <row r="570" spans="2:2" ht="23" x14ac:dyDescent="0.95">
      <c r="B570" s="6"/>
    </row>
    <row r="571" spans="2:2" ht="23" x14ac:dyDescent="0.95">
      <c r="B571" s="6"/>
    </row>
    <row r="572" spans="2:2" ht="23" x14ac:dyDescent="0.95">
      <c r="B572" s="6"/>
    </row>
    <row r="573" spans="2:2" ht="23" x14ac:dyDescent="0.95">
      <c r="B573" s="6"/>
    </row>
    <row r="574" spans="2:2" ht="23" x14ac:dyDescent="0.95">
      <c r="B574" s="6"/>
    </row>
    <row r="575" spans="2:2" ht="23" x14ac:dyDescent="0.95">
      <c r="B575" s="6"/>
    </row>
    <row r="576" spans="2:2" ht="23" x14ac:dyDescent="0.95">
      <c r="B576" s="6"/>
    </row>
    <row r="577" spans="2:2" ht="23" x14ac:dyDescent="0.95">
      <c r="B577" s="6"/>
    </row>
    <row r="578" spans="2:2" ht="23" x14ac:dyDescent="0.95">
      <c r="B578" s="6"/>
    </row>
    <row r="579" spans="2:2" ht="23" x14ac:dyDescent="0.95">
      <c r="B579" s="6"/>
    </row>
    <row r="580" spans="2:2" ht="23" x14ac:dyDescent="0.95">
      <c r="B580" s="6"/>
    </row>
    <row r="581" spans="2:2" ht="23" x14ac:dyDescent="0.95">
      <c r="B581" s="6"/>
    </row>
    <row r="582" spans="2:2" ht="23" x14ac:dyDescent="0.95">
      <c r="B582" s="6"/>
    </row>
    <row r="583" spans="2:2" ht="23" x14ac:dyDescent="0.95">
      <c r="B583" s="6"/>
    </row>
    <row r="584" spans="2:2" ht="23" x14ac:dyDescent="0.95">
      <c r="B584" s="6"/>
    </row>
    <row r="585" spans="2:2" ht="23" x14ac:dyDescent="0.95">
      <c r="B585" s="6"/>
    </row>
    <row r="586" spans="2:2" ht="23" x14ac:dyDescent="0.95">
      <c r="B586" s="6"/>
    </row>
    <row r="587" spans="2:2" ht="23" x14ac:dyDescent="0.95">
      <c r="B587" s="6"/>
    </row>
    <row r="588" spans="2:2" ht="23" x14ac:dyDescent="0.95">
      <c r="B588" s="6"/>
    </row>
    <row r="589" spans="2:2" ht="23" x14ac:dyDescent="0.95">
      <c r="B589" s="6"/>
    </row>
    <row r="590" spans="2:2" ht="23" x14ac:dyDescent="0.95">
      <c r="B590" s="6"/>
    </row>
    <row r="591" spans="2:2" ht="23" x14ac:dyDescent="0.95">
      <c r="B591" s="6"/>
    </row>
    <row r="592" spans="2:2" ht="23" x14ac:dyDescent="0.95">
      <c r="B592" s="6"/>
    </row>
    <row r="593" spans="2:2" ht="23" x14ac:dyDescent="0.95">
      <c r="B593" s="6"/>
    </row>
    <row r="594" spans="2:2" ht="23" x14ac:dyDescent="0.95">
      <c r="B594" s="6"/>
    </row>
    <row r="595" spans="2:2" ht="23" x14ac:dyDescent="0.95">
      <c r="B595" s="6"/>
    </row>
    <row r="596" spans="2:2" ht="23" x14ac:dyDescent="0.95">
      <c r="B596" s="6"/>
    </row>
    <row r="597" spans="2:2" ht="23" x14ac:dyDescent="0.95">
      <c r="B597" s="6"/>
    </row>
    <row r="598" spans="2:2" ht="23" x14ac:dyDescent="0.95">
      <c r="B598" s="6"/>
    </row>
    <row r="599" spans="2:2" ht="23" x14ac:dyDescent="0.95">
      <c r="B599" s="6"/>
    </row>
    <row r="600" spans="2:2" ht="23" x14ac:dyDescent="0.95">
      <c r="B600" s="6"/>
    </row>
    <row r="601" spans="2:2" ht="23" x14ac:dyDescent="0.95">
      <c r="B601" s="6"/>
    </row>
    <row r="602" spans="2:2" ht="23" x14ac:dyDescent="0.95">
      <c r="B602" s="6"/>
    </row>
    <row r="603" spans="2:2" ht="23" x14ac:dyDescent="0.95">
      <c r="B603" s="6"/>
    </row>
    <row r="604" spans="2:2" ht="23" x14ac:dyDescent="0.95">
      <c r="B604" s="6"/>
    </row>
    <row r="605" spans="2:2" ht="23" x14ac:dyDescent="0.95">
      <c r="B605" s="6"/>
    </row>
    <row r="606" spans="2:2" ht="23" x14ac:dyDescent="0.95">
      <c r="B606" s="6"/>
    </row>
    <row r="607" spans="2:2" ht="23" x14ac:dyDescent="0.95">
      <c r="B607" s="6"/>
    </row>
    <row r="608" spans="2:2" ht="23" x14ac:dyDescent="0.95">
      <c r="B608" s="6"/>
    </row>
    <row r="609" spans="2:2" ht="23" x14ac:dyDescent="0.95">
      <c r="B609" s="6"/>
    </row>
    <row r="610" spans="2:2" ht="23" x14ac:dyDescent="0.95">
      <c r="B610" s="6"/>
    </row>
    <row r="611" spans="2:2" ht="23" x14ac:dyDescent="0.95">
      <c r="B611" s="6"/>
    </row>
    <row r="612" spans="2:2" ht="23" x14ac:dyDescent="0.95">
      <c r="B612" s="6"/>
    </row>
    <row r="613" spans="2:2" ht="23" x14ac:dyDescent="0.95">
      <c r="B613" s="6"/>
    </row>
    <row r="614" spans="2:2" ht="23" x14ac:dyDescent="0.95">
      <c r="B614" s="6"/>
    </row>
    <row r="615" spans="2:2" ht="23" x14ac:dyDescent="0.95">
      <c r="B615" s="6"/>
    </row>
    <row r="616" spans="2:2" ht="23" x14ac:dyDescent="0.95">
      <c r="B616" s="6"/>
    </row>
    <row r="617" spans="2:2" ht="23" x14ac:dyDescent="0.95">
      <c r="B617" s="6"/>
    </row>
    <row r="618" spans="2:2" ht="23" x14ac:dyDescent="0.95">
      <c r="B618" s="6"/>
    </row>
    <row r="619" spans="2:2" ht="23" x14ac:dyDescent="0.95">
      <c r="B619" s="6"/>
    </row>
    <row r="620" spans="2:2" ht="23" x14ac:dyDescent="0.95">
      <c r="B620" s="6"/>
    </row>
    <row r="621" spans="2:2" ht="23" x14ac:dyDescent="0.95">
      <c r="B621" s="6"/>
    </row>
    <row r="622" spans="2:2" ht="23" x14ac:dyDescent="0.95">
      <c r="B622" s="6"/>
    </row>
    <row r="623" spans="2:2" ht="23" x14ac:dyDescent="0.95">
      <c r="B623" s="6"/>
    </row>
    <row r="624" spans="2:2" ht="23" x14ac:dyDescent="0.95">
      <c r="B624" s="6"/>
    </row>
    <row r="625" spans="2:2" ht="23" x14ac:dyDescent="0.95">
      <c r="B625" s="6"/>
    </row>
    <row r="626" spans="2:2" ht="23" x14ac:dyDescent="0.95">
      <c r="B626" s="6"/>
    </row>
    <row r="627" spans="2:2" ht="23" x14ac:dyDescent="0.95">
      <c r="B627" s="6"/>
    </row>
    <row r="628" spans="2:2" ht="23" x14ac:dyDescent="0.95">
      <c r="B628" s="6"/>
    </row>
    <row r="629" spans="2:2" ht="23" x14ac:dyDescent="0.95">
      <c r="B629" s="6"/>
    </row>
    <row r="630" spans="2:2" ht="23" x14ac:dyDescent="0.95">
      <c r="B630" s="6"/>
    </row>
    <row r="631" spans="2:2" ht="23" x14ac:dyDescent="0.95">
      <c r="B631" s="6"/>
    </row>
    <row r="632" spans="2:2" ht="23" x14ac:dyDescent="0.95">
      <c r="B632" s="6"/>
    </row>
    <row r="633" spans="2:2" ht="23" x14ac:dyDescent="0.95">
      <c r="B633" s="6"/>
    </row>
    <row r="634" spans="2:2" ht="23" x14ac:dyDescent="0.95">
      <c r="B634" s="6"/>
    </row>
    <row r="635" spans="2:2" ht="23" x14ac:dyDescent="0.95">
      <c r="B635" s="6"/>
    </row>
    <row r="636" spans="2:2" ht="23" x14ac:dyDescent="0.95">
      <c r="B636" s="6"/>
    </row>
    <row r="637" spans="2:2" ht="23" x14ac:dyDescent="0.95">
      <c r="B637" s="6"/>
    </row>
    <row r="638" spans="2:2" ht="23" x14ac:dyDescent="0.95">
      <c r="B638" s="6"/>
    </row>
    <row r="639" spans="2:2" ht="23" x14ac:dyDescent="0.95">
      <c r="B639" s="6"/>
    </row>
    <row r="640" spans="2:2" ht="23" x14ac:dyDescent="0.95">
      <c r="B640" s="6"/>
    </row>
    <row r="641" spans="2:2" ht="23" x14ac:dyDescent="0.95">
      <c r="B641" s="6"/>
    </row>
    <row r="642" spans="2:2" ht="23" x14ac:dyDescent="0.95">
      <c r="B642" s="6"/>
    </row>
    <row r="643" spans="2:2" ht="23" x14ac:dyDescent="0.95">
      <c r="B643" s="6"/>
    </row>
    <row r="644" spans="2:2" ht="23" x14ac:dyDescent="0.95">
      <c r="B644" s="6"/>
    </row>
    <row r="645" spans="2:2" ht="23" x14ac:dyDescent="0.95">
      <c r="B645" s="6"/>
    </row>
    <row r="646" spans="2:2" ht="23" x14ac:dyDescent="0.95">
      <c r="B646" s="6"/>
    </row>
    <row r="647" spans="2:2" ht="23" x14ac:dyDescent="0.95">
      <c r="B647" s="6"/>
    </row>
    <row r="648" spans="2:2" ht="23" x14ac:dyDescent="0.95">
      <c r="B648" s="6"/>
    </row>
    <row r="649" spans="2:2" ht="23" x14ac:dyDescent="0.95">
      <c r="B649" s="6"/>
    </row>
    <row r="650" spans="2:2" ht="23" x14ac:dyDescent="0.95">
      <c r="B650" s="6"/>
    </row>
    <row r="651" spans="2:2" ht="23" x14ac:dyDescent="0.95">
      <c r="B651" s="6"/>
    </row>
    <row r="652" spans="2:2" ht="23" x14ac:dyDescent="0.95">
      <c r="B652" s="6"/>
    </row>
    <row r="653" spans="2:2" ht="23" x14ac:dyDescent="0.95">
      <c r="B653" s="6"/>
    </row>
    <row r="654" spans="2:2" ht="23" x14ac:dyDescent="0.95">
      <c r="B654" s="6"/>
    </row>
    <row r="655" spans="2:2" ht="23" x14ac:dyDescent="0.95">
      <c r="B655" s="6"/>
    </row>
    <row r="656" spans="2:2" ht="23" x14ac:dyDescent="0.95">
      <c r="B656" s="6"/>
    </row>
    <row r="657" spans="2:2" ht="23" x14ac:dyDescent="0.95">
      <c r="B657" s="6"/>
    </row>
    <row r="658" spans="2:2" ht="23" x14ac:dyDescent="0.95">
      <c r="B658" s="6"/>
    </row>
    <row r="659" spans="2:2" ht="23" x14ac:dyDescent="0.95">
      <c r="B659" s="6"/>
    </row>
    <row r="660" spans="2:2" ht="23" x14ac:dyDescent="0.95">
      <c r="B660" s="6"/>
    </row>
    <row r="661" spans="2:2" ht="23" x14ac:dyDescent="0.95">
      <c r="B661" s="6"/>
    </row>
    <row r="662" spans="2:2" ht="23" x14ac:dyDescent="0.95">
      <c r="B662" s="6"/>
    </row>
    <row r="663" spans="2:2" ht="23" x14ac:dyDescent="0.95">
      <c r="B663" s="6"/>
    </row>
    <row r="664" spans="2:2" ht="23" x14ac:dyDescent="0.95">
      <c r="B664" s="6"/>
    </row>
    <row r="665" spans="2:2" ht="23" x14ac:dyDescent="0.95">
      <c r="B665" s="6"/>
    </row>
    <row r="666" spans="2:2" ht="23" x14ac:dyDescent="0.95">
      <c r="B666" s="6"/>
    </row>
    <row r="667" spans="2:2" ht="23" x14ac:dyDescent="0.95">
      <c r="B667" s="6"/>
    </row>
    <row r="668" spans="2:2" ht="23" x14ac:dyDescent="0.95">
      <c r="B668" s="6"/>
    </row>
    <row r="669" spans="2:2" ht="23" x14ac:dyDescent="0.95">
      <c r="B669" s="6"/>
    </row>
    <row r="670" spans="2:2" ht="23" x14ac:dyDescent="0.95">
      <c r="B670" s="6"/>
    </row>
    <row r="671" spans="2:2" ht="23" x14ac:dyDescent="0.95">
      <c r="B671" s="6"/>
    </row>
    <row r="672" spans="2:2" ht="23" x14ac:dyDescent="0.95">
      <c r="B672" s="6"/>
    </row>
    <row r="673" spans="2:2" ht="23" x14ac:dyDescent="0.95">
      <c r="B673" s="6"/>
    </row>
    <row r="674" spans="2:2" ht="23" x14ac:dyDescent="0.95">
      <c r="B674" s="6"/>
    </row>
    <row r="675" spans="2:2" ht="23" x14ac:dyDescent="0.95">
      <c r="B675" s="6"/>
    </row>
    <row r="676" spans="2:2" ht="23" x14ac:dyDescent="0.95">
      <c r="B676" s="6"/>
    </row>
    <row r="677" spans="2:2" ht="23" x14ac:dyDescent="0.95">
      <c r="B677" s="6"/>
    </row>
    <row r="678" spans="2:2" ht="23" x14ac:dyDescent="0.95">
      <c r="B678" s="6"/>
    </row>
    <row r="679" spans="2:2" ht="23" x14ac:dyDescent="0.95">
      <c r="B679" s="6"/>
    </row>
    <row r="680" spans="2:2" ht="23" x14ac:dyDescent="0.95">
      <c r="B680" s="6"/>
    </row>
    <row r="681" spans="2:2" ht="23" x14ac:dyDescent="0.95">
      <c r="B681" s="6"/>
    </row>
    <row r="682" spans="2:2" ht="23" x14ac:dyDescent="0.95">
      <c r="B682" s="6"/>
    </row>
    <row r="683" spans="2:2" ht="23" x14ac:dyDescent="0.95">
      <c r="B683" s="6"/>
    </row>
    <row r="684" spans="2:2" ht="23" x14ac:dyDescent="0.95">
      <c r="B684" s="6"/>
    </row>
    <row r="685" spans="2:2" ht="23" x14ac:dyDescent="0.95">
      <c r="B685" s="6"/>
    </row>
    <row r="686" spans="2:2" ht="23" x14ac:dyDescent="0.95">
      <c r="B686" s="6"/>
    </row>
    <row r="687" spans="2:2" ht="23" x14ac:dyDescent="0.95">
      <c r="B687" s="6"/>
    </row>
    <row r="688" spans="2:2" ht="23" x14ac:dyDescent="0.95">
      <c r="B688" s="6"/>
    </row>
    <row r="689" spans="2:2" ht="23" x14ac:dyDescent="0.95">
      <c r="B689" s="6"/>
    </row>
    <row r="690" spans="2:2" ht="23" x14ac:dyDescent="0.95">
      <c r="B690" s="6"/>
    </row>
    <row r="691" spans="2:2" ht="23" x14ac:dyDescent="0.95">
      <c r="B691" s="6"/>
    </row>
    <row r="692" spans="2:2" ht="23" x14ac:dyDescent="0.95">
      <c r="B692" s="6"/>
    </row>
    <row r="693" spans="2:2" ht="23" x14ac:dyDescent="0.95">
      <c r="B693" s="6"/>
    </row>
    <row r="694" spans="2:2" ht="23" x14ac:dyDescent="0.95">
      <c r="B694" s="6"/>
    </row>
    <row r="695" spans="2:2" ht="23" x14ac:dyDescent="0.95">
      <c r="B695" s="6"/>
    </row>
    <row r="696" spans="2:2" ht="23" x14ac:dyDescent="0.95">
      <c r="B696" s="6"/>
    </row>
    <row r="697" spans="2:2" ht="23" x14ac:dyDescent="0.95">
      <c r="B697" s="6"/>
    </row>
    <row r="698" spans="2:2" ht="23" x14ac:dyDescent="0.95">
      <c r="B698" s="6"/>
    </row>
    <row r="699" spans="2:2" ht="23" x14ac:dyDescent="0.95">
      <c r="B699" s="6"/>
    </row>
    <row r="700" spans="2:2" ht="23" x14ac:dyDescent="0.95">
      <c r="B700" s="6"/>
    </row>
    <row r="701" spans="2:2" ht="23" x14ac:dyDescent="0.95">
      <c r="B701" s="6"/>
    </row>
    <row r="702" spans="2:2" ht="23" x14ac:dyDescent="0.95">
      <c r="B702" s="6"/>
    </row>
    <row r="703" spans="2:2" ht="23" x14ac:dyDescent="0.95">
      <c r="B703" s="6"/>
    </row>
    <row r="704" spans="2:2" ht="23" x14ac:dyDescent="0.95">
      <c r="B704" s="6"/>
    </row>
    <row r="705" spans="2:2" ht="23" x14ac:dyDescent="0.95">
      <c r="B705" s="6"/>
    </row>
    <row r="706" spans="2:2" ht="23" x14ac:dyDescent="0.95">
      <c r="B706" s="6"/>
    </row>
    <row r="707" spans="2:2" ht="23" x14ac:dyDescent="0.95">
      <c r="B707" s="6"/>
    </row>
    <row r="708" spans="2:2" ht="23" x14ac:dyDescent="0.95">
      <c r="B708" s="6"/>
    </row>
    <row r="709" spans="2:2" ht="23" x14ac:dyDescent="0.95">
      <c r="B709" s="6"/>
    </row>
    <row r="710" spans="2:2" ht="23" x14ac:dyDescent="0.95">
      <c r="B710" s="6"/>
    </row>
    <row r="711" spans="2:2" ht="23" x14ac:dyDescent="0.95">
      <c r="B711" s="6"/>
    </row>
    <row r="712" spans="2:2" ht="23" x14ac:dyDescent="0.95">
      <c r="B712" s="6"/>
    </row>
    <row r="713" spans="2:2" ht="23" x14ac:dyDescent="0.95">
      <c r="B713" s="6"/>
    </row>
    <row r="714" spans="2:2" ht="23" x14ac:dyDescent="0.95">
      <c r="B714" s="6"/>
    </row>
    <row r="715" spans="2:2" ht="23" x14ac:dyDescent="0.95">
      <c r="B715" s="6"/>
    </row>
    <row r="716" spans="2:2" ht="23" x14ac:dyDescent="0.95">
      <c r="B716" s="6"/>
    </row>
    <row r="717" spans="2:2" ht="23" x14ac:dyDescent="0.95">
      <c r="B717" s="6"/>
    </row>
    <row r="718" spans="2:2" ht="23" x14ac:dyDescent="0.95">
      <c r="B718" s="6"/>
    </row>
    <row r="719" spans="2:2" ht="23" x14ac:dyDescent="0.95">
      <c r="B719" s="6"/>
    </row>
    <row r="720" spans="2:2" ht="23" x14ac:dyDescent="0.95">
      <c r="B720" s="6"/>
    </row>
    <row r="721" spans="2:2" ht="23" x14ac:dyDescent="0.95">
      <c r="B721" s="6"/>
    </row>
    <row r="722" spans="2:2" ht="23" x14ac:dyDescent="0.95">
      <c r="B722" s="6"/>
    </row>
    <row r="723" spans="2:2" ht="23" x14ac:dyDescent="0.95">
      <c r="B723" s="6"/>
    </row>
    <row r="724" spans="2:2" ht="23" x14ac:dyDescent="0.95">
      <c r="B724" s="6"/>
    </row>
    <row r="725" spans="2:2" ht="23" x14ac:dyDescent="0.95">
      <c r="B725" s="6"/>
    </row>
    <row r="726" spans="2:2" ht="23" x14ac:dyDescent="0.95">
      <c r="B726" s="6"/>
    </row>
    <row r="727" spans="2:2" ht="23" x14ac:dyDescent="0.95">
      <c r="B727" s="6"/>
    </row>
    <row r="728" spans="2:2" ht="23" x14ac:dyDescent="0.95">
      <c r="B728" s="6"/>
    </row>
    <row r="729" spans="2:2" ht="23" x14ac:dyDescent="0.95">
      <c r="B729" s="6"/>
    </row>
    <row r="730" spans="2:2" ht="23" x14ac:dyDescent="0.95">
      <c r="B730" s="6"/>
    </row>
    <row r="731" spans="2:2" ht="23" x14ac:dyDescent="0.95">
      <c r="B731" s="6"/>
    </row>
    <row r="732" spans="2:2" ht="23" x14ac:dyDescent="0.95">
      <c r="B732" s="6"/>
    </row>
    <row r="733" spans="2:2" ht="23" x14ac:dyDescent="0.95">
      <c r="B733" s="6"/>
    </row>
    <row r="734" spans="2:2" ht="23" x14ac:dyDescent="0.95">
      <c r="B734" s="6"/>
    </row>
    <row r="735" spans="2:2" ht="23" x14ac:dyDescent="0.95">
      <c r="B735" s="6"/>
    </row>
    <row r="736" spans="2:2" ht="23" x14ac:dyDescent="0.95">
      <c r="B736" s="6"/>
    </row>
    <row r="737" spans="2:2" ht="23" x14ac:dyDescent="0.95">
      <c r="B737" s="6"/>
    </row>
    <row r="738" spans="2:2" ht="23" x14ac:dyDescent="0.95">
      <c r="B738" s="6"/>
    </row>
    <row r="739" spans="2:2" ht="23" x14ac:dyDescent="0.95">
      <c r="B739" s="6"/>
    </row>
    <row r="740" spans="2:2" ht="23" x14ac:dyDescent="0.95">
      <c r="B740" s="6"/>
    </row>
    <row r="741" spans="2:2" ht="23" x14ac:dyDescent="0.95">
      <c r="B741" s="6"/>
    </row>
    <row r="742" spans="2:2" ht="23" x14ac:dyDescent="0.95">
      <c r="B742" s="6"/>
    </row>
    <row r="743" spans="2:2" ht="23" x14ac:dyDescent="0.95">
      <c r="B743" s="6"/>
    </row>
    <row r="744" spans="2:2" ht="23" x14ac:dyDescent="0.95">
      <c r="B744" s="6"/>
    </row>
    <row r="745" spans="2:2" ht="23" x14ac:dyDescent="0.95">
      <c r="B745" s="6"/>
    </row>
    <row r="746" spans="2:2" ht="23" x14ac:dyDescent="0.95">
      <c r="B746" s="6"/>
    </row>
    <row r="747" spans="2:2" ht="23" x14ac:dyDescent="0.95">
      <c r="B747" s="6"/>
    </row>
    <row r="748" spans="2:2" ht="23" x14ac:dyDescent="0.95">
      <c r="B748" s="6"/>
    </row>
    <row r="749" spans="2:2" ht="23" x14ac:dyDescent="0.95">
      <c r="B749" s="6"/>
    </row>
    <row r="750" spans="2:2" ht="23" x14ac:dyDescent="0.95">
      <c r="B750" s="6"/>
    </row>
    <row r="751" spans="2:2" ht="23" x14ac:dyDescent="0.95">
      <c r="B751" s="6"/>
    </row>
    <row r="752" spans="2:2" ht="23" x14ac:dyDescent="0.95">
      <c r="B752" s="6"/>
    </row>
    <row r="753" spans="2:2" ht="23" x14ac:dyDescent="0.95">
      <c r="B753" s="6"/>
    </row>
    <row r="754" spans="2:2" ht="23" x14ac:dyDescent="0.95">
      <c r="B754" s="6"/>
    </row>
    <row r="755" spans="2:2" ht="23" x14ac:dyDescent="0.95">
      <c r="B755" s="6"/>
    </row>
    <row r="756" spans="2:2" ht="23" x14ac:dyDescent="0.95">
      <c r="B756" s="6"/>
    </row>
    <row r="757" spans="2:2" ht="23" x14ac:dyDescent="0.95">
      <c r="B757" s="6"/>
    </row>
    <row r="758" spans="2:2" ht="23" x14ac:dyDescent="0.95">
      <c r="B758" s="6"/>
    </row>
    <row r="759" spans="2:2" ht="23" x14ac:dyDescent="0.95">
      <c r="B759" s="6"/>
    </row>
    <row r="760" spans="2:2" ht="23" x14ac:dyDescent="0.95">
      <c r="B760" s="6"/>
    </row>
    <row r="761" spans="2:2" ht="23" x14ac:dyDescent="0.95">
      <c r="B761" s="6"/>
    </row>
    <row r="762" spans="2:2" ht="23" x14ac:dyDescent="0.95">
      <c r="B762" s="6"/>
    </row>
    <row r="763" spans="2:2" ht="23" x14ac:dyDescent="0.95">
      <c r="B763" s="6"/>
    </row>
    <row r="764" spans="2:2" ht="23" x14ac:dyDescent="0.95">
      <c r="B764" s="6"/>
    </row>
    <row r="765" spans="2:2" ht="23" x14ac:dyDescent="0.95">
      <c r="B765" s="6"/>
    </row>
    <row r="766" spans="2:2" ht="23" x14ac:dyDescent="0.95">
      <c r="B766" s="6"/>
    </row>
    <row r="767" spans="2:2" ht="23" x14ac:dyDescent="0.95">
      <c r="B767" s="6"/>
    </row>
    <row r="768" spans="2:2" ht="23" x14ac:dyDescent="0.95">
      <c r="B768" s="6"/>
    </row>
    <row r="769" spans="2:2" ht="23" x14ac:dyDescent="0.95">
      <c r="B769" s="6"/>
    </row>
    <row r="770" spans="2:2" ht="23" x14ac:dyDescent="0.95">
      <c r="B770" s="6"/>
    </row>
    <row r="771" spans="2:2" ht="23" x14ac:dyDescent="0.95">
      <c r="B771" s="6"/>
    </row>
    <row r="772" spans="2:2" ht="23" x14ac:dyDescent="0.95">
      <c r="B772" s="6"/>
    </row>
    <row r="773" spans="2:2" ht="23" x14ac:dyDescent="0.95">
      <c r="B773" s="6"/>
    </row>
    <row r="774" spans="2:2" ht="23" x14ac:dyDescent="0.95">
      <c r="B774" s="6"/>
    </row>
    <row r="775" spans="2:2" ht="23" x14ac:dyDescent="0.95">
      <c r="B775" s="6"/>
    </row>
    <row r="776" spans="2:2" ht="23" x14ac:dyDescent="0.95">
      <c r="B776" s="6"/>
    </row>
    <row r="777" spans="2:2" ht="23" x14ac:dyDescent="0.95">
      <c r="B777" s="6"/>
    </row>
    <row r="778" spans="2:2" ht="23" x14ac:dyDescent="0.95">
      <c r="B778" s="6"/>
    </row>
    <row r="779" spans="2:2" ht="23" x14ac:dyDescent="0.95">
      <c r="B779" s="6"/>
    </row>
    <row r="780" spans="2:2" ht="23" x14ac:dyDescent="0.95">
      <c r="B780" s="6"/>
    </row>
    <row r="781" spans="2:2" ht="23" x14ac:dyDescent="0.95">
      <c r="B781" s="6"/>
    </row>
    <row r="782" spans="2:2" ht="23" x14ac:dyDescent="0.95">
      <c r="B782" s="6"/>
    </row>
    <row r="783" spans="2:2" ht="23" x14ac:dyDescent="0.95">
      <c r="B783" s="6"/>
    </row>
    <row r="784" spans="2:2" ht="23" x14ac:dyDescent="0.95">
      <c r="B784" s="6"/>
    </row>
    <row r="785" spans="2:2" ht="23" x14ac:dyDescent="0.95">
      <c r="B785" s="6"/>
    </row>
    <row r="786" spans="2:2" ht="23" x14ac:dyDescent="0.95">
      <c r="B786" s="6"/>
    </row>
    <row r="787" spans="2:2" ht="23" x14ac:dyDescent="0.95">
      <c r="B787" s="6"/>
    </row>
    <row r="788" spans="2:2" ht="23" x14ac:dyDescent="0.95">
      <c r="B788" s="6"/>
    </row>
    <row r="789" spans="2:2" ht="23" x14ac:dyDescent="0.95">
      <c r="B789" s="6"/>
    </row>
    <row r="790" spans="2:2" ht="23" x14ac:dyDescent="0.95">
      <c r="B790" s="6"/>
    </row>
    <row r="791" spans="2:2" ht="23" x14ac:dyDescent="0.95">
      <c r="B791" s="6"/>
    </row>
    <row r="792" spans="2:2" ht="23" x14ac:dyDescent="0.95">
      <c r="B792" s="6"/>
    </row>
    <row r="793" spans="2:2" ht="23" x14ac:dyDescent="0.95">
      <c r="B793" s="6"/>
    </row>
    <row r="794" spans="2:2" ht="23" x14ac:dyDescent="0.95">
      <c r="B794" s="6"/>
    </row>
    <row r="795" spans="2:2" ht="23" x14ac:dyDescent="0.95">
      <c r="B795" s="6"/>
    </row>
    <row r="796" spans="2:2" ht="23" x14ac:dyDescent="0.95">
      <c r="B796" s="6"/>
    </row>
    <row r="797" spans="2:2" ht="23" x14ac:dyDescent="0.95">
      <c r="B797" s="6"/>
    </row>
    <row r="798" spans="2:2" ht="23" x14ac:dyDescent="0.95">
      <c r="B798" s="6"/>
    </row>
    <row r="799" spans="2:2" ht="23" x14ac:dyDescent="0.95">
      <c r="B799" s="6"/>
    </row>
    <row r="800" spans="2:2" ht="23" x14ac:dyDescent="0.95">
      <c r="B800" s="6"/>
    </row>
    <row r="801" spans="2:2" ht="23" x14ac:dyDescent="0.95">
      <c r="B801" s="6"/>
    </row>
    <row r="802" spans="2:2" ht="23" x14ac:dyDescent="0.95">
      <c r="B802" s="6"/>
    </row>
    <row r="803" spans="2:2" ht="23" x14ac:dyDescent="0.95">
      <c r="B803" s="6"/>
    </row>
    <row r="804" spans="2:2" ht="23" x14ac:dyDescent="0.95">
      <c r="B804" s="6"/>
    </row>
    <row r="805" spans="2:2" ht="23" x14ac:dyDescent="0.95">
      <c r="B805" s="6"/>
    </row>
    <row r="806" spans="2:2" ht="23" x14ac:dyDescent="0.95">
      <c r="B806" s="6"/>
    </row>
    <row r="807" spans="2:2" ht="23" x14ac:dyDescent="0.95">
      <c r="B807" s="6"/>
    </row>
    <row r="808" spans="2:2" ht="23" x14ac:dyDescent="0.95">
      <c r="B808" s="6"/>
    </row>
    <row r="809" spans="2:2" ht="23" x14ac:dyDescent="0.95">
      <c r="B809" s="6"/>
    </row>
    <row r="810" spans="2:2" ht="23" x14ac:dyDescent="0.95">
      <c r="B810" s="6"/>
    </row>
    <row r="811" spans="2:2" ht="23" x14ac:dyDescent="0.95">
      <c r="B811" s="6"/>
    </row>
    <row r="812" spans="2:2" ht="23" x14ac:dyDescent="0.95">
      <c r="B812" s="6"/>
    </row>
    <row r="813" spans="2:2" ht="23" x14ac:dyDescent="0.95">
      <c r="B813" s="6"/>
    </row>
    <row r="814" spans="2:2" ht="23" x14ac:dyDescent="0.95">
      <c r="B814" s="6"/>
    </row>
    <row r="815" spans="2:2" ht="23" x14ac:dyDescent="0.95">
      <c r="B815" s="6"/>
    </row>
    <row r="816" spans="2:2" ht="23" x14ac:dyDescent="0.95">
      <c r="B816" s="6"/>
    </row>
    <row r="817" spans="2:2" ht="23" x14ac:dyDescent="0.95">
      <c r="B817" s="6"/>
    </row>
    <row r="818" spans="2:2" ht="23" x14ac:dyDescent="0.95">
      <c r="B818" s="6"/>
    </row>
    <row r="819" spans="2:2" ht="23" x14ac:dyDescent="0.95">
      <c r="B819" s="6"/>
    </row>
    <row r="820" spans="2:2" ht="23" x14ac:dyDescent="0.95">
      <c r="B820" s="6"/>
    </row>
    <row r="821" spans="2:2" ht="23" x14ac:dyDescent="0.95">
      <c r="B821" s="6"/>
    </row>
    <row r="822" spans="2:2" ht="23" x14ac:dyDescent="0.95">
      <c r="B822" s="6"/>
    </row>
    <row r="823" spans="2:2" ht="23" x14ac:dyDescent="0.95">
      <c r="B823" s="6"/>
    </row>
    <row r="824" spans="2:2" ht="23" x14ac:dyDescent="0.95">
      <c r="B824" s="6"/>
    </row>
    <row r="825" spans="2:2" ht="23" x14ac:dyDescent="0.95">
      <c r="B825" s="6"/>
    </row>
    <row r="826" spans="2:2" ht="23" x14ac:dyDescent="0.95">
      <c r="B826" s="6"/>
    </row>
    <row r="827" spans="2:2" ht="23" x14ac:dyDescent="0.95">
      <c r="B827" s="6"/>
    </row>
    <row r="828" spans="2:2" ht="23" x14ac:dyDescent="0.95">
      <c r="B828" s="6"/>
    </row>
    <row r="829" spans="2:2" ht="23" x14ac:dyDescent="0.95">
      <c r="B829" s="6"/>
    </row>
    <row r="830" spans="2:2" ht="23" x14ac:dyDescent="0.95">
      <c r="B830" s="6"/>
    </row>
    <row r="831" spans="2:2" ht="23" x14ac:dyDescent="0.95">
      <c r="B831" s="6"/>
    </row>
    <row r="832" spans="2:2" ht="23" x14ac:dyDescent="0.95">
      <c r="B832" s="6"/>
    </row>
    <row r="833" spans="2:2" ht="23" x14ac:dyDescent="0.95">
      <c r="B833" s="6"/>
    </row>
    <row r="834" spans="2:2" ht="23" x14ac:dyDescent="0.95">
      <c r="B834" s="6"/>
    </row>
    <row r="835" spans="2:2" ht="23" x14ac:dyDescent="0.95">
      <c r="B835" s="6"/>
    </row>
    <row r="836" spans="2:2" ht="23" x14ac:dyDescent="0.95">
      <c r="B836" s="6"/>
    </row>
    <row r="837" spans="2:2" ht="23" x14ac:dyDescent="0.95">
      <c r="B837" s="6"/>
    </row>
    <row r="838" spans="2:2" ht="23" x14ac:dyDescent="0.95">
      <c r="B838" s="6"/>
    </row>
    <row r="839" spans="2:2" ht="23" x14ac:dyDescent="0.95">
      <c r="B839" s="6"/>
    </row>
    <row r="840" spans="2:2" ht="23" x14ac:dyDescent="0.95">
      <c r="B840" s="6"/>
    </row>
    <row r="841" spans="2:2" ht="23" x14ac:dyDescent="0.95">
      <c r="B841" s="6"/>
    </row>
    <row r="842" spans="2:2" ht="23" x14ac:dyDescent="0.95">
      <c r="B842" s="6"/>
    </row>
    <row r="843" spans="2:2" ht="23" x14ac:dyDescent="0.95">
      <c r="B843" s="6"/>
    </row>
    <row r="844" spans="2:2" ht="23" x14ac:dyDescent="0.95">
      <c r="B844" s="6"/>
    </row>
    <row r="845" spans="2:2" ht="23" x14ac:dyDescent="0.95">
      <c r="B845" s="6"/>
    </row>
    <row r="846" spans="2:2" ht="23" x14ac:dyDescent="0.95">
      <c r="B846" s="6"/>
    </row>
    <row r="847" spans="2:2" ht="23" x14ac:dyDescent="0.95">
      <c r="B847" s="6"/>
    </row>
    <row r="848" spans="2:2" ht="23" x14ac:dyDescent="0.95">
      <c r="B848" s="6"/>
    </row>
    <row r="849" spans="2:2" ht="23" x14ac:dyDescent="0.95">
      <c r="B849" s="6"/>
    </row>
    <row r="850" spans="2:2" ht="23" x14ac:dyDescent="0.95">
      <c r="B850" s="6"/>
    </row>
    <row r="851" spans="2:2" ht="23" x14ac:dyDescent="0.95">
      <c r="B851" s="6"/>
    </row>
    <row r="852" spans="2:2" ht="23" x14ac:dyDescent="0.95">
      <c r="B852" s="6"/>
    </row>
    <row r="853" spans="2:2" ht="23" x14ac:dyDescent="0.95">
      <c r="B853" s="6"/>
    </row>
    <row r="854" spans="2:2" ht="23" x14ac:dyDescent="0.95">
      <c r="B854" s="6"/>
    </row>
    <row r="855" spans="2:2" ht="23" x14ac:dyDescent="0.95">
      <c r="B855" s="6"/>
    </row>
    <row r="856" spans="2:2" ht="23" x14ac:dyDescent="0.95">
      <c r="B856" s="6"/>
    </row>
    <row r="857" spans="2:2" ht="23" x14ac:dyDescent="0.95">
      <c r="B857" s="6"/>
    </row>
    <row r="858" spans="2:2" ht="23" x14ac:dyDescent="0.95">
      <c r="B858" s="6"/>
    </row>
    <row r="859" spans="2:2" ht="23" x14ac:dyDescent="0.95">
      <c r="B859" s="6"/>
    </row>
    <row r="860" spans="2:2" ht="23" x14ac:dyDescent="0.95">
      <c r="B860" s="6"/>
    </row>
    <row r="861" spans="2:2" ht="23" x14ac:dyDescent="0.95">
      <c r="B861" s="6"/>
    </row>
    <row r="862" spans="2:2" ht="23" x14ac:dyDescent="0.95">
      <c r="B862" s="6"/>
    </row>
    <row r="863" spans="2:2" ht="23" x14ac:dyDescent="0.95">
      <c r="B863" s="6"/>
    </row>
    <row r="864" spans="2:2" ht="23" x14ac:dyDescent="0.95">
      <c r="B864" s="6"/>
    </row>
    <row r="865" spans="2:2" ht="23" x14ac:dyDescent="0.95">
      <c r="B865" s="6"/>
    </row>
    <row r="866" spans="2:2" ht="23" x14ac:dyDescent="0.95">
      <c r="B866" s="6"/>
    </row>
    <row r="867" spans="2:2" ht="23" x14ac:dyDescent="0.95">
      <c r="B867" s="6"/>
    </row>
    <row r="868" spans="2:2" ht="23" x14ac:dyDescent="0.95">
      <c r="B868" s="6"/>
    </row>
    <row r="869" spans="2:2" ht="23" x14ac:dyDescent="0.95">
      <c r="B869" s="6"/>
    </row>
    <row r="870" spans="2:2" ht="23" x14ac:dyDescent="0.95">
      <c r="B870" s="6"/>
    </row>
    <row r="871" spans="2:2" ht="23" x14ac:dyDescent="0.95">
      <c r="B871" s="6"/>
    </row>
    <row r="872" spans="2:2" ht="23" x14ac:dyDescent="0.95">
      <c r="B872" s="6"/>
    </row>
    <row r="873" spans="2:2" ht="23" x14ac:dyDescent="0.95">
      <c r="B873" s="6"/>
    </row>
    <row r="874" spans="2:2" ht="23" x14ac:dyDescent="0.95">
      <c r="B874" s="6"/>
    </row>
    <row r="875" spans="2:2" ht="23" x14ac:dyDescent="0.95">
      <c r="B875" s="6"/>
    </row>
    <row r="876" spans="2:2" ht="23" x14ac:dyDescent="0.95">
      <c r="B876" s="6"/>
    </row>
    <row r="877" spans="2:2" ht="23" x14ac:dyDescent="0.95">
      <c r="B877" s="6"/>
    </row>
    <row r="878" spans="2:2" ht="23" x14ac:dyDescent="0.95">
      <c r="B878" s="6"/>
    </row>
    <row r="879" spans="2:2" ht="23" x14ac:dyDescent="0.95">
      <c r="B879" s="6"/>
    </row>
    <row r="880" spans="2:2" ht="23" x14ac:dyDescent="0.95">
      <c r="B880" s="6"/>
    </row>
    <row r="881" spans="2:2" ht="23" x14ac:dyDescent="0.95">
      <c r="B881" s="6"/>
    </row>
    <row r="882" spans="2:2" ht="23" x14ac:dyDescent="0.95">
      <c r="B882" s="6"/>
    </row>
    <row r="883" spans="2:2" ht="23" x14ac:dyDescent="0.95">
      <c r="B883" s="6"/>
    </row>
    <row r="884" spans="2:2" ht="23" x14ac:dyDescent="0.95">
      <c r="B884" s="6"/>
    </row>
    <row r="885" spans="2:2" ht="23" x14ac:dyDescent="0.95">
      <c r="B885" s="6"/>
    </row>
    <row r="886" spans="2:2" ht="23" x14ac:dyDescent="0.95">
      <c r="B886" s="6"/>
    </row>
    <row r="887" spans="2:2" ht="23" x14ac:dyDescent="0.95">
      <c r="B887" s="6"/>
    </row>
    <row r="888" spans="2:2" ht="23" x14ac:dyDescent="0.95">
      <c r="B888" s="6"/>
    </row>
    <row r="889" spans="2:2" ht="23" x14ac:dyDescent="0.95">
      <c r="B889" s="6"/>
    </row>
    <row r="890" spans="2:2" ht="23" x14ac:dyDescent="0.95">
      <c r="B890" s="6"/>
    </row>
    <row r="891" spans="2:2" ht="23" x14ac:dyDescent="0.95">
      <c r="B891" s="6"/>
    </row>
    <row r="892" spans="2:2" ht="23" x14ac:dyDescent="0.95">
      <c r="B892" s="6"/>
    </row>
    <row r="893" spans="2:2" ht="23" x14ac:dyDescent="0.95">
      <c r="B893" s="6"/>
    </row>
    <row r="894" spans="2:2" ht="23" x14ac:dyDescent="0.95">
      <c r="B894" s="6"/>
    </row>
    <row r="895" spans="2:2" ht="23" x14ac:dyDescent="0.95">
      <c r="B895" s="6"/>
    </row>
    <row r="896" spans="2:2" ht="23" x14ac:dyDescent="0.95">
      <c r="B896" s="6"/>
    </row>
    <row r="897" spans="2:2" ht="23" x14ac:dyDescent="0.95">
      <c r="B897" s="6"/>
    </row>
    <row r="898" spans="2:2" ht="23" x14ac:dyDescent="0.95">
      <c r="B898" s="6"/>
    </row>
    <row r="899" spans="2:2" ht="23" x14ac:dyDescent="0.95">
      <c r="B899" s="6"/>
    </row>
    <row r="900" spans="2:2" ht="23" x14ac:dyDescent="0.95">
      <c r="B900" s="6"/>
    </row>
    <row r="901" spans="2:2" ht="23" x14ac:dyDescent="0.95">
      <c r="B901" s="6"/>
    </row>
    <row r="902" spans="2:2" ht="23" x14ac:dyDescent="0.95">
      <c r="B902" s="6"/>
    </row>
    <row r="903" spans="2:2" ht="23" x14ac:dyDescent="0.95">
      <c r="B903" s="6"/>
    </row>
    <row r="904" spans="2:2" ht="23" x14ac:dyDescent="0.95">
      <c r="B904" s="6"/>
    </row>
    <row r="905" spans="2:2" ht="23" x14ac:dyDescent="0.95">
      <c r="B905" s="6"/>
    </row>
    <row r="906" spans="2:2" ht="23" x14ac:dyDescent="0.95">
      <c r="B906" s="6"/>
    </row>
    <row r="907" spans="2:2" ht="23" x14ac:dyDescent="0.95">
      <c r="B907" s="6"/>
    </row>
    <row r="908" spans="2:2" ht="23" x14ac:dyDescent="0.95">
      <c r="B908" s="6"/>
    </row>
    <row r="909" spans="2:2" ht="23" x14ac:dyDescent="0.95">
      <c r="B909" s="6"/>
    </row>
    <row r="910" spans="2:2" ht="23" x14ac:dyDescent="0.95">
      <c r="B910" s="6"/>
    </row>
    <row r="911" spans="2:2" ht="23" x14ac:dyDescent="0.95">
      <c r="B911" s="6"/>
    </row>
    <row r="912" spans="2:2" ht="23" x14ac:dyDescent="0.95">
      <c r="B912" s="6"/>
    </row>
    <row r="913" spans="2:2" ht="23" x14ac:dyDescent="0.95">
      <c r="B913" s="6"/>
    </row>
    <row r="914" spans="2:2" ht="23" x14ac:dyDescent="0.95">
      <c r="B914" s="6"/>
    </row>
    <row r="915" spans="2:2" ht="23" x14ac:dyDescent="0.95">
      <c r="B915" s="6"/>
    </row>
    <row r="916" spans="2:2" ht="23" x14ac:dyDescent="0.95">
      <c r="B916" s="6"/>
    </row>
    <row r="917" spans="2:2" ht="23" x14ac:dyDescent="0.95">
      <c r="B917" s="6"/>
    </row>
    <row r="918" spans="2:2" ht="23" x14ac:dyDescent="0.95">
      <c r="B918" s="6"/>
    </row>
    <row r="919" spans="2:2" ht="23" x14ac:dyDescent="0.95">
      <c r="B919" s="6"/>
    </row>
    <row r="920" spans="2:2" ht="23" x14ac:dyDescent="0.95">
      <c r="B920" s="6"/>
    </row>
    <row r="921" spans="2:2" ht="23" x14ac:dyDescent="0.95">
      <c r="B921" s="6"/>
    </row>
    <row r="922" spans="2:2" ht="23" x14ac:dyDescent="0.95">
      <c r="B922" s="6"/>
    </row>
    <row r="923" spans="2:2" ht="23" x14ac:dyDescent="0.95">
      <c r="B923" s="6"/>
    </row>
    <row r="924" spans="2:2" ht="23" x14ac:dyDescent="0.95">
      <c r="B924" s="6"/>
    </row>
    <row r="925" spans="2:2" ht="23" x14ac:dyDescent="0.95">
      <c r="B925" s="6"/>
    </row>
    <row r="926" spans="2:2" ht="23" x14ac:dyDescent="0.95">
      <c r="B926" s="6"/>
    </row>
    <row r="927" spans="2:2" ht="23" x14ac:dyDescent="0.95">
      <c r="B927" s="6"/>
    </row>
    <row r="928" spans="2:2" ht="23" x14ac:dyDescent="0.95">
      <c r="B928" s="6"/>
    </row>
    <row r="929" spans="2:2" ht="23" x14ac:dyDescent="0.95">
      <c r="B929" s="6"/>
    </row>
    <row r="930" spans="2:2" ht="23" x14ac:dyDescent="0.95">
      <c r="B930" s="6"/>
    </row>
    <row r="931" spans="2:2" ht="23" x14ac:dyDescent="0.95">
      <c r="B931" s="6"/>
    </row>
    <row r="932" spans="2:2" ht="23" x14ac:dyDescent="0.95">
      <c r="B932" s="6"/>
    </row>
    <row r="933" spans="2:2" ht="23" x14ac:dyDescent="0.95">
      <c r="B933" s="6"/>
    </row>
    <row r="934" spans="2:2" ht="23" x14ac:dyDescent="0.95">
      <c r="B934" s="6"/>
    </row>
    <row r="935" spans="2:2" ht="23" x14ac:dyDescent="0.95">
      <c r="B935" s="6"/>
    </row>
    <row r="936" spans="2:2" ht="23" x14ac:dyDescent="0.95">
      <c r="B936" s="6"/>
    </row>
    <row r="937" spans="2:2" ht="23" x14ac:dyDescent="0.95">
      <c r="B937" s="6"/>
    </row>
    <row r="938" spans="2:2" ht="23" x14ac:dyDescent="0.95">
      <c r="B938" s="6"/>
    </row>
    <row r="939" spans="2:2" ht="23" x14ac:dyDescent="0.95">
      <c r="B939" s="6"/>
    </row>
    <row r="940" spans="2:2" ht="23" x14ac:dyDescent="0.95">
      <c r="B940" s="6"/>
    </row>
    <row r="941" spans="2:2" ht="23" x14ac:dyDescent="0.95">
      <c r="B941" s="6"/>
    </row>
    <row r="942" spans="2:2" ht="23" x14ac:dyDescent="0.95">
      <c r="B942" s="6"/>
    </row>
    <row r="943" spans="2:2" ht="23" x14ac:dyDescent="0.95">
      <c r="B943" s="6"/>
    </row>
    <row r="944" spans="2:2" ht="23" x14ac:dyDescent="0.95">
      <c r="B944" s="6"/>
    </row>
    <row r="945" spans="2:2" ht="23" x14ac:dyDescent="0.95">
      <c r="B945" s="6"/>
    </row>
    <row r="946" spans="2:2" ht="23" x14ac:dyDescent="0.95">
      <c r="B946" s="6"/>
    </row>
    <row r="947" spans="2:2" ht="23" x14ac:dyDescent="0.95">
      <c r="B947" s="6"/>
    </row>
    <row r="948" spans="2:2" ht="23" x14ac:dyDescent="0.95">
      <c r="B948" s="6"/>
    </row>
    <row r="949" spans="2:2" ht="23" x14ac:dyDescent="0.95">
      <c r="B949" s="6"/>
    </row>
    <row r="950" spans="2:2" ht="23" x14ac:dyDescent="0.95">
      <c r="B950" s="6"/>
    </row>
    <row r="951" spans="2:2" ht="23" x14ac:dyDescent="0.95">
      <c r="B951" s="6"/>
    </row>
    <row r="952" spans="2:2" ht="23" x14ac:dyDescent="0.95">
      <c r="B952" s="6"/>
    </row>
    <row r="953" spans="2:2" ht="23" x14ac:dyDescent="0.95">
      <c r="B953" s="6"/>
    </row>
    <row r="954" spans="2:2" ht="23" x14ac:dyDescent="0.95">
      <c r="B954" s="6"/>
    </row>
    <row r="955" spans="2:2" ht="23" x14ac:dyDescent="0.95">
      <c r="B955" s="6"/>
    </row>
    <row r="956" spans="2:2" ht="23" x14ac:dyDescent="0.95">
      <c r="B956" s="6"/>
    </row>
    <row r="957" spans="2:2" ht="23" x14ac:dyDescent="0.95">
      <c r="B957" s="6"/>
    </row>
    <row r="958" spans="2:2" ht="23" x14ac:dyDescent="0.95">
      <c r="B958" s="6"/>
    </row>
    <row r="959" spans="2:2" ht="23" x14ac:dyDescent="0.95">
      <c r="B959" s="6"/>
    </row>
    <row r="960" spans="2:2" ht="23" x14ac:dyDescent="0.95">
      <c r="B960" s="6"/>
    </row>
    <row r="961" spans="2:2" ht="23" x14ac:dyDescent="0.95">
      <c r="B961" s="6"/>
    </row>
    <row r="962" spans="2:2" ht="23" x14ac:dyDescent="0.95">
      <c r="B962" s="6"/>
    </row>
    <row r="963" spans="2:2" ht="23" x14ac:dyDescent="0.95">
      <c r="B963" s="6"/>
    </row>
    <row r="964" spans="2:2" ht="23" x14ac:dyDescent="0.95">
      <c r="B964" s="6"/>
    </row>
    <row r="965" spans="2:2" ht="23" x14ac:dyDescent="0.95">
      <c r="B965" s="6"/>
    </row>
    <row r="966" spans="2:2" ht="23" x14ac:dyDescent="0.95">
      <c r="B966" s="6"/>
    </row>
    <row r="967" spans="2:2" ht="23" x14ac:dyDescent="0.95">
      <c r="B967" s="6"/>
    </row>
    <row r="968" spans="2:2" ht="23" x14ac:dyDescent="0.95">
      <c r="B968" s="6"/>
    </row>
    <row r="969" spans="2:2" ht="23" x14ac:dyDescent="0.95">
      <c r="B969" s="6"/>
    </row>
    <row r="970" spans="2:2" ht="23" x14ac:dyDescent="0.95">
      <c r="B970" s="6"/>
    </row>
    <row r="971" spans="2:2" ht="23" x14ac:dyDescent="0.95">
      <c r="B971" s="6"/>
    </row>
    <row r="972" spans="2:2" ht="23" x14ac:dyDescent="0.95">
      <c r="B972" s="6"/>
    </row>
    <row r="973" spans="2:2" ht="23" x14ac:dyDescent="0.95">
      <c r="B973" s="6"/>
    </row>
    <row r="974" spans="2:2" ht="23" x14ac:dyDescent="0.95">
      <c r="B974" s="6"/>
    </row>
    <row r="975" spans="2:2" ht="23" x14ac:dyDescent="0.95">
      <c r="B975" s="6"/>
    </row>
    <row r="976" spans="2:2" ht="23" x14ac:dyDescent="0.95">
      <c r="B976" s="6"/>
    </row>
    <row r="977" spans="2:2" ht="23" x14ac:dyDescent="0.95">
      <c r="B977" s="6"/>
    </row>
    <row r="978" spans="2:2" ht="23" x14ac:dyDescent="0.95">
      <c r="B978" s="6"/>
    </row>
    <row r="979" spans="2:2" ht="23" x14ac:dyDescent="0.95">
      <c r="B979" s="6"/>
    </row>
    <row r="980" spans="2:2" ht="23" x14ac:dyDescent="0.95">
      <c r="B980" s="6"/>
    </row>
    <row r="981" spans="2:2" ht="23" x14ac:dyDescent="0.95">
      <c r="B981" s="6"/>
    </row>
    <row r="982" spans="2:2" ht="23" x14ac:dyDescent="0.95">
      <c r="B982" s="6"/>
    </row>
    <row r="983" spans="2:2" ht="23" x14ac:dyDescent="0.95">
      <c r="B983" s="6"/>
    </row>
    <row r="984" spans="2:2" ht="23" x14ac:dyDescent="0.95">
      <c r="B984" s="6"/>
    </row>
    <row r="985" spans="2:2" ht="23" x14ac:dyDescent="0.95">
      <c r="B985" s="6"/>
    </row>
    <row r="986" spans="2:2" ht="23" x14ac:dyDescent="0.95">
      <c r="B986" s="6"/>
    </row>
    <row r="987" spans="2:2" ht="23" x14ac:dyDescent="0.95">
      <c r="B987" s="6"/>
    </row>
    <row r="988" spans="2:2" ht="23" x14ac:dyDescent="0.95">
      <c r="B988" s="6"/>
    </row>
    <row r="989" spans="2:2" ht="23" x14ac:dyDescent="0.95">
      <c r="B989" s="6"/>
    </row>
    <row r="990" spans="2:2" ht="23" x14ac:dyDescent="0.95">
      <c r="B990" s="6"/>
    </row>
    <row r="991" spans="2:2" ht="23" x14ac:dyDescent="0.95">
      <c r="B991" s="6"/>
    </row>
  </sheetData>
  <pageMargins left="0" right="0" top="0" bottom="0" header="0" footer="0"/>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D8F46-CC67-49D3-94E1-FB95D3996469}">
  <sheetPr>
    <tabColor rgb="FF2CB9FF"/>
  </sheetPr>
  <dimension ref="B1:K11"/>
  <sheetViews>
    <sheetView workbookViewId="0">
      <selection activeCell="E16" sqref="E16"/>
    </sheetView>
  </sheetViews>
  <sheetFormatPr defaultRowHeight="23" x14ac:dyDescent="0.95"/>
  <cols>
    <col min="1" max="1" width="9.90625" style="7" customWidth="1"/>
    <col min="2" max="2" width="18.6328125" style="7" customWidth="1"/>
    <col min="3" max="3" width="8.7265625" style="7" customWidth="1"/>
    <col min="4" max="5" width="8.90625" style="7" customWidth="1"/>
    <col min="6" max="6" width="8.90625" style="7" bestFit="1" customWidth="1"/>
    <col min="7" max="7" width="9.7265625" style="7" customWidth="1"/>
    <col min="8" max="8" width="9.453125" style="7" customWidth="1"/>
    <col min="9" max="10" width="9.90625" style="7" bestFit="1" customWidth="1"/>
    <col min="11" max="11" width="9.90625" style="7" customWidth="1"/>
    <col min="12" max="16384" width="8.7265625" style="7"/>
  </cols>
  <sheetData>
    <row r="1" spans="2:11" s="19" customFormat="1" x14ac:dyDescent="0.95"/>
    <row r="2" spans="2:11" x14ac:dyDescent="0.95">
      <c r="B2" s="27" t="s">
        <v>50</v>
      </c>
    </row>
    <row r="3" spans="2:11" x14ac:dyDescent="0.95">
      <c r="B3" s="13" t="s">
        <v>21</v>
      </c>
    </row>
    <row r="6" spans="2:11" x14ac:dyDescent="0.95">
      <c r="B6" s="45" t="s">
        <v>0</v>
      </c>
      <c r="C6" s="53">
        <v>500</v>
      </c>
      <c r="D6" s="53">
        <v>750</v>
      </c>
      <c r="E6" s="53">
        <v>1000</v>
      </c>
      <c r="F6" s="53">
        <v>2000</v>
      </c>
      <c r="G6" s="53">
        <v>3000</v>
      </c>
      <c r="H6" s="53">
        <v>5000</v>
      </c>
      <c r="I6" s="53">
        <v>7500</v>
      </c>
      <c r="J6" s="53">
        <v>10000</v>
      </c>
      <c r="K6" s="53">
        <v>15000</v>
      </c>
    </row>
    <row r="7" spans="2:11" x14ac:dyDescent="0.95">
      <c r="B7" s="46" t="s">
        <v>22</v>
      </c>
      <c r="C7" s="44">
        <v>0.69</v>
      </c>
      <c r="D7" s="44">
        <v>0.62</v>
      </c>
      <c r="E7" s="44">
        <v>0.63</v>
      </c>
      <c r="F7" s="44">
        <v>0.47</v>
      </c>
      <c r="G7" s="44">
        <v>0.42</v>
      </c>
      <c r="H7" s="44">
        <v>0.36</v>
      </c>
      <c r="I7" s="44">
        <v>0.28000000000000003</v>
      </c>
      <c r="J7" s="44">
        <v>0.25</v>
      </c>
      <c r="K7" s="44">
        <v>0.19</v>
      </c>
    </row>
    <row r="8" spans="2:11" ht="46" x14ac:dyDescent="0.95">
      <c r="B8" s="46" t="s">
        <v>23</v>
      </c>
      <c r="C8" s="44">
        <v>0.25</v>
      </c>
      <c r="D8" s="44">
        <v>0.35</v>
      </c>
      <c r="E8" s="44">
        <v>0.31</v>
      </c>
      <c r="F8" s="44">
        <v>0.41</v>
      </c>
      <c r="G8" s="44">
        <v>0.4</v>
      </c>
      <c r="H8" s="44">
        <v>0.41</v>
      </c>
      <c r="I8" s="44">
        <v>0.33</v>
      </c>
      <c r="J8" s="44">
        <v>0.36</v>
      </c>
      <c r="K8" s="44">
        <v>0.37</v>
      </c>
    </row>
    <row r="9" spans="2:11" x14ac:dyDescent="0.95">
      <c r="B9" s="46" t="s">
        <v>24</v>
      </c>
      <c r="C9" s="44">
        <v>0.06</v>
      </c>
      <c r="D9" s="44">
        <v>0.03</v>
      </c>
      <c r="E9" s="44">
        <v>0.06</v>
      </c>
      <c r="F9" s="44">
        <v>0.12</v>
      </c>
      <c r="G9" s="44">
        <v>0.18</v>
      </c>
      <c r="H9" s="44">
        <v>0.24</v>
      </c>
      <c r="I9" s="44">
        <v>0.38</v>
      </c>
      <c r="J9" s="44">
        <v>0.39</v>
      </c>
      <c r="K9" s="44">
        <v>0.44</v>
      </c>
    </row>
    <row r="11" spans="2:11" x14ac:dyDescent="0.95">
      <c r="J11" s="18"/>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2CB9FF"/>
    <outlinePr summaryBelow="0" summaryRight="0"/>
  </sheetPr>
  <dimension ref="A1:Y936"/>
  <sheetViews>
    <sheetView topLeftCell="A6" zoomScaleNormal="100" workbookViewId="0">
      <selection activeCell="D30" sqref="D30"/>
    </sheetView>
  </sheetViews>
  <sheetFormatPr defaultColWidth="12.54296875" defaultRowHeight="15.75" customHeight="1" x14ac:dyDescent="0.95"/>
  <cols>
    <col min="1" max="1" width="12.6328125" style="7" customWidth="1"/>
    <col min="2" max="2" width="27.453125" style="7" customWidth="1"/>
    <col min="3" max="3" width="28.453125" style="7" customWidth="1"/>
    <col min="4" max="4" width="29.26953125" style="7" customWidth="1"/>
    <col min="5" max="5" width="30.81640625" style="7" customWidth="1"/>
    <col min="6" max="6" width="29.1796875" style="7" customWidth="1"/>
    <col min="7" max="16384" width="12.54296875" style="7"/>
  </cols>
  <sheetData>
    <row r="1" spans="1:25" s="19" customFormat="1" ht="15.75" customHeight="1" x14ac:dyDescent="0.95">
      <c r="A1" s="24"/>
      <c r="B1" s="23"/>
      <c r="C1" s="23"/>
      <c r="D1" s="23"/>
      <c r="E1" s="23"/>
      <c r="F1" s="23"/>
      <c r="G1" s="23"/>
      <c r="H1" s="23"/>
      <c r="I1" s="23"/>
      <c r="J1" s="23"/>
      <c r="K1" s="23"/>
      <c r="L1" s="23"/>
      <c r="M1" s="23"/>
      <c r="N1" s="23"/>
      <c r="O1" s="23"/>
      <c r="P1" s="23"/>
      <c r="Q1" s="23"/>
      <c r="R1" s="23"/>
      <c r="S1" s="23"/>
      <c r="T1" s="23"/>
      <c r="U1" s="23"/>
      <c r="V1" s="23"/>
      <c r="W1" s="23"/>
      <c r="X1" s="23"/>
      <c r="Y1" s="23"/>
    </row>
    <row r="2" spans="1:25" ht="23" x14ac:dyDescent="0.95">
      <c r="B2" s="27" t="s">
        <v>51</v>
      </c>
    </row>
    <row r="3" spans="1:25" ht="23" x14ac:dyDescent="0.95">
      <c r="B3" s="27" t="s">
        <v>52</v>
      </c>
    </row>
    <row r="4" spans="1:25" ht="15.75" customHeight="1" x14ac:dyDescent="0.95">
      <c r="B4" s="6"/>
    </row>
    <row r="6" spans="1:25" ht="15.75" customHeight="1" x14ac:dyDescent="0.95">
      <c r="B6" s="6"/>
    </row>
    <row r="7" spans="1:25" ht="64.5" customHeight="1" x14ac:dyDescent="0.95">
      <c r="B7" s="54"/>
      <c r="C7" s="47" t="s">
        <v>26</v>
      </c>
      <c r="D7" s="47" t="s">
        <v>27</v>
      </c>
      <c r="E7" s="47" t="s">
        <v>28</v>
      </c>
      <c r="F7" s="47" t="s">
        <v>29</v>
      </c>
      <c r="G7" s="11"/>
    </row>
    <row r="8" spans="1:25" ht="23" x14ac:dyDescent="0.95">
      <c r="B8" s="36" t="s">
        <v>2</v>
      </c>
      <c r="C8" s="55">
        <v>0.09</v>
      </c>
      <c r="D8" s="34">
        <v>0.21</v>
      </c>
      <c r="E8" s="34">
        <v>0.09</v>
      </c>
      <c r="F8" s="34">
        <v>0.2</v>
      </c>
    </row>
    <row r="9" spans="1:25" ht="23" x14ac:dyDescent="0.95">
      <c r="B9" s="36" t="s">
        <v>8</v>
      </c>
      <c r="C9" s="55">
        <v>0.1</v>
      </c>
      <c r="D9" s="34">
        <v>0.19</v>
      </c>
      <c r="E9" s="34">
        <v>0.15</v>
      </c>
      <c r="F9" s="34">
        <v>0.27</v>
      </c>
      <c r="G9" s="3"/>
    </row>
    <row r="10" spans="1:25" ht="23" x14ac:dyDescent="0.95">
      <c r="B10" s="36" t="s">
        <v>6</v>
      </c>
      <c r="C10" s="55">
        <v>0.09</v>
      </c>
      <c r="D10" s="34">
        <v>0.15</v>
      </c>
      <c r="E10" s="34">
        <v>0.09</v>
      </c>
      <c r="F10" s="34">
        <v>0.15</v>
      </c>
      <c r="G10" s="3"/>
    </row>
    <row r="11" spans="1:25" ht="23" x14ac:dyDescent="0.95">
      <c r="B11" s="36" t="s">
        <v>3</v>
      </c>
      <c r="C11" s="55">
        <v>0.08</v>
      </c>
      <c r="D11" s="34">
        <v>0.15</v>
      </c>
      <c r="E11" s="34">
        <v>0.06</v>
      </c>
      <c r="F11" s="34">
        <v>0.12</v>
      </c>
      <c r="G11" s="3"/>
    </row>
    <row r="12" spans="1:25" ht="23" x14ac:dyDescent="0.95">
      <c r="B12" s="36" t="s">
        <v>7</v>
      </c>
      <c r="C12" s="55">
        <v>0.05</v>
      </c>
      <c r="D12" s="34">
        <v>0.12</v>
      </c>
      <c r="E12" s="34">
        <v>0.04</v>
      </c>
      <c r="F12" s="34">
        <v>0.09</v>
      </c>
      <c r="G12" s="3"/>
    </row>
    <row r="13" spans="1:25" ht="23" x14ac:dyDescent="0.95">
      <c r="B13" s="36" t="s">
        <v>36</v>
      </c>
      <c r="C13" s="55">
        <v>0.06</v>
      </c>
      <c r="D13" s="34">
        <v>0.1</v>
      </c>
      <c r="E13" s="34">
        <v>0.05</v>
      </c>
      <c r="F13" s="34">
        <v>0.09</v>
      </c>
      <c r="G13" s="3"/>
    </row>
    <row r="14" spans="1:25" ht="23" x14ac:dyDescent="0.95">
      <c r="B14" s="36" t="s">
        <v>37</v>
      </c>
      <c r="C14" s="55">
        <v>0.06</v>
      </c>
      <c r="D14" s="34">
        <v>0.09</v>
      </c>
      <c r="E14" s="34">
        <v>0.05</v>
      </c>
      <c r="F14" s="34">
        <v>0.08</v>
      </c>
      <c r="G14" s="3"/>
    </row>
    <row r="15" spans="1:25" ht="23" x14ac:dyDescent="0.95">
      <c r="B15" s="36" t="s">
        <v>25</v>
      </c>
      <c r="C15" s="55">
        <v>0.05</v>
      </c>
      <c r="D15" s="34">
        <v>0</v>
      </c>
      <c r="E15" s="34">
        <v>0.08</v>
      </c>
      <c r="F15" s="34">
        <v>0</v>
      </c>
      <c r="G15" s="3"/>
    </row>
    <row r="16" spans="1:25" ht="23" x14ac:dyDescent="0.95">
      <c r="B16" s="36" t="s">
        <v>5</v>
      </c>
      <c r="C16" s="55">
        <v>0.41</v>
      </c>
      <c r="D16" s="55">
        <v>0</v>
      </c>
      <c r="E16" s="34">
        <v>0.39</v>
      </c>
      <c r="F16" s="34">
        <v>0</v>
      </c>
      <c r="G16" s="3"/>
    </row>
    <row r="17" spans="1:1" ht="15.75" customHeight="1" x14ac:dyDescent="0.95">
      <c r="A17" s="6"/>
    </row>
    <row r="18" spans="1:1" ht="15.75" customHeight="1" x14ac:dyDescent="0.95">
      <c r="A18" s="6"/>
    </row>
    <row r="19" spans="1:1" ht="15.75" customHeight="1" x14ac:dyDescent="0.95">
      <c r="A19" s="6"/>
    </row>
    <row r="20" spans="1:1" ht="15.75" customHeight="1" x14ac:dyDescent="0.95">
      <c r="A20" s="6"/>
    </row>
    <row r="21" spans="1:1" ht="15.75" customHeight="1" x14ac:dyDescent="0.95">
      <c r="A21" s="6"/>
    </row>
    <row r="22" spans="1:1" ht="15.75" customHeight="1" x14ac:dyDescent="0.95">
      <c r="A22" s="6"/>
    </row>
    <row r="23" spans="1:1" ht="15.75" customHeight="1" x14ac:dyDescent="0.95">
      <c r="A23" s="6"/>
    </row>
    <row r="24" spans="1:1" ht="15.75" customHeight="1" x14ac:dyDescent="0.95">
      <c r="A24" s="6"/>
    </row>
    <row r="25" spans="1:1" ht="23" x14ac:dyDescent="0.95">
      <c r="A25" s="6"/>
    </row>
    <row r="26" spans="1:1" ht="23" x14ac:dyDescent="0.95">
      <c r="A26" s="6"/>
    </row>
    <row r="27" spans="1:1" ht="23" x14ac:dyDescent="0.95">
      <c r="A27" s="6"/>
    </row>
    <row r="28" spans="1:1" ht="23" x14ac:dyDescent="0.95">
      <c r="A28" s="6"/>
    </row>
    <row r="29" spans="1:1" ht="23" x14ac:dyDescent="0.95">
      <c r="A29" s="6"/>
    </row>
    <row r="30" spans="1:1" ht="23" x14ac:dyDescent="0.95">
      <c r="A30" s="6"/>
    </row>
    <row r="31" spans="1:1" ht="23" x14ac:dyDescent="0.95">
      <c r="A31" s="6"/>
    </row>
    <row r="32" spans="1:1" ht="23" x14ac:dyDescent="0.95">
      <c r="A32" s="6"/>
    </row>
    <row r="33" spans="1:1" ht="23" x14ac:dyDescent="0.95">
      <c r="A33" s="6"/>
    </row>
    <row r="34" spans="1:1" ht="23" x14ac:dyDescent="0.95">
      <c r="A34" s="6"/>
    </row>
    <row r="35" spans="1:1" ht="23" x14ac:dyDescent="0.95">
      <c r="A35" s="6"/>
    </row>
    <row r="36" spans="1:1" ht="23" x14ac:dyDescent="0.95">
      <c r="A36" s="6"/>
    </row>
    <row r="37" spans="1:1" ht="23" x14ac:dyDescent="0.95">
      <c r="A37" s="6"/>
    </row>
    <row r="38" spans="1:1" ht="23" x14ac:dyDescent="0.95">
      <c r="A38" s="6"/>
    </row>
    <row r="39" spans="1:1" ht="23" x14ac:dyDescent="0.95">
      <c r="A39" s="6"/>
    </row>
    <row r="40" spans="1:1" ht="23" x14ac:dyDescent="0.95">
      <c r="A40" s="6"/>
    </row>
    <row r="41" spans="1:1" ht="23" x14ac:dyDescent="0.95">
      <c r="A41" s="6"/>
    </row>
    <row r="42" spans="1:1" ht="23" x14ac:dyDescent="0.95">
      <c r="A42" s="6"/>
    </row>
    <row r="43" spans="1:1" ht="23" x14ac:dyDescent="0.95">
      <c r="A43" s="6"/>
    </row>
    <row r="44" spans="1:1" ht="23" x14ac:dyDescent="0.95">
      <c r="A44" s="6"/>
    </row>
    <row r="45" spans="1:1" ht="23" x14ac:dyDescent="0.95">
      <c r="A45" s="6"/>
    </row>
    <row r="46" spans="1:1" ht="23" x14ac:dyDescent="0.95">
      <c r="A46" s="6"/>
    </row>
    <row r="47" spans="1:1" ht="23" x14ac:dyDescent="0.95">
      <c r="A47" s="6"/>
    </row>
    <row r="48" spans="1:1" ht="23" x14ac:dyDescent="0.95">
      <c r="A48" s="6"/>
    </row>
    <row r="49" spans="1:1" ht="23" x14ac:dyDescent="0.95">
      <c r="A49" s="6"/>
    </row>
    <row r="50" spans="1:1" ht="23" x14ac:dyDescent="0.95">
      <c r="A50" s="6"/>
    </row>
    <row r="51" spans="1:1" ht="23" x14ac:dyDescent="0.95">
      <c r="A51" s="6"/>
    </row>
    <row r="52" spans="1:1" ht="23" x14ac:dyDescent="0.95">
      <c r="A52" s="6"/>
    </row>
    <row r="53" spans="1:1" ht="23" x14ac:dyDescent="0.95">
      <c r="A53" s="6"/>
    </row>
    <row r="54" spans="1:1" ht="23" x14ac:dyDescent="0.95">
      <c r="A54" s="6"/>
    </row>
    <row r="55" spans="1:1" ht="23" x14ac:dyDescent="0.95">
      <c r="A55" s="6"/>
    </row>
    <row r="56" spans="1:1" ht="23" x14ac:dyDescent="0.95">
      <c r="A56" s="6"/>
    </row>
    <row r="57" spans="1:1" ht="23" x14ac:dyDescent="0.95">
      <c r="A57" s="6"/>
    </row>
    <row r="58" spans="1:1" ht="23" x14ac:dyDescent="0.95">
      <c r="A58" s="6"/>
    </row>
    <row r="59" spans="1:1" ht="23" x14ac:dyDescent="0.95">
      <c r="A59" s="6"/>
    </row>
    <row r="60" spans="1:1" ht="23" x14ac:dyDescent="0.95">
      <c r="A60" s="6"/>
    </row>
    <row r="61" spans="1:1" ht="23" x14ac:dyDescent="0.95">
      <c r="A61" s="6"/>
    </row>
    <row r="62" spans="1:1" ht="23" x14ac:dyDescent="0.95">
      <c r="A62" s="6"/>
    </row>
    <row r="63" spans="1:1" ht="23" x14ac:dyDescent="0.95">
      <c r="A63" s="6"/>
    </row>
    <row r="64" spans="1:1" ht="23" x14ac:dyDescent="0.95">
      <c r="A64" s="6"/>
    </row>
    <row r="65" spans="1:1" ht="23" x14ac:dyDescent="0.95">
      <c r="A65" s="6"/>
    </row>
    <row r="66" spans="1:1" ht="23" x14ac:dyDescent="0.95">
      <c r="A66" s="6"/>
    </row>
    <row r="67" spans="1:1" ht="23" x14ac:dyDescent="0.95">
      <c r="A67" s="6"/>
    </row>
    <row r="68" spans="1:1" ht="23" x14ac:dyDescent="0.95">
      <c r="A68" s="6"/>
    </row>
    <row r="69" spans="1:1" ht="23" x14ac:dyDescent="0.95">
      <c r="A69" s="6"/>
    </row>
    <row r="70" spans="1:1" ht="23" x14ac:dyDescent="0.95">
      <c r="A70" s="6"/>
    </row>
    <row r="71" spans="1:1" ht="23" x14ac:dyDescent="0.95">
      <c r="A71" s="6"/>
    </row>
    <row r="72" spans="1:1" ht="23" x14ac:dyDescent="0.95">
      <c r="A72" s="6"/>
    </row>
    <row r="73" spans="1:1" ht="23" x14ac:dyDescent="0.95">
      <c r="A73" s="6"/>
    </row>
    <row r="74" spans="1:1" ht="23" x14ac:dyDescent="0.95">
      <c r="A74" s="6"/>
    </row>
    <row r="75" spans="1:1" ht="23" x14ac:dyDescent="0.95">
      <c r="A75" s="6"/>
    </row>
    <row r="76" spans="1:1" ht="23" x14ac:dyDescent="0.95">
      <c r="A76" s="6"/>
    </row>
    <row r="77" spans="1:1" ht="23" x14ac:dyDescent="0.95">
      <c r="A77" s="6"/>
    </row>
    <row r="78" spans="1:1" ht="23" x14ac:dyDescent="0.95">
      <c r="A78" s="6"/>
    </row>
    <row r="79" spans="1:1" ht="23" x14ac:dyDescent="0.95">
      <c r="A79" s="6"/>
    </row>
    <row r="80" spans="1:1" ht="23" x14ac:dyDescent="0.95">
      <c r="A80" s="6"/>
    </row>
    <row r="81" spans="1:1" ht="23" x14ac:dyDescent="0.95">
      <c r="A81" s="6"/>
    </row>
    <row r="82" spans="1:1" ht="23" x14ac:dyDescent="0.95">
      <c r="A82" s="6"/>
    </row>
    <row r="83" spans="1:1" ht="23" x14ac:dyDescent="0.95">
      <c r="A83" s="6"/>
    </row>
    <row r="84" spans="1:1" ht="23" x14ac:dyDescent="0.95">
      <c r="A84" s="6"/>
    </row>
    <row r="85" spans="1:1" ht="23" x14ac:dyDescent="0.95">
      <c r="A85" s="6"/>
    </row>
    <row r="86" spans="1:1" ht="23" x14ac:dyDescent="0.95">
      <c r="A86" s="6"/>
    </row>
    <row r="87" spans="1:1" ht="23" x14ac:dyDescent="0.95">
      <c r="A87" s="6"/>
    </row>
    <row r="88" spans="1:1" ht="23" x14ac:dyDescent="0.95">
      <c r="A88" s="6"/>
    </row>
    <row r="89" spans="1:1" ht="23" x14ac:dyDescent="0.95">
      <c r="A89" s="6"/>
    </row>
    <row r="90" spans="1:1" ht="23" x14ac:dyDescent="0.95">
      <c r="A90" s="6"/>
    </row>
    <row r="91" spans="1:1" ht="23" x14ac:dyDescent="0.95">
      <c r="A91" s="6"/>
    </row>
    <row r="92" spans="1:1" ht="23" x14ac:dyDescent="0.95">
      <c r="A92" s="6"/>
    </row>
    <row r="93" spans="1:1" ht="23" x14ac:dyDescent="0.95">
      <c r="A93" s="6"/>
    </row>
    <row r="94" spans="1:1" ht="23" x14ac:dyDescent="0.95">
      <c r="A94" s="6"/>
    </row>
    <row r="95" spans="1:1" ht="23" x14ac:dyDescent="0.95">
      <c r="A95" s="6"/>
    </row>
    <row r="96" spans="1:1" ht="23" x14ac:dyDescent="0.95">
      <c r="A96" s="6"/>
    </row>
    <row r="97" spans="1:1" ht="23" x14ac:dyDescent="0.95">
      <c r="A97" s="6"/>
    </row>
    <row r="98" spans="1:1" ht="23" x14ac:dyDescent="0.95">
      <c r="A98" s="6"/>
    </row>
    <row r="99" spans="1:1" ht="23" x14ac:dyDescent="0.95">
      <c r="A99" s="6"/>
    </row>
    <row r="100" spans="1:1" ht="23" x14ac:dyDescent="0.95">
      <c r="A100" s="6"/>
    </row>
    <row r="101" spans="1:1" ht="23" x14ac:dyDescent="0.95">
      <c r="A101" s="6"/>
    </row>
    <row r="102" spans="1:1" ht="23" x14ac:dyDescent="0.95">
      <c r="A102" s="6"/>
    </row>
    <row r="103" spans="1:1" ht="23" x14ac:dyDescent="0.95">
      <c r="A103" s="6"/>
    </row>
    <row r="104" spans="1:1" ht="23" x14ac:dyDescent="0.95">
      <c r="A104" s="6"/>
    </row>
    <row r="105" spans="1:1" ht="23" x14ac:dyDescent="0.95">
      <c r="A105" s="6"/>
    </row>
    <row r="106" spans="1:1" ht="23" x14ac:dyDescent="0.95">
      <c r="A106" s="6"/>
    </row>
    <row r="107" spans="1:1" ht="23" x14ac:dyDescent="0.95">
      <c r="A107" s="6"/>
    </row>
    <row r="108" spans="1:1" ht="23" x14ac:dyDescent="0.95">
      <c r="A108" s="6"/>
    </row>
    <row r="109" spans="1:1" ht="23" x14ac:dyDescent="0.95">
      <c r="A109" s="6"/>
    </row>
    <row r="110" spans="1:1" ht="23" x14ac:dyDescent="0.95">
      <c r="A110" s="6"/>
    </row>
    <row r="111" spans="1:1" ht="23" x14ac:dyDescent="0.95">
      <c r="A111" s="6"/>
    </row>
    <row r="112" spans="1:1" ht="23" x14ac:dyDescent="0.95">
      <c r="A112" s="6"/>
    </row>
    <row r="113" spans="1:1" ht="23" x14ac:dyDescent="0.95">
      <c r="A113" s="6"/>
    </row>
    <row r="114" spans="1:1" ht="23" x14ac:dyDescent="0.95">
      <c r="A114" s="6"/>
    </row>
    <row r="115" spans="1:1" ht="23" x14ac:dyDescent="0.95">
      <c r="A115" s="6"/>
    </row>
    <row r="116" spans="1:1" ht="23" x14ac:dyDescent="0.95">
      <c r="A116" s="6"/>
    </row>
    <row r="117" spans="1:1" ht="23" x14ac:dyDescent="0.95">
      <c r="A117" s="6"/>
    </row>
    <row r="118" spans="1:1" ht="23" x14ac:dyDescent="0.95">
      <c r="A118" s="6"/>
    </row>
    <row r="119" spans="1:1" ht="23" x14ac:dyDescent="0.95">
      <c r="A119" s="6"/>
    </row>
    <row r="120" spans="1:1" ht="23" x14ac:dyDescent="0.95">
      <c r="A120" s="6"/>
    </row>
    <row r="121" spans="1:1" ht="23" x14ac:dyDescent="0.95">
      <c r="A121" s="6"/>
    </row>
    <row r="122" spans="1:1" ht="23" x14ac:dyDescent="0.95">
      <c r="A122" s="6"/>
    </row>
    <row r="123" spans="1:1" ht="23" x14ac:dyDescent="0.95">
      <c r="A123" s="6"/>
    </row>
    <row r="124" spans="1:1" ht="23" x14ac:dyDescent="0.95">
      <c r="A124" s="6"/>
    </row>
    <row r="125" spans="1:1" ht="23" x14ac:dyDescent="0.95">
      <c r="A125" s="6"/>
    </row>
    <row r="126" spans="1:1" ht="23" x14ac:dyDescent="0.95">
      <c r="A126" s="6"/>
    </row>
    <row r="127" spans="1:1" ht="23" x14ac:dyDescent="0.95">
      <c r="A127" s="6"/>
    </row>
    <row r="128" spans="1:1" ht="23" x14ac:dyDescent="0.95">
      <c r="A128" s="6"/>
    </row>
    <row r="129" spans="1:1" ht="23" x14ac:dyDescent="0.95">
      <c r="A129" s="6"/>
    </row>
    <row r="130" spans="1:1" ht="23" x14ac:dyDescent="0.95">
      <c r="A130" s="6"/>
    </row>
    <row r="131" spans="1:1" ht="23" x14ac:dyDescent="0.95">
      <c r="A131" s="6"/>
    </row>
    <row r="132" spans="1:1" ht="23" x14ac:dyDescent="0.95">
      <c r="A132" s="6"/>
    </row>
    <row r="133" spans="1:1" ht="23" x14ac:dyDescent="0.95">
      <c r="A133" s="6"/>
    </row>
    <row r="134" spans="1:1" ht="23" x14ac:dyDescent="0.95">
      <c r="A134" s="6"/>
    </row>
    <row r="135" spans="1:1" ht="23" x14ac:dyDescent="0.95">
      <c r="A135" s="6"/>
    </row>
    <row r="136" spans="1:1" ht="23" x14ac:dyDescent="0.95">
      <c r="A136" s="6"/>
    </row>
    <row r="137" spans="1:1" ht="23" x14ac:dyDescent="0.95">
      <c r="A137" s="6"/>
    </row>
    <row r="138" spans="1:1" ht="23" x14ac:dyDescent="0.95">
      <c r="A138" s="6"/>
    </row>
    <row r="139" spans="1:1" ht="23" x14ac:dyDescent="0.95">
      <c r="A139" s="6"/>
    </row>
    <row r="140" spans="1:1" ht="23" x14ac:dyDescent="0.95">
      <c r="A140" s="6"/>
    </row>
    <row r="141" spans="1:1" ht="23" x14ac:dyDescent="0.95">
      <c r="A141" s="6"/>
    </row>
    <row r="142" spans="1:1" ht="23" x14ac:dyDescent="0.95">
      <c r="A142" s="6"/>
    </row>
    <row r="143" spans="1:1" ht="23" x14ac:dyDescent="0.95">
      <c r="A143" s="6"/>
    </row>
    <row r="144" spans="1:1" ht="23" x14ac:dyDescent="0.95">
      <c r="A144" s="6"/>
    </row>
    <row r="145" spans="1:1" ht="23" x14ac:dyDescent="0.95">
      <c r="A145" s="6"/>
    </row>
    <row r="146" spans="1:1" ht="23" x14ac:dyDescent="0.95">
      <c r="A146" s="6"/>
    </row>
    <row r="147" spans="1:1" ht="23" x14ac:dyDescent="0.95">
      <c r="A147" s="6"/>
    </row>
    <row r="148" spans="1:1" ht="23" x14ac:dyDescent="0.95">
      <c r="A148" s="6"/>
    </row>
    <row r="149" spans="1:1" ht="23" x14ac:dyDescent="0.95">
      <c r="A149" s="6"/>
    </row>
    <row r="150" spans="1:1" ht="23" x14ac:dyDescent="0.95">
      <c r="A150" s="6"/>
    </row>
    <row r="151" spans="1:1" ht="23" x14ac:dyDescent="0.95">
      <c r="A151" s="6"/>
    </row>
    <row r="152" spans="1:1" ht="23" x14ac:dyDescent="0.95">
      <c r="A152" s="6"/>
    </row>
    <row r="153" spans="1:1" ht="23" x14ac:dyDescent="0.95">
      <c r="A153" s="6"/>
    </row>
    <row r="154" spans="1:1" ht="23" x14ac:dyDescent="0.95">
      <c r="A154" s="6"/>
    </row>
    <row r="155" spans="1:1" ht="23" x14ac:dyDescent="0.95">
      <c r="A155" s="6"/>
    </row>
    <row r="156" spans="1:1" ht="23" x14ac:dyDescent="0.95">
      <c r="A156" s="6"/>
    </row>
    <row r="157" spans="1:1" ht="23" x14ac:dyDescent="0.95">
      <c r="A157" s="6"/>
    </row>
    <row r="158" spans="1:1" ht="23" x14ac:dyDescent="0.95">
      <c r="A158" s="6"/>
    </row>
    <row r="159" spans="1:1" ht="23" x14ac:dyDescent="0.95">
      <c r="A159" s="6"/>
    </row>
    <row r="160" spans="1:1" ht="23" x14ac:dyDescent="0.95">
      <c r="A160" s="6"/>
    </row>
    <row r="161" spans="1:1" ht="23" x14ac:dyDescent="0.95">
      <c r="A161" s="6"/>
    </row>
    <row r="162" spans="1:1" ht="23" x14ac:dyDescent="0.95">
      <c r="A162" s="6"/>
    </row>
    <row r="163" spans="1:1" ht="23" x14ac:dyDescent="0.95">
      <c r="A163" s="6"/>
    </row>
    <row r="164" spans="1:1" ht="23" x14ac:dyDescent="0.95">
      <c r="A164" s="6"/>
    </row>
    <row r="165" spans="1:1" ht="23" x14ac:dyDescent="0.95">
      <c r="A165" s="6"/>
    </row>
    <row r="166" spans="1:1" ht="23" x14ac:dyDescent="0.95">
      <c r="A166" s="6"/>
    </row>
    <row r="167" spans="1:1" ht="23" x14ac:dyDescent="0.95">
      <c r="A167" s="6"/>
    </row>
    <row r="168" spans="1:1" ht="23" x14ac:dyDescent="0.95">
      <c r="A168" s="6"/>
    </row>
    <row r="169" spans="1:1" ht="23" x14ac:dyDescent="0.95">
      <c r="A169" s="6"/>
    </row>
    <row r="170" spans="1:1" ht="23" x14ac:dyDescent="0.95">
      <c r="A170" s="6"/>
    </row>
    <row r="171" spans="1:1" ht="23" x14ac:dyDescent="0.95">
      <c r="A171" s="6"/>
    </row>
    <row r="172" spans="1:1" ht="23" x14ac:dyDescent="0.95">
      <c r="A172" s="6"/>
    </row>
    <row r="173" spans="1:1" ht="23" x14ac:dyDescent="0.95">
      <c r="A173" s="6"/>
    </row>
    <row r="174" spans="1:1" ht="23" x14ac:dyDescent="0.95">
      <c r="A174" s="6"/>
    </row>
    <row r="175" spans="1:1" ht="23" x14ac:dyDescent="0.95">
      <c r="A175" s="6"/>
    </row>
    <row r="176" spans="1:1" ht="23" x14ac:dyDescent="0.95">
      <c r="A176" s="6"/>
    </row>
    <row r="177" spans="1:1" ht="23" x14ac:dyDescent="0.95">
      <c r="A177" s="6"/>
    </row>
    <row r="178" spans="1:1" ht="23" x14ac:dyDescent="0.95">
      <c r="A178" s="6"/>
    </row>
    <row r="179" spans="1:1" ht="23" x14ac:dyDescent="0.95">
      <c r="A179" s="6"/>
    </row>
    <row r="180" spans="1:1" ht="23" x14ac:dyDescent="0.95">
      <c r="A180" s="6"/>
    </row>
    <row r="181" spans="1:1" ht="23" x14ac:dyDescent="0.95">
      <c r="A181" s="6"/>
    </row>
    <row r="182" spans="1:1" ht="23" x14ac:dyDescent="0.95">
      <c r="A182" s="6"/>
    </row>
    <row r="183" spans="1:1" ht="23" x14ac:dyDescent="0.95">
      <c r="A183" s="6"/>
    </row>
    <row r="184" spans="1:1" ht="23" x14ac:dyDescent="0.95">
      <c r="A184" s="6"/>
    </row>
    <row r="185" spans="1:1" ht="23" x14ac:dyDescent="0.95">
      <c r="A185" s="6"/>
    </row>
    <row r="186" spans="1:1" ht="23" x14ac:dyDescent="0.95">
      <c r="A186" s="6"/>
    </row>
    <row r="187" spans="1:1" ht="23" x14ac:dyDescent="0.95">
      <c r="A187" s="6"/>
    </row>
    <row r="188" spans="1:1" ht="23" x14ac:dyDescent="0.95">
      <c r="A188" s="6"/>
    </row>
    <row r="189" spans="1:1" ht="23" x14ac:dyDescent="0.95">
      <c r="A189" s="6"/>
    </row>
    <row r="190" spans="1:1" ht="23" x14ac:dyDescent="0.95">
      <c r="A190" s="6"/>
    </row>
    <row r="191" spans="1:1" ht="23" x14ac:dyDescent="0.95">
      <c r="A191" s="6"/>
    </row>
    <row r="192" spans="1:1" ht="23" x14ac:dyDescent="0.95">
      <c r="A192" s="6"/>
    </row>
    <row r="193" spans="1:1" ht="23" x14ac:dyDescent="0.95">
      <c r="A193" s="6"/>
    </row>
    <row r="194" spans="1:1" ht="23" x14ac:dyDescent="0.95">
      <c r="A194" s="6"/>
    </row>
    <row r="195" spans="1:1" ht="23" x14ac:dyDescent="0.95">
      <c r="A195" s="6"/>
    </row>
    <row r="196" spans="1:1" ht="23" x14ac:dyDescent="0.95">
      <c r="A196" s="6"/>
    </row>
    <row r="197" spans="1:1" ht="23" x14ac:dyDescent="0.95">
      <c r="A197" s="6"/>
    </row>
    <row r="198" spans="1:1" ht="23" x14ac:dyDescent="0.95">
      <c r="A198" s="6"/>
    </row>
    <row r="199" spans="1:1" ht="23" x14ac:dyDescent="0.95">
      <c r="A199" s="6"/>
    </row>
    <row r="200" spans="1:1" ht="23" x14ac:dyDescent="0.95">
      <c r="A200" s="6"/>
    </row>
    <row r="201" spans="1:1" ht="23" x14ac:dyDescent="0.95">
      <c r="A201" s="6"/>
    </row>
    <row r="202" spans="1:1" ht="23" x14ac:dyDescent="0.95">
      <c r="A202" s="6"/>
    </row>
    <row r="203" spans="1:1" ht="23" x14ac:dyDescent="0.95">
      <c r="A203" s="6"/>
    </row>
    <row r="204" spans="1:1" ht="23" x14ac:dyDescent="0.95">
      <c r="A204" s="6"/>
    </row>
    <row r="205" spans="1:1" ht="23" x14ac:dyDescent="0.95">
      <c r="A205" s="6"/>
    </row>
    <row r="206" spans="1:1" ht="23" x14ac:dyDescent="0.95">
      <c r="A206" s="6"/>
    </row>
    <row r="207" spans="1:1" ht="23" x14ac:dyDescent="0.95">
      <c r="A207" s="6"/>
    </row>
    <row r="208" spans="1:1" ht="23" x14ac:dyDescent="0.95">
      <c r="A208" s="6"/>
    </row>
    <row r="209" spans="1:1" ht="23" x14ac:dyDescent="0.95">
      <c r="A209" s="6"/>
    </row>
    <row r="210" spans="1:1" ht="23" x14ac:dyDescent="0.95">
      <c r="A210" s="6"/>
    </row>
    <row r="211" spans="1:1" ht="23" x14ac:dyDescent="0.95">
      <c r="A211" s="6"/>
    </row>
    <row r="212" spans="1:1" ht="23" x14ac:dyDescent="0.95">
      <c r="A212" s="6"/>
    </row>
    <row r="213" spans="1:1" ht="23" x14ac:dyDescent="0.95">
      <c r="A213" s="6"/>
    </row>
    <row r="214" spans="1:1" ht="23" x14ac:dyDescent="0.95">
      <c r="A214" s="6"/>
    </row>
    <row r="215" spans="1:1" ht="23" x14ac:dyDescent="0.95">
      <c r="A215" s="6"/>
    </row>
    <row r="216" spans="1:1" ht="23" x14ac:dyDescent="0.95">
      <c r="A216" s="6"/>
    </row>
    <row r="217" spans="1:1" ht="23" x14ac:dyDescent="0.95">
      <c r="A217" s="6"/>
    </row>
    <row r="218" spans="1:1" ht="23" x14ac:dyDescent="0.95">
      <c r="A218" s="6"/>
    </row>
    <row r="219" spans="1:1" ht="23" x14ac:dyDescent="0.95">
      <c r="A219" s="6"/>
    </row>
    <row r="220" spans="1:1" ht="23" x14ac:dyDescent="0.95">
      <c r="A220" s="6"/>
    </row>
    <row r="221" spans="1:1" ht="23" x14ac:dyDescent="0.95">
      <c r="A221" s="6"/>
    </row>
    <row r="222" spans="1:1" ht="23" x14ac:dyDescent="0.95">
      <c r="A222" s="6"/>
    </row>
    <row r="223" spans="1:1" ht="23" x14ac:dyDescent="0.95">
      <c r="A223" s="6"/>
    </row>
    <row r="224" spans="1:1" ht="23" x14ac:dyDescent="0.95">
      <c r="A224" s="6"/>
    </row>
    <row r="225" spans="1:1" ht="23" x14ac:dyDescent="0.95">
      <c r="A225" s="6"/>
    </row>
    <row r="226" spans="1:1" ht="23" x14ac:dyDescent="0.95">
      <c r="A226" s="6"/>
    </row>
    <row r="227" spans="1:1" ht="23" x14ac:dyDescent="0.95">
      <c r="A227" s="6"/>
    </row>
    <row r="228" spans="1:1" ht="23" x14ac:dyDescent="0.95">
      <c r="A228" s="6"/>
    </row>
    <row r="229" spans="1:1" ht="23" x14ac:dyDescent="0.95">
      <c r="A229" s="6"/>
    </row>
    <row r="230" spans="1:1" ht="23" x14ac:dyDescent="0.95">
      <c r="A230" s="6"/>
    </row>
    <row r="231" spans="1:1" ht="23" x14ac:dyDescent="0.95">
      <c r="A231" s="6"/>
    </row>
    <row r="232" spans="1:1" ht="23" x14ac:dyDescent="0.95">
      <c r="A232" s="6"/>
    </row>
    <row r="233" spans="1:1" ht="23" x14ac:dyDescent="0.95">
      <c r="A233" s="6"/>
    </row>
    <row r="234" spans="1:1" ht="23" x14ac:dyDescent="0.95">
      <c r="A234" s="6"/>
    </row>
    <row r="235" spans="1:1" ht="23" x14ac:dyDescent="0.95">
      <c r="A235" s="6"/>
    </row>
    <row r="236" spans="1:1" ht="23" x14ac:dyDescent="0.95">
      <c r="A236" s="6"/>
    </row>
    <row r="237" spans="1:1" ht="23" x14ac:dyDescent="0.95">
      <c r="A237" s="6"/>
    </row>
    <row r="238" spans="1:1" ht="23" x14ac:dyDescent="0.95">
      <c r="A238" s="6"/>
    </row>
    <row r="239" spans="1:1" ht="23" x14ac:dyDescent="0.95">
      <c r="A239" s="6"/>
    </row>
    <row r="240" spans="1:1" ht="23" x14ac:dyDescent="0.95">
      <c r="A240" s="6"/>
    </row>
    <row r="241" spans="1:1" ht="23" x14ac:dyDescent="0.95">
      <c r="A241" s="6"/>
    </row>
    <row r="242" spans="1:1" ht="23" x14ac:dyDescent="0.95">
      <c r="A242" s="6"/>
    </row>
    <row r="243" spans="1:1" ht="23" x14ac:dyDescent="0.95">
      <c r="A243" s="6"/>
    </row>
    <row r="244" spans="1:1" ht="23" x14ac:dyDescent="0.95">
      <c r="A244" s="6"/>
    </row>
    <row r="245" spans="1:1" ht="23" x14ac:dyDescent="0.95">
      <c r="A245" s="6"/>
    </row>
    <row r="246" spans="1:1" ht="23" x14ac:dyDescent="0.95">
      <c r="A246" s="6"/>
    </row>
    <row r="247" spans="1:1" ht="23" x14ac:dyDescent="0.95">
      <c r="A247" s="6"/>
    </row>
    <row r="248" spans="1:1" ht="23" x14ac:dyDescent="0.95">
      <c r="A248" s="6"/>
    </row>
    <row r="249" spans="1:1" ht="23" x14ac:dyDescent="0.95">
      <c r="A249" s="6"/>
    </row>
    <row r="250" spans="1:1" ht="23" x14ac:dyDescent="0.95">
      <c r="A250" s="6"/>
    </row>
    <row r="251" spans="1:1" ht="23" x14ac:dyDescent="0.95">
      <c r="A251" s="6"/>
    </row>
    <row r="252" spans="1:1" ht="23" x14ac:dyDescent="0.95">
      <c r="A252" s="6"/>
    </row>
    <row r="253" spans="1:1" ht="23" x14ac:dyDescent="0.95">
      <c r="A253" s="6"/>
    </row>
    <row r="254" spans="1:1" ht="23" x14ac:dyDescent="0.95">
      <c r="A254" s="6"/>
    </row>
    <row r="255" spans="1:1" ht="23" x14ac:dyDescent="0.95">
      <c r="A255" s="6"/>
    </row>
    <row r="256" spans="1:1" ht="23" x14ac:dyDescent="0.95">
      <c r="A256" s="6"/>
    </row>
    <row r="257" spans="1:1" ht="23" x14ac:dyDescent="0.95">
      <c r="A257" s="6"/>
    </row>
    <row r="258" spans="1:1" ht="23" x14ac:dyDescent="0.95">
      <c r="A258" s="6"/>
    </row>
    <row r="259" spans="1:1" ht="23" x14ac:dyDescent="0.95">
      <c r="A259" s="6"/>
    </row>
    <row r="260" spans="1:1" ht="23" x14ac:dyDescent="0.95">
      <c r="A260" s="6"/>
    </row>
    <row r="261" spans="1:1" ht="23" x14ac:dyDescent="0.95">
      <c r="A261" s="6"/>
    </row>
    <row r="262" spans="1:1" ht="23" x14ac:dyDescent="0.95">
      <c r="A262" s="6"/>
    </row>
    <row r="263" spans="1:1" ht="23" x14ac:dyDescent="0.95">
      <c r="A263" s="6"/>
    </row>
    <row r="264" spans="1:1" ht="23" x14ac:dyDescent="0.95">
      <c r="A264" s="6"/>
    </row>
    <row r="265" spans="1:1" ht="23" x14ac:dyDescent="0.95">
      <c r="A265" s="6"/>
    </row>
    <row r="266" spans="1:1" ht="23" x14ac:dyDescent="0.95">
      <c r="A266" s="6"/>
    </row>
    <row r="267" spans="1:1" ht="23" x14ac:dyDescent="0.95">
      <c r="A267" s="6"/>
    </row>
    <row r="268" spans="1:1" ht="23" x14ac:dyDescent="0.95">
      <c r="A268" s="6"/>
    </row>
    <row r="269" spans="1:1" ht="23" x14ac:dyDescent="0.95">
      <c r="A269" s="6"/>
    </row>
    <row r="270" spans="1:1" ht="23" x14ac:dyDescent="0.95">
      <c r="A270" s="6"/>
    </row>
    <row r="271" spans="1:1" ht="23" x14ac:dyDescent="0.95">
      <c r="A271" s="6"/>
    </row>
    <row r="272" spans="1:1" ht="23" x14ac:dyDescent="0.95">
      <c r="A272" s="6"/>
    </row>
    <row r="273" spans="1:1" ht="23" x14ac:dyDescent="0.95">
      <c r="A273" s="6"/>
    </row>
    <row r="274" spans="1:1" ht="23" x14ac:dyDescent="0.95">
      <c r="A274" s="6"/>
    </row>
    <row r="275" spans="1:1" ht="23" x14ac:dyDescent="0.95">
      <c r="A275" s="6"/>
    </row>
    <row r="276" spans="1:1" ht="23" x14ac:dyDescent="0.95">
      <c r="A276" s="6"/>
    </row>
    <row r="277" spans="1:1" ht="23" x14ac:dyDescent="0.95">
      <c r="A277" s="6"/>
    </row>
    <row r="278" spans="1:1" ht="23" x14ac:dyDescent="0.95">
      <c r="A278" s="6"/>
    </row>
    <row r="279" spans="1:1" ht="23" x14ac:dyDescent="0.95">
      <c r="A279" s="6"/>
    </row>
    <row r="280" spans="1:1" ht="23" x14ac:dyDescent="0.95">
      <c r="A280" s="6"/>
    </row>
    <row r="281" spans="1:1" ht="23" x14ac:dyDescent="0.95">
      <c r="A281" s="6"/>
    </row>
    <row r="282" spans="1:1" ht="23" x14ac:dyDescent="0.95">
      <c r="A282" s="6"/>
    </row>
    <row r="283" spans="1:1" ht="23" x14ac:dyDescent="0.95">
      <c r="A283" s="6"/>
    </row>
    <row r="284" spans="1:1" ht="23" x14ac:dyDescent="0.95">
      <c r="A284" s="6"/>
    </row>
    <row r="285" spans="1:1" ht="23" x14ac:dyDescent="0.95">
      <c r="A285" s="6"/>
    </row>
    <row r="286" spans="1:1" ht="23" x14ac:dyDescent="0.95">
      <c r="A286" s="6"/>
    </row>
    <row r="287" spans="1:1" ht="23" x14ac:dyDescent="0.95">
      <c r="A287" s="6"/>
    </row>
    <row r="288" spans="1:1" ht="23" x14ac:dyDescent="0.95">
      <c r="A288" s="6"/>
    </row>
    <row r="289" spans="1:1" ht="23" x14ac:dyDescent="0.95">
      <c r="A289" s="6"/>
    </row>
    <row r="290" spans="1:1" ht="23" x14ac:dyDescent="0.95">
      <c r="A290" s="6"/>
    </row>
    <row r="291" spans="1:1" ht="23" x14ac:dyDescent="0.95">
      <c r="A291" s="6"/>
    </row>
    <row r="292" spans="1:1" ht="23" x14ac:dyDescent="0.95">
      <c r="A292" s="6"/>
    </row>
    <row r="293" spans="1:1" ht="23" x14ac:dyDescent="0.95">
      <c r="A293" s="6"/>
    </row>
    <row r="294" spans="1:1" ht="23" x14ac:dyDescent="0.95">
      <c r="A294" s="6"/>
    </row>
    <row r="295" spans="1:1" ht="23" x14ac:dyDescent="0.95">
      <c r="A295" s="6"/>
    </row>
    <row r="296" spans="1:1" ht="23" x14ac:dyDescent="0.95">
      <c r="A296" s="6"/>
    </row>
    <row r="297" spans="1:1" ht="23" x14ac:dyDescent="0.95">
      <c r="A297" s="6"/>
    </row>
    <row r="298" spans="1:1" ht="23" x14ac:dyDescent="0.95">
      <c r="A298" s="6"/>
    </row>
    <row r="299" spans="1:1" ht="23" x14ac:dyDescent="0.95">
      <c r="A299" s="6"/>
    </row>
    <row r="300" spans="1:1" ht="23" x14ac:dyDescent="0.95">
      <c r="A300" s="6"/>
    </row>
    <row r="301" spans="1:1" ht="23" x14ac:dyDescent="0.95">
      <c r="A301" s="6"/>
    </row>
    <row r="302" spans="1:1" ht="23" x14ac:dyDescent="0.95">
      <c r="A302" s="6"/>
    </row>
    <row r="303" spans="1:1" ht="23" x14ac:dyDescent="0.95">
      <c r="A303" s="6"/>
    </row>
    <row r="304" spans="1:1" ht="23" x14ac:dyDescent="0.95">
      <c r="A304" s="6"/>
    </row>
    <row r="305" spans="1:1" ht="23" x14ac:dyDescent="0.95">
      <c r="A305" s="6"/>
    </row>
    <row r="306" spans="1:1" ht="23" x14ac:dyDescent="0.95">
      <c r="A306" s="6"/>
    </row>
    <row r="307" spans="1:1" ht="23" x14ac:dyDescent="0.95">
      <c r="A307" s="6"/>
    </row>
    <row r="308" spans="1:1" ht="23" x14ac:dyDescent="0.95">
      <c r="A308" s="6"/>
    </row>
    <row r="309" spans="1:1" ht="23" x14ac:dyDescent="0.95">
      <c r="A309" s="6"/>
    </row>
    <row r="310" spans="1:1" ht="23" x14ac:dyDescent="0.95">
      <c r="A310" s="6"/>
    </row>
    <row r="311" spans="1:1" ht="23" x14ac:dyDescent="0.95">
      <c r="A311" s="6"/>
    </row>
    <row r="312" spans="1:1" ht="23" x14ac:dyDescent="0.95">
      <c r="A312" s="6"/>
    </row>
    <row r="313" spans="1:1" ht="23" x14ac:dyDescent="0.95">
      <c r="A313" s="6"/>
    </row>
    <row r="314" spans="1:1" ht="23" x14ac:dyDescent="0.95">
      <c r="A314" s="6"/>
    </row>
    <row r="315" spans="1:1" ht="23" x14ac:dyDescent="0.95">
      <c r="A315" s="6"/>
    </row>
    <row r="316" spans="1:1" ht="23" x14ac:dyDescent="0.95">
      <c r="A316" s="6"/>
    </row>
    <row r="317" spans="1:1" ht="23" x14ac:dyDescent="0.95">
      <c r="A317" s="6"/>
    </row>
    <row r="318" spans="1:1" ht="23" x14ac:dyDescent="0.95">
      <c r="A318" s="6"/>
    </row>
    <row r="319" spans="1:1" ht="23" x14ac:dyDescent="0.95">
      <c r="A319" s="6"/>
    </row>
    <row r="320" spans="1:1" ht="23" x14ac:dyDescent="0.95">
      <c r="A320" s="6"/>
    </row>
    <row r="321" spans="1:1" ht="23" x14ac:dyDescent="0.95">
      <c r="A321" s="6"/>
    </row>
    <row r="322" spans="1:1" ht="23" x14ac:dyDescent="0.95">
      <c r="A322" s="6"/>
    </row>
    <row r="323" spans="1:1" ht="23" x14ac:dyDescent="0.95">
      <c r="A323" s="6"/>
    </row>
    <row r="324" spans="1:1" ht="23" x14ac:dyDescent="0.95">
      <c r="A324" s="6"/>
    </row>
    <row r="325" spans="1:1" ht="23" x14ac:dyDescent="0.95">
      <c r="A325" s="6"/>
    </row>
    <row r="326" spans="1:1" ht="23" x14ac:dyDescent="0.95">
      <c r="A326" s="6"/>
    </row>
    <row r="327" spans="1:1" ht="23" x14ac:dyDescent="0.95">
      <c r="A327" s="6"/>
    </row>
    <row r="328" spans="1:1" ht="23" x14ac:dyDescent="0.95">
      <c r="A328" s="6"/>
    </row>
    <row r="329" spans="1:1" ht="23" x14ac:dyDescent="0.95">
      <c r="A329" s="6"/>
    </row>
    <row r="330" spans="1:1" ht="23" x14ac:dyDescent="0.95">
      <c r="A330" s="6"/>
    </row>
    <row r="331" spans="1:1" ht="23" x14ac:dyDescent="0.95">
      <c r="A331" s="6"/>
    </row>
    <row r="332" spans="1:1" ht="23" x14ac:dyDescent="0.95">
      <c r="A332" s="6"/>
    </row>
    <row r="333" spans="1:1" ht="23" x14ac:dyDescent="0.95">
      <c r="A333" s="6"/>
    </row>
    <row r="334" spans="1:1" ht="23" x14ac:dyDescent="0.95">
      <c r="A334" s="6"/>
    </row>
    <row r="335" spans="1:1" ht="23" x14ac:dyDescent="0.95">
      <c r="A335" s="6"/>
    </row>
    <row r="336" spans="1:1" ht="23" x14ac:dyDescent="0.95">
      <c r="A336" s="6"/>
    </row>
    <row r="337" spans="1:1" ht="23" x14ac:dyDescent="0.95">
      <c r="A337" s="6"/>
    </row>
    <row r="338" spans="1:1" ht="23" x14ac:dyDescent="0.95">
      <c r="A338" s="6"/>
    </row>
    <row r="339" spans="1:1" ht="23" x14ac:dyDescent="0.95">
      <c r="A339" s="6"/>
    </row>
    <row r="340" spans="1:1" ht="23" x14ac:dyDescent="0.95">
      <c r="A340" s="6"/>
    </row>
    <row r="341" spans="1:1" ht="23" x14ac:dyDescent="0.95">
      <c r="A341" s="6"/>
    </row>
    <row r="342" spans="1:1" ht="23" x14ac:dyDescent="0.95">
      <c r="A342" s="6"/>
    </row>
    <row r="343" spans="1:1" ht="23" x14ac:dyDescent="0.95">
      <c r="A343" s="6"/>
    </row>
    <row r="344" spans="1:1" ht="23" x14ac:dyDescent="0.95">
      <c r="A344" s="6"/>
    </row>
    <row r="345" spans="1:1" ht="23" x14ac:dyDescent="0.95">
      <c r="A345" s="6"/>
    </row>
    <row r="346" spans="1:1" ht="23" x14ac:dyDescent="0.95">
      <c r="A346" s="6"/>
    </row>
    <row r="347" spans="1:1" ht="23" x14ac:dyDescent="0.95">
      <c r="A347" s="6"/>
    </row>
    <row r="348" spans="1:1" ht="23" x14ac:dyDescent="0.95">
      <c r="A348" s="6"/>
    </row>
    <row r="349" spans="1:1" ht="23" x14ac:dyDescent="0.95">
      <c r="A349" s="6"/>
    </row>
    <row r="350" spans="1:1" ht="23" x14ac:dyDescent="0.95">
      <c r="A350" s="6"/>
    </row>
    <row r="351" spans="1:1" ht="23" x14ac:dyDescent="0.95">
      <c r="A351" s="6"/>
    </row>
    <row r="352" spans="1:1" ht="23" x14ac:dyDescent="0.95">
      <c r="A352" s="6"/>
    </row>
    <row r="353" spans="1:1" ht="23" x14ac:dyDescent="0.95">
      <c r="A353" s="6"/>
    </row>
    <row r="354" spans="1:1" ht="23" x14ac:dyDescent="0.95">
      <c r="A354" s="6"/>
    </row>
    <row r="355" spans="1:1" ht="23" x14ac:dyDescent="0.95">
      <c r="A355" s="6"/>
    </row>
    <row r="356" spans="1:1" ht="23" x14ac:dyDescent="0.95">
      <c r="A356" s="6"/>
    </row>
    <row r="357" spans="1:1" ht="23" x14ac:dyDescent="0.95">
      <c r="A357" s="6"/>
    </row>
    <row r="358" spans="1:1" ht="23" x14ac:dyDescent="0.95">
      <c r="A358" s="6"/>
    </row>
    <row r="359" spans="1:1" ht="23" x14ac:dyDescent="0.95">
      <c r="A359" s="6"/>
    </row>
    <row r="360" spans="1:1" ht="23" x14ac:dyDescent="0.95">
      <c r="A360" s="6"/>
    </row>
    <row r="361" spans="1:1" ht="23" x14ac:dyDescent="0.95">
      <c r="A361" s="6"/>
    </row>
    <row r="362" spans="1:1" ht="23" x14ac:dyDescent="0.95">
      <c r="A362" s="6"/>
    </row>
    <row r="363" spans="1:1" ht="23" x14ac:dyDescent="0.95">
      <c r="A363" s="6"/>
    </row>
    <row r="364" spans="1:1" ht="23" x14ac:dyDescent="0.95">
      <c r="A364" s="6"/>
    </row>
    <row r="365" spans="1:1" ht="23" x14ac:dyDescent="0.95">
      <c r="A365" s="6"/>
    </row>
    <row r="366" spans="1:1" ht="23" x14ac:dyDescent="0.95">
      <c r="A366" s="6"/>
    </row>
    <row r="367" spans="1:1" ht="23" x14ac:dyDescent="0.95">
      <c r="A367" s="6"/>
    </row>
    <row r="368" spans="1:1" ht="23" x14ac:dyDescent="0.95">
      <c r="A368" s="6"/>
    </row>
    <row r="369" spans="1:1" ht="23" x14ac:dyDescent="0.95">
      <c r="A369" s="6"/>
    </row>
    <row r="370" spans="1:1" ht="23" x14ac:dyDescent="0.95">
      <c r="A370" s="6"/>
    </row>
    <row r="371" spans="1:1" ht="23" x14ac:dyDescent="0.95">
      <c r="A371" s="6"/>
    </row>
    <row r="372" spans="1:1" ht="23" x14ac:dyDescent="0.95">
      <c r="A372" s="6"/>
    </row>
    <row r="373" spans="1:1" ht="23" x14ac:dyDescent="0.95">
      <c r="A373" s="6"/>
    </row>
    <row r="374" spans="1:1" ht="23" x14ac:dyDescent="0.95">
      <c r="A374" s="6"/>
    </row>
    <row r="375" spans="1:1" ht="23" x14ac:dyDescent="0.95">
      <c r="A375" s="6"/>
    </row>
    <row r="376" spans="1:1" ht="23" x14ac:dyDescent="0.95">
      <c r="A376" s="6"/>
    </row>
    <row r="377" spans="1:1" ht="23" x14ac:dyDescent="0.95">
      <c r="A377" s="6"/>
    </row>
    <row r="378" spans="1:1" ht="23" x14ac:dyDescent="0.95">
      <c r="A378" s="6"/>
    </row>
    <row r="379" spans="1:1" ht="23" x14ac:dyDescent="0.95">
      <c r="A379" s="6"/>
    </row>
    <row r="380" spans="1:1" ht="23" x14ac:dyDescent="0.95">
      <c r="A380" s="6"/>
    </row>
    <row r="381" spans="1:1" ht="23" x14ac:dyDescent="0.95">
      <c r="A381" s="6"/>
    </row>
    <row r="382" spans="1:1" ht="23" x14ac:dyDescent="0.95">
      <c r="A382" s="6"/>
    </row>
    <row r="383" spans="1:1" ht="23" x14ac:dyDescent="0.95">
      <c r="A383" s="6"/>
    </row>
    <row r="384" spans="1:1" ht="23" x14ac:dyDescent="0.95">
      <c r="A384" s="6"/>
    </row>
    <row r="385" spans="1:1" ht="23" x14ac:dyDescent="0.95">
      <c r="A385" s="6"/>
    </row>
    <row r="386" spans="1:1" ht="23" x14ac:dyDescent="0.95">
      <c r="A386" s="6"/>
    </row>
    <row r="387" spans="1:1" ht="23" x14ac:dyDescent="0.95">
      <c r="A387" s="6"/>
    </row>
    <row r="388" spans="1:1" ht="23" x14ac:dyDescent="0.95">
      <c r="A388" s="6"/>
    </row>
    <row r="389" spans="1:1" ht="23" x14ac:dyDescent="0.95">
      <c r="A389" s="6"/>
    </row>
    <row r="390" spans="1:1" ht="23" x14ac:dyDescent="0.95">
      <c r="A390" s="6"/>
    </row>
    <row r="391" spans="1:1" ht="23" x14ac:dyDescent="0.95">
      <c r="A391" s="6"/>
    </row>
    <row r="392" spans="1:1" ht="23" x14ac:dyDescent="0.95">
      <c r="A392" s="6"/>
    </row>
    <row r="393" spans="1:1" ht="23" x14ac:dyDescent="0.95">
      <c r="A393" s="6"/>
    </row>
    <row r="394" spans="1:1" ht="23" x14ac:dyDescent="0.95">
      <c r="A394" s="6"/>
    </row>
    <row r="395" spans="1:1" ht="23" x14ac:dyDescent="0.95">
      <c r="A395" s="6"/>
    </row>
    <row r="396" spans="1:1" ht="23" x14ac:dyDescent="0.95">
      <c r="A396" s="6"/>
    </row>
    <row r="397" spans="1:1" ht="23" x14ac:dyDescent="0.95">
      <c r="A397" s="6"/>
    </row>
    <row r="398" spans="1:1" ht="23" x14ac:dyDescent="0.95">
      <c r="A398" s="6"/>
    </row>
    <row r="399" spans="1:1" ht="23" x14ac:dyDescent="0.95">
      <c r="A399" s="6"/>
    </row>
    <row r="400" spans="1:1" ht="23" x14ac:dyDescent="0.95">
      <c r="A400" s="6"/>
    </row>
    <row r="401" spans="1:1" ht="23" x14ac:dyDescent="0.95">
      <c r="A401" s="6"/>
    </row>
    <row r="402" spans="1:1" ht="23" x14ac:dyDescent="0.95">
      <c r="A402" s="6"/>
    </row>
    <row r="403" spans="1:1" ht="23" x14ac:dyDescent="0.95">
      <c r="A403" s="6"/>
    </row>
    <row r="404" spans="1:1" ht="23" x14ac:dyDescent="0.95">
      <c r="A404" s="6"/>
    </row>
    <row r="405" spans="1:1" ht="23" x14ac:dyDescent="0.95">
      <c r="A405" s="6"/>
    </row>
    <row r="406" spans="1:1" ht="23" x14ac:dyDescent="0.95">
      <c r="A406" s="6"/>
    </row>
    <row r="407" spans="1:1" ht="23" x14ac:dyDescent="0.95">
      <c r="A407" s="6"/>
    </row>
    <row r="408" spans="1:1" ht="23" x14ac:dyDescent="0.95">
      <c r="A408" s="6"/>
    </row>
    <row r="409" spans="1:1" ht="23" x14ac:dyDescent="0.95">
      <c r="A409" s="6"/>
    </row>
    <row r="410" spans="1:1" ht="23" x14ac:dyDescent="0.95">
      <c r="A410" s="6"/>
    </row>
    <row r="411" spans="1:1" ht="23" x14ac:dyDescent="0.95">
      <c r="A411" s="6"/>
    </row>
    <row r="412" spans="1:1" ht="23" x14ac:dyDescent="0.95">
      <c r="A412" s="6"/>
    </row>
    <row r="413" spans="1:1" ht="23" x14ac:dyDescent="0.95">
      <c r="A413" s="6"/>
    </row>
    <row r="414" spans="1:1" ht="23" x14ac:dyDescent="0.95">
      <c r="A414" s="6"/>
    </row>
    <row r="415" spans="1:1" ht="23" x14ac:dyDescent="0.95">
      <c r="A415" s="6"/>
    </row>
    <row r="416" spans="1:1" ht="23" x14ac:dyDescent="0.95">
      <c r="A416" s="6"/>
    </row>
    <row r="417" spans="1:1" ht="23" x14ac:dyDescent="0.95">
      <c r="A417" s="6"/>
    </row>
    <row r="418" spans="1:1" ht="23" x14ac:dyDescent="0.95">
      <c r="A418" s="6"/>
    </row>
    <row r="419" spans="1:1" ht="23" x14ac:dyDescent="0.95">
      <c r="A419" s="6"/>
    </row>
    <row r="420" spans="1:1" ht="23" x14ac:dyDescent="0.95">
      <c r="A420" s="6"/>
    </row>
    <row r="421" spans="1:1" ht="23" x14ac:dyDescent="0.95">
      <c r="A421" s="6"/>
    </row>
    <row r="422" spans="1:1" ht="23" x14ac:dyDescent="0.95">
      <c r="A422" s="6"/>
    </row>
    <row r="423" spans="1:1" ht="23" x14ac:dyDescent="0.95">
      <c r="A423" s="6"/>
    </row>
    <row r="424" spans="1:1" ht="23" x14ac:dyDescent="0.95">
      <c r="A424" s="6"/>
    </row>
    <row r="425" spans="1:1" ht="23" x14ac:dyDescent="0.95">
      <c r="A425" s="6"/>
    </row>
    <row r="426" spans="1:1" ht="23" x14ac:dyDescent="0.95">
      <c r="A426" s="6"/>
    </row>
    <row r="427" spans="1:1" ht="23" x14ac:dyDescent="0.95">
      <c r="A427" s="6"/>
    </row>
    <row r="428" spans="1:1" ht="23" x14ac:dyDescent="0.95">
      <c r="A428" s="6"/>
    </row>
    <row r="429" spans="1:1" ht="23" x14ac:dyDescent="0.95">
      <c r="A429" s="6"/>
    </row>
    <row r="430" spans="1:1" ht="23" x14ac:dyDescent="0.95">
      <c r="A430" s="6"/>
    </row>
    <row r="431" spans="1:1" ht="23" x14ac:dyDescent="0.95">
      <c r="A431" s="6"/>
    </row>
    <row r="432" spans="1:1" ht="23" x14ac:dyDescent="0.95">
      <c r="A432" s="6"/>
    </row>
    <row r="433" spans="1:1" ht="23" x14ac:dyDescent="0.95">
      <c r="A433" s="6"/>
    </row>
    <row r="434" spans="1:1" ht="23" x14ac:dyDescent="0.95">
      <c r="A434" s="6"/>
    </row>
    <row r="435" spans="1:1" ht="23" x14ac:dyDescent="0.95">
      <c r="A435" s="6"/>
    </row>
    <row r="436" spans="1:1" ht="23" x14ac:dyDescent="0.95">
      <c r="A436" s="6"/>
    </row>
    <row r="437" spans="1:1" ht="23" x14ac:dyDescent="0.95">
      <c r="A437" s="6"/>
    </row>
    <row r="438" spans="1:1" ht="23" x14ac:dyDescent="0.95">
      <c r="A438" s="6"/>
    </row>
    <row r="439" spans="1:1" ht="23" x14ac:dyDescent="0.95">
      <c r="A439" s="6"/>
    </row>
    <row r="440" spans="1:1" ht="23" x14ac:dyDescent="0.95">
      <c r="A440" s="6"/>
    </row>
    <row r="441" spans="1:1" ht="23" x14ac:dyDescent="0.95">
      <c r="A441" s="6"/>
    </row>
    <row r="442" spans="1:1" ht="23" x14ac:dyDescent="0.95">
      <c r="A442" s="6"/>
    </row>
    <row r="443" spans="1:1" ht="23" x14ac:dyDescent="0.95">
      <c r="A443" s="6"/>
    </row>
    <row r="444" spans="1:1" ht="23" x14ac:dyDescent="0.95">
      <c r="A444" s="6"/>
    </row>
    <row r="445" spans="1:1" ht="23" x14ac:dyDescent="0.95">
      <c r="A445" s="6"/>
    </row>
    <row r="446" spans="1:1" ht="23" x14ac:dyDescent="0.95">
      <c r="A446" s="6"/>
    </row>
    <row r="447" spans="1:1" ht="23" x14ac:dyDescent="0.95">
      <c r="A447" s="6"/>
    </row>
    <row r="448" spans="1:1" ht="23" x14ac:dyDescent="0.95">
      <c r="A448" s="6"/>
    </row>
    <row r="449" spans="1:1" ht="23" x14ac:dyDescent="0.95">
      <c r="A449" s="6"/>
    </row>
    <row r="450" spans="1:1" ht="23" x14ac:dyDescent="0.95">
      <c r="A450" s="6"/>
    </row>
    <row r="451" spans="1:1" ht="23" x14ac:dyDescent="0.95">
      <c r="A451" s="6"/>
    </row>
    <row r="452" spans="1:1" ht="23" x14ac:dyDescent="0.95">
      <c r="A452" s="6"/>
    </row>
    <row r="453" spans="1:1" ht="23" x14ac:dyDescent="0.95">
      <c r="A453" s="6"/>
    </row>
    <row r="454" spans="1:1" ht="23" x14ac:dyDescent="0.95">
      <c r="A454" s="6"/>
    </row>
    <row r="455" spans="1:1" ht="23" x14ac:dyDescent="0.95">
      <c r="A455" s="6"/>
    </row>
    <row r="456" spans="1:1" ht="23" x14ac:dyDescent="0.95">
      <c r="A456" s="6"/>
    </row>
    <row r="457" spans="1:1" ht="23" x14ac:dyDescent="0.95">
      <c r="A457" s="6"/>
    </row>
    <row r="458" spans="1:1" ht="23" x14ac:dyDescent="0.95">
      <c r="A458" s="6"/>
    </row>
    <row r="459" spans="1:1" ht="23" x14ac:dyDescent="0.95">
      <c r="A459" s="6"/>
    </row>
    <row r="460" spans="1:1" ht="23" x14ac:dyDescent="0.95">
      <c r="A460" s="6"/>
    </row>
    <row r="461" spans="1:1" ht="23" x14ac:dyDescent="0.95">
      <c r="A461" s="6"/>
    </row>
    <row r="462" spans="1:1" ht="23" x14ac:dyDescent="0.95">
      <c r="A462" s="6"/>
    </row>
    <row r="463" spans="1:1" ht="23" x14ac:dyDescent="0.95">
      <c r="A463" s="6"/>
    </row>
    <row r="464" spans="1:1" ht="23" x14ac:dyDescent="0.95">
      <c r="A464" s="6"/>
    </row>
    <row r="465" spans="1:1" ht="23" x14ac:dyDescent="0.95">
      <c r="A465" s="6"/>
    </row>
    <row r="466" spans="1:1" ht="23" x14ac:dyDescent="0.95">
      <c r="A466" s="6"/>
    </row>
    <row r="467" spans="1:1" ht="23" x14ac:dyDescent="0.95">
      <c r="A467" s="6"/>
    </row>
    <row r="468" spans="1:1" ht="23" x14ac:dyDescent="0.95">
      <c r="A468" s="6"/>
    </row>
    <row r="469" spans="1:1" ht="23" x14ac:dyDescent="0.95">
      <c r="A469" s="6"/>
    </row>
    <row r="470" spans="1:1" ht="23" x14ac:dyDescent="0.95">
      <c r="A470" s="6"/>
    </row>
    <row r="471" spans="1:1" ht="23" x14ac:dyDescent="0.95">
      <c r="A471" s="6"/>
    </row>
    <row r="472" spans="1:1" ht="23" x14ac:dyDescent="0.95">
      <c r="A472" s="6"/>
    </row>
    <row r="473" spans="1:1" ht="23" x14ac:dyDescent="0.95">
      <c r="A473" s="6"/>
    </row>
    <row r="474" spans="1:1" ht="23" x14ac:dyDescent="0.95">
      <c r="A474" s="6"/>
    </row>
    <row r="475" spans="1:1" ht="23" x14ac:dyDescent="0.95">
      <c r="A475" s="6"/>
    </row>
    <row r="476" spans="1:1" ht="23" x14ac:dyDescent="0.95">
      <c r="A476" s="6"/>
    </row>
    <row r="477" spans="1:1" ht="23" x14ac:dyDescent="0.95">
      <c r="A477" s="6"/>
    </row>
    <row r="478" spans="1:1" ht="23" x14ac:dyDescent="0.95">
      <c r="A478" s="6"/>
    </row>
    <row r="479" spans="1:1" ht="23" x14ac:dyDescent="0.95">
      <c r="A479" s="6"/>
    </row>
    <row r="480" spans="1:1" ht="23" x14ac:dyDescent="0.95">
      <c r="A480" s="6"/>
    </row>
    <row r="481" spans="1:1" ht="23" x14ac:dyDescent="0.95">
      <c r="A481" s="6"/>
    </row>
    <row r="482" spans="1:1" ht="23" x14ac:dyDescent="0.95">
      <c r="A482" s="6"/>
    </row>
    <row r="483" spans="1:1" ht="23" x14ac:dyDescent="0.95">
      <c r="A483" s="6"/>
    </row>
    <row r="484" spans="1:1" ht="23" x14ac:dyDescent="0.95">
      <c r="A484" s="6"/>
    </row>
    <row r="485" spans="1:1" ht="23" x14ac:dyDescent="0.95">
      <c r="A485" s="6"/>
    </row>
    <row r="486" spans="1:1" ht="23" x14ac:dyDescent="0.95">
      <c r="A486" s="6"/>
    </row>
    <row r="487" spans="1:1" ht="23" x14ac:dyDescent="0.95">
      <c r="A487" s="6"/>
    </row>
    <row r="488" spans="1:1" ht="23" x14ac:dyDescent="0.95">
      <c r="A488" s="6"/>
    </row>
    <row r="489" spans="1:1" ht="23" x14ac:dyDescent="0.95">
      <c r="A489" s="6"/>
    </row>
    <row r="490" spans="1:1" ht="23" x14ac:dyDescent="0.95">
      <c r="A490" s="6"/>
    </row>
    <row r="491" spans="1:1" ht="23" x14ac:dyDescent="0.95">
      <c r="A491" s="6"/>
    </row>
    <row r="492" spans="1:1" ht="23" x14ac:dyDescent="0.95">
      <c r="A492" s="6"/>
    </row>
    <row r="493" spans="1:1" ht="23" x14ac:dyDescent="0.95">
      <c r="A493" s="6"/>
    </row>
    <row r="494" spans="1:1" ht="23" x14ac:dyDescent="0.95">
      <c r="A494" s="6"/>
    </row>
    <row r="495" spans="1:1" ht="23" x14ac:dyDescent="0.95">
      <c r="A495" s="6"/>
    </row>
    <row r="496" spans="1:1" ht="23" x14ac:dyDescent="0.95">
      <c r="A496" s="6"/>
    </row>
    <row r="497" spans="1:1" ht="23" x14ac:dyDescent="0.95">
      <c r="A497" s="6"/>
    </row>
    <row r="498" spans="1:1" ht="23" x14ac:dyDescent="0.95">
      <c r="A498" s="6"/>
    </row>
    <row r="499" spans="1:1" ht="23" x14ac:dyDescent="0.95">
      <c r="A499" s="6"/>
    </row>
    <row r="500" spans="1:1" ht="23" x14ac:dyDescent="0.95">
      <c r="A500" s="6"/>
    </row>
    <row r="501" spans="1:1" ht="23" x14ac:dyDescent="0.95">
      <c r="A501" s="6"/>
    </row>
    <row r="502" spans="1:1" ht="23" x14ac:dyDescent="0.95">
      <c r="A502" s="6"/>
    </row>
    <row r="503" spans="1:1" ht="23" x14ac:dyDescent="0.95">
      <c r="A503" s="6"/>
    </row>
    <row r="504" spans="1:1" ht="23" x14ac:dyDescent="0.95">
      <c r="A504" s="6"/>
    </row>
    <row r="505" spans="1:1" ht="23" x14ac:dyDescent="0.95">
      <c r="A505" s="6"/>
    </row>
    <row r="506" spans="1:1" ht="23" x14ac:dyDescent="0.95">
      <c r="A506" s="6"/>
    </row>
    <row r="507" spans="1:1" ht="23" x14ac:dyDescent="0.95">
      <c r="A507" s="6"/>
    </row>
    <row r="508" spans="1:1" ht="23" x14ac:dyDescent="0.95">
      <c r="A508" s="6"/>
    </row>
    <row r="509" spans="1:1" ht="23" x14ac:dyDescent="0.95">
      <c r="A509" s="6"/>
    </row>
    <row r="510" spans="1:1" ht="23" x14ac:dyDescent="0.95">
      <c r="A510" s="6"/>
    </row>
    <row r="511" spans="1:1" ht="23" x14ac:dyDescent="0.95">
      <c r="A511" s="6"/>
    </row>
    <row r="512" spans="1:1" ht="23" x14ac:dyDescent="0.95">
      <c r="A512" s="6"/>
    </row>
    <row r="513" spans="1:1" ht="23" x14ac:dyDescent="0.95">
      <c r="A513" s="6"/>
    </row>
    <row r="514" spans="1:1" ht="23" x14ac:dyDescent="0.95">
      <c r="A514" s="6"/>
    </row>
    <row r="515" spans="1:1" ht="23" x14ac:dyDescent="0.95">
      <c r="A515" s="6"/>
    </row>
    <row r="516" spans="1:1" ht="23" x14ac:dyDescent="0.95">
      <c r="A516" s="6"/>
    </row>
    <row r="517" spans="1:1" ht="23" x14ac:dyDescent="0.95">
      <c r="A517" s="6"/>
    </row>
    <row r="518" spans="1:1" ht="23" x14ac:dyDescent="0.95">
      <c r="A518" s="6"/>
    </row>
    <row r="519" spans="1:1" ht="23" x14ac:dyDescent="0.95">
      <c r="A519" s="6"/>
    </row>
    <row r="520" spans="1:1" ht="23" x14ac:dyDescent="0.95">
      <c r="A520" s="6"/>
    </row>
    <row r="521" spans="1:1" ht="23" x14ac:dyDescent="0.95">
      <c r="A521" s="6"/>
    </row>
    <row r="522" spans="1:1" ht="23" x14ac:dyDescent="0.95">
      <c r="A522" s="6"/>
    </row>
    <row r="523" spans="1:1" ht="23" x14ac:dyDescent="0.95">
      <c r="A523" s="6"/>
    </row>
    <row r="524" spans="1:1" ht="23" x14ac:dyDescent="0.95">
      <c r="A524" s="6"/>
    </row>
    <row r="525" spans="1:1" ht="23" x14ac:dyDescent="0.95">
      <c r="A525" s="6"/>
    </row>
    <row r="526" spans="1:1" ht="23" x14ac:dyDescent="0.95">
      <c r="A526" s="6"/>
    </row>
    <row r="527" spans="1:1" ht="23" x14ac:dyDescent="0.95">
      <c r="A527" s="6"/>
    </row>
    <row r="528" spans="1:1" ht="23" x14ac:dyDescent="0.95">
      <c r="A528" s="6"/>
    </row>
    <row r="529" spans="1:1" ht="23" x14ac:dyDescent="0.95">
      <c r="A529" s="6"/>
    </row>
    <row r="530" spans="1:1" ht="23" x14ac:dyDescent="0.95">
      <c r="A530" s="6"/>
    </row>
    <row r="531" spans="1:1" ht="23" x14ac:dyDescent="0.95">
      <c r="A531" s="6"/>
    </row>
    <row r="532" spans="1:1" ht="23" x14ac:dyDescent="0.95">
      <c r="A532" s="6"/>
    </row>
    <row r="533" spans="1:1" ht="23" x14ac:dyDescent="0.95">
      <c r="A533" s="6"/>
    </row>
    <row r="534" spans="1:1" ht="23" x14ac:dyDescent="0.95">
      <c r="A534" s="6"/>
    </row>
    <row r="535" spans="1:1" ht="23" x14ac:dyDescent="0.95">
      <c r="A535" s="6"/>
    </row>
    <row r="536" spans="1:1" ht="23" x14ac:dyDescent="0.95">
      <c r="A536" s="6"/>
    </row>
    <row r="537" spans="1:1" ht="23" x14ac:dyDescent="0.95">
      <c r="A537" s="6"/>
    </row>
    <row r="538" spans="1:1" ht="23" x14ac:dyDescent="0.95">
      <c r="A538" s="6"/>
    </row>
    <row r="539" spans="1:1" ht="23" x14ac:dyDescent="0.95">
      <c r="A539" s="6"/>
    </row>
    <row r="540" spans="1:1" ht="23" x14ac:dyDescent="0.95">
      <c r="A540" s="6"/>
    </row>
    <row r="541" spans="1:1" ht="23" x14ac:dyDescent="0.95">
      <c r="A541" s="6"/>
    </row>
    <row r="542" spans="1:1" ht="23" x14ac:dyDescent="0.95">
      <c r="A542" s="6"/>
    </row>
    <row r="543" spans="1:1" ht="23" x14ac:dyDescent="0.95">
      <c r="A543" s="6"/>
    </row>
    <row r="544" spans="1:1" ht="23" x14ac:dyDescent="0.95">
      <c r="A544" s="6"/>
    </row>
    <row r="545" spans="1:1" ht="23" x14ac:dyDescent="0.95">
      <c r="A545" s="6"/>
    </row>
    <row r="546" spans="1:1" ht="23" x14ac:dyDescent="0.95">
      <c r="A546" s="6"/>
    </row>
    <row r="547" spans="1:1" ht="23" x14ac:dyDescent="0.95">
      <c r="A547" s="6"/>
    </row>
    <row r="548" spans="1:1" ht="23" x14ac:dyDescent="0.95">
      <c r="A548" s="6"/>
    </row>
    <row r="549" spans="1:1" ht="23" x14ac:dyDescent="0.95">
      <c r="A549" s="6"/>
    </row>
    <row r="550" spans="1:1" ht="23" x14ac:dyDescent="0.95">
      <c r="A550" s="6"/>
    </row>
    <row r="551" spans="1:1" ht="23" x14ac:dyDescent="0.95">
      <c r="A551" s="6"/>
    </row>
    <row r="552" spans="1:1" ht="23" x14ac:dyDescent="0.95">
      <c r="A552" s="6"/>
    </row>
    <row r="553" spans="1:1" ht="23" x14ac:dyDescent="0.95">
      <c r="A553" s="6"/>
    </row>
    <row r="554" spans="1:1" ht="23" x14ac:dyDescent="0.95">
      <c r="A554" s="6"/>
    </row>
    <row r="555" spans="1:1" ht="23" x14ac:dyDescent="0.95">
      <c r="A555" s="6"/>
    </row>
    <row r="556" spans="1:1" ht="23" x14ac:dyDescent="0.95">
      <c r="A556" s="6"/>
    </row>
    <row r="557" spans="1:1" ht="23" x14ac:dyDescent="0.95">
      <c r="A557" s="6"/>
    </row>
    <row r="558" spans="1:1" ht="23" x14ac:dyDescent="0.95">
      <c r="A558" s="6"/>
    </row>
    <row r="559" spans="1:1" ht="23" x14ac:dyDescent="0.95">
      <c r="A559" s="6"/>
    </row>
    <row r="560" spans="1:1" ht="23" x14ac:dyDescent="0.95">
      <c r="A560" s="6"/>
    </row>
    <row r="561" spans="1:1" ht="23" x14ac:dyDescent="0.95">
      <c r="A561" s="6"/>
    </row>
    <row r="562" spans="1:1" ht="23" x14ac:dyDescent="0.95">
      <c r="A562" s="6"/>
    </row>
    <row r="563" spans="1:1" ht="23" x14ac:dyDescent="0.95">
      <c r="A563" s="6"/>
    </row>
    <row r="564" spans="1:1" ht="23" x14ac:dyDescent="0.95">
      <c r="A564" s="6"/>
    </row>
    <row r="565" spans="1:1" ht="23" x14ac:dyDescent="0.95">
      <c r="A565" s="6"/>
    </row>
    <row r="566" spans="1:1" ht="23" x14ac:dyDescent="0.95">
      <c r="A566" s="6"/>
    </row>
    <row r="567" spans="1:1" ht="23" x14ac:dyDescent="0.95">
      <c r="A567" s="6"/>
    </row>
    <row r="568" spans="1:1" ht="23" x14ac:dyDescent="0.95">
      <c r="A568" s="6"/>
    </row>
    <row r="569" spans="1:1" ht="23" x14ac:dyDescent="0.95">
      <c r="A569" s="6"/>
    </row>
    <row r="570" spans="1:1" ht="23" x14ac:dyDescent="0.95">
      <c r="A570" s="6"/>
    </row>
    <row r="571" spans="1:1" ht="23" x14ac:dyDescent="0.95">
      <c r="A571" s="6"/>
    </row>
    <row r="572" spans="1:1" ht="23" x14ac:dyDescent="0.95">
      <c r="A572" s="6"/>
    </row>
    <row r="573" spans="1:1" ht="23" x14ac:dyDescent="0.95">
      <c r="A573" s="6"/>
    </row>
    <row r="574" spans="1:1" ht="23" x14ac:dyDescent="0.95">
      <c r="A574" s="6"/>
    </row>
    <row r="575" spans="1:1" ht="23" x14ac:dyDescent="0.95">
      <c r="A575" s="6"/>
    </row>
    <row r="576" spans="1:1" ht="23" x14ac:dyDescent="0.95">
      <c r="A576" s="6"/>
    </row>
    <row r="577" spans="1:1" ht="23" x14ac:dyDescent="0.95">
      <c r="A577" s="6"/>
    </row>
    <row r="578" spans="1:1" ht="23" x14ac:dyDescent="0.95">
      <c r="A578" s="6"/>
    </row>
    <row r="579" spans="1:1" ht="23" x14ac:dyDescent="0.95">
      <c r="A579" s="6"/>
    </row>
    <row r="580" spans="1:1" ht="23" x14ac:dyDescent="0.95">
      <c r="A580" s="6"/>
    </row>
    <row r="581" spans="1:1" ht="23" x14ac:dyDescent="0.95">
      <c r="A581" s="6"/>
    </row>
    <row r="582" spans="1:1" ht="23" x14ac:dyDescent="0.95">
      <c r="A582" s="6"/>
    </row>
    <row r="583" spans="1:1" ht="23" x14ac:dyDescent="0.95">
      <c r="A583" s="6"/>
    </row>
    <row r="584" spans="1:1" ht="23" x14ac:dyDescent="0.95">
      <c r="A584" s="6"/>
    </row>
    <row r="585" spans="1:1" ht="23" x14ac:dyDescent="0.95">
      <c r="A585" s="6"/>
    </row>
    <row r="586" spans="1:1" ht="23" x14ac:dyDescent="0.95">
      <c r="A586" s="6"/>
    </row>
    <row r="587" spans="1:1" ht="23" x14ac:dyDescent="0.95">
      <c r="A587" s="6"/>
    </row>
    <row r="588" spans="1:1" ht="23" x14ac:dyDescent="0.95">
      <c r="A588" s="6"/>
    </row>
    <row r="589" spans="1:1" ht="23" x14ac:dyDescent="0.95">
      <c r="A589" s="6"/>
    </row>
    <row r="590" spans="1:1" ht="23" x14ac:dyDescent="0.95">
      <c r="A590" s="6"/>
    </row>
    <row r="591" spans="1:1" ht="23" x14ac:dyDescent="0.95">
      <c r="A591" s="6"/>
    </row>
    <row r="592" spans="1:1" ht="23" x14ac:dyDescent="0.95">
      <c r="A592" s="6"/>
    </row>
    <row r="593" spans="1:1" ht="23" x14ac:dyDescent="0.95">
      <c r="A593" s="6"/>
    </row>
    <row r="594" spans="1:1" ht="23" x14ac:dyDescent="0.95">
      <c r="A594" s="6"/>
    </row>
    <row r="595" spans="1:1" ht="23" x14ac:dyDescent="0.95">
      <c r="A595" s="6"/>
    </row>
    <row r="596" spans="1:1" ht="23" x14ac:dyDescent="0.95">
      <c r="A596" s="6"/>
    </row>
    <row r="597" spans="1:1" ht="23" x14ac:dyDescent="0.95">
      <c r="A597" s="6"/>
    </row>
    <row r="598" spans="1:1" ht="23" x14ac:dyDescent="0.95">
      <c r="A598" s="6"/>
    </row>
    <row r="599" spans="1:1" ht="23" x14ac:dyDescent="0.95">
      <c r="A599" s="6"/>
    </row>
    <row r="600" spans="1:1" ht="23" x14ac:dyDescent="0.95">
      <c r="A600" s="6"/>
    </row>
    <row r="601" spans="1:1" ht="23" x14ac:dyDescent="0.95">
      <c r="A601" s="6"/>
    </row>
    <row r="602" spans="1:1" ht="23" x14ac:dyDescent="0.95">
      <c r="A602" s="6"/>
    </row>
    <row r="603" spans="1:1" ht="23" x14ac:dyDescent="0.95">
      <c r="A603" s="6"/>
    </row>
    <row r="604" spans="1:1" ht="23" x14ac:dyDescent="0.95">
      <c r="A604" s="6"/>
    </row>
    <row r="605" spans="1:1" ht="23" x14ac:dyDescent="0.95">
      <c r="A605" s="6"/>
    </row>
    <row r="606" spans="1:1" ht="23" x14ac:dyDescent="0.95">
      <c r="A606" s="6"/>
    </row>
    <row r="607" spans="1:1" ht="23" x14ac:dyDescent="0.95">
      <c r="A607" s="6"/>
    </row>
    <row r="608" spans="1:1" ht="23" x14ac:dyDescent="0.95">
      <c r="A608" s="6"/>
    </row>
    <row r="609" spans="1:1" ht="23" x14ac:dyDescent="0.95">
      <c r="A609" s="6"/>
    </row>
    <row r="610" spans="1:1" ht="23" x14ac:dyDescent="0.95">
      <c r="A610" s="6"/>
    </row>
    <row r="611" spans="1:1" ht="23" x14ac:dyDescent="0.95">
      <c r="A611" s="6"/>
    </row>
    <row r="612" spans="1:1" ht="23" x14ac:dyDescent="0.95">
      <c r="A612" s="6"/>
    </row>
    <row r="613" spans="1:1" ht="23" x14ac:dyDescent="0.95">
      <c r="A613" s="6"/>
    </row>
    <row r="614" spans="1:1" ht="23" x14ac:dyDescent="0.95">
      <c r="A614" s="6"/>
    </row>
    <row r="615" spans="1:1" ht="23" x14ac:dyDescent="0.95">
      <c r="A615" s="6"/>
    </row>
    <row r="616" spans="1:1" ht="23" x14ac:dyDescent="0.95">
      <c r="A616" s="6"/>
    </row>
    <row r="617" spans="1:1" ht="23" x14ac:dyDescent="0.95">
      <c r="A617" s="6"/>
    </row>
    <row r="618" spans="1:1" ht="23" x14ac:dyDescent="0.95">
      <c r="A618" s="6"/>
    </row>
    <row r="619" spans="1:1" ht="23" x14ac:dyDescent="0.95">
      <c r="A619" s="6"/>
    </row>
    <row r="620" spans="1:1" ht="23" x14ac:dyDescent="0.95">
      <c r="A620" s="6"/>
    </row>
    <row r="621" spans="1:1" ht="23" x14ac:dyDescent="0.95">
      <c r="A621" s="6"/>
    </row>
    <row r="622" spans="1:1" ht="23" x14ac:dyDescent="0.95">
      <c r="A622" s="6"/>
    </row>
    <row r="623" spans="1:1" ht="23" x14ac:dyDescent="0.95">
      <c r="A623" s="6"/>
    </row>
    <row r="624" spans="1:1" ht="23" x14ac:dyDescent="0.95">
      <c r="A624" s="6"/>
    </row>
    <row r="625" spans="1:1" ht="23" x14ac:dyDescent="0.95">
      <c r="A625" s="6"/>
    </row>
    <row r="626" spans="1:1" ht="23" x14ac:dyDescent="0.95">
      <c r="A626" s="6"/>
    </row>
    <row r="627" spans="1:1" ht="23" x14ac:dyDescent="0.95">
      <c r="A627" s="6"/>
    </row>
    <row r="628" spans="1:1" ht="23" x14ac:dyDescent="0.95">
      <c r="A628" s="6"/>
    </row>
    <row r="629" spans="1:1" ht="23" x14ac:dyDescent="0.95">
      <c r="A629" s="6"/>
    </row>
    <row r="630" spans="1:1" ht="23" x14ac:dyDescent="0.95">
      <c r="A630" s="6"/>
    </row>
    <row r="631" spans="1:1" ht="23" x14ac:dyDescent="0.95">
      <c r="A631" s="6"/>
    </row>
    <row r="632" spans="1:1" ht="23" x14ac:dyDescent="0.95">
      <c r="A632" s="6"/>
    </row>
    <row r="633" spans="1:1" ht="23" x14ac:dyDescent="0.95">
      <c r="A633" s="6"/>
    </row>
    <row r="634" spans="1:1" ht="23" x14ac:dyDescent="0.95">
      <c r="A634" s="6"/>
    </row>
    <row r="635" spans="1:1" ht="23" x14ac:dyDescent="0.95">
      <c r="A635" s="6"/>
    </row>
    <row r="636" spans="1:1" ht="23" x14ac:dyDescent="0.95">
      <c r="A636" s="6"/>
    </row>
    <row r="637" spans="1:1" ht="23" x14ac:dyDescent="0.95">
      <c r="A637" s="6"/>
    </row>
    <row r="638" spans="1:1" ht="23" x14ac:dyDescent="0.95">
      <c r="A638" s="6"/>
    </row>
    <row r="639" spans="1:1" ht="23" x14ac:dyDescent="0.95">
      <c r="A639" s="6"/>
    </row>
    <row r="640" spans="1:1" ht="23" x14ac:dyDescent="0.95">
      <c r="A640" s="6"/>
    </row>
    <row r="641" spans="1:1" ht="23" x14ac:dyDescent="0.95">
      <c r="A641" s="6"/>
    </row>
    <row r="642" spans="1:1" ht="23" x14ac:dyDescent="0.95">
      <c r="A642" s="6"/>
    </row>
    <row r="643" spans="1:1" ht="23" x14ac:dyDescent="0.95">
      <c r="A643" s="6"/>
    </row>
    <row r="644" spans="1:1" ht="23" x14ac:dyDescent="0.95">
      <c r="A644" s="6"/>
    </row>
    <row r="645" spans="1:1" ht="23" x14ac:dyDescent="0.95">
      <c r="A645" s="6"/>
    </row>
    <row r="646" spans="1:1" ht="23" x14ac:dyDescent="0.95">
      <c r="A646" s="6"/>
    </row>
    <row r="647" spans="1:1" ht="23" x14ac:dyDescent="0.95">
      <c r="A647" s="6"/>
    </row>
    <row r="648" spans="1:1" ht="23" x14ac:dyDescent="0.95">
      <c r="A648" s="6"/>
    </row>
    <row r="649" spans="1:1" ht="23" x14ac:dyDescent="0.95">
      <c r="A649" s="6"/>
    </row>
    <row r="650" spans="1:1" ht="23" x14ac:dyDescent="0.95">
      <c r="A650" s="6"/>
    </row>
    <row r="651" spans="1:1" ht="23" x14ac:dyDescent="0.95">
      <c r="A651" s="6"/>
    </row>
    <row r="652" spans="1:1" ht="23" x14ac:dyDescent="0.95">
      <c r="A652" s="6"/>
    </row>
    <row r="653" spans="1:1" ht="23" x14ac:dyDescent="0.95">
      <c r="A653" s="6"/>
    </row>
    <row r="654" spans="1:1" ht="23" x14ac:dyDescent="0.95">
      <c r="A654" s="6"/>
    </row>
    <row r="655" spans="1:1" ht="23" x14ac:dyDescent="0.95">
      <c r="A655" s="6"/>
    </row>
    <row r="656" spans="1:1" ht="23" x14ac:dyDescent="0.95">
      <c r="A656" s="6"/>
    </row>
    <row r="657" spans="1:1" ht="23" x14ac:dyDescent="0.95">
      <c r="A657" s="6"/>
    </row>
    <row r="658" spans="1:1" ht="23" x14ac:dyDescent="0.95">
      <c r="A658" s="6"/>
    </row>
    <row r="659" spans="1:1" ht="23" x14ac:dyDescent="0.95">
      <c r="A659" s="6"/>
    </row>
    <row r="660" spans="1:1" ht="23" x14ac:dyDescent="0.95">
      <c r="A660" s="6"/>
    </row>
    <row r="661" spans="1:1" ht="23" x14ac:dyDescent="0.95">
      <c r="A661" s="6"/>
    </row>
    <row r="662" spans="1:1" ht="23" x14ac:dyDescent="0.95">
      <c r="A662" s="6"/>
    </row>
    <row r="663" spans="1:1" ht="23" x14ac:dyDescent="0.95">
      <c r="A663" s="6"/>
    </row>
    <row r="664" spans="1:1" ht="23" x14ac:dyDescent="0.95">
      <c r="A664" s="6"/>
    </row>
    <row r="665" spans="1:1" ht="23" x14ac:dyDescent="0.95">
      <c r="A665" s="6"/>
    </row>
    <row r="666" spans="1:1" ht="23" x14ac:dyDescent="0.95">
      <c r="A666" s="6"/>
    </row>
    <row r="667" spans="1:1" ht="23" x14ac:dyDescent="0.95">
      <c r="A667" s="6"/>
    </row>
    <row r="668" spans="1:1" ht="23" x14ac:dyDescent="0.95">
      <c r="A668" s="6"/>
    </row>
    <row r="669" spans="1:1" ht="23" x14ac:dyDescent="0.95">
      <c r="A669" s="6"/>
    </row>
    <row r="670" spans="1:1" ht="23" x14ac:dyDescent="0.95">
      <c r="A670" s="6"/>
    </row>
    <row r="671" spans="1:1" ht="23" x14ac:dyDescent="0.95">
      <c r="A671" s="6"/>
    </row>
    <row r="672" spans="1:1" ht="23" x14ac:dyDescent="0.95">
      <c r="A672" s="6"/>
    </row>
    <row r="673" spans="1:1" ht="23" x14ac:dyDescent="0.95">
      <c r="A673" s="6"/>
    </row>
    <row r="674" spans="1:1" ht="23" x14ac:dyDescent="0.95">
      <c r="A674" s="6"/>
    </row>
    <row r="675" spans="1:1" ht="23" x14ac:dyDescent="0.95">
      <c r="A675" s="6"/>
    </row>
    <row r="676" spans="1:1" ht="23" x14ac:dyDescent="0.95">
      <c r="A676" s="6"/>
    </row>
    <row r="677" spans="1:1" ht="23" x14ac:dyDescent="0.95">
      <c r="A677" s="6"/>
    </row>
    <row r="678" spans="1:1" ht="23" x14ac:dyDescent="0.95">
      <c r="A678" s="6"/>
    </row>
    <row r="679" spans="1:1" ht="23" x14ac:dyDescent="0.95">
      <c r="A679" s="6"/>
    </row>
    <row r="680" spans="1:1" ht="23" x14ac:dyDescent="0.95">
      <c r="A680" s="6"/>
    </row>
    <row r="681" spans="1:1" ht="23" x14ac:dyDescent="0.95">
      <c r="A681" s="6"/>
    </row>
    <row r="682" spans="1:1" ht="23" x14ac:dyDescent="0.95">
      <c r="A682" s="6"/>
    </row>
    <row r="683" spans="1:1" ht="23" x14ac:dyDescent="0.95">
      <c r="A683" s="6"/>
    </row>
    <row r="684" spans="1:1" ht="23" x14ac:dyDescent="0.95">
      <c r="A684" s="6"/>
    </row>
    <row r="685" spans="1:1" ht="23" x14ac:dyDescent="0.95">
      <c r="A685" s="6"/>
    </row>
    <row r="686" spans="1:1" ht="23" x14ac:dyDescent="0.95">
      <c r="A686" s="6"/>
    </row>
    <row r="687" spans="1:1" ht="23" x14ac:dyDescent="0.95">
      <c r="A687" s="6"/>
    </row>
    <row r="688" spans="1:1" ht="23" x14ac:dyDescent="0.95">
      <c r="A688" s="6"/>
    </row>
    <row r="689" spans="1:1" ht="23" x14ac:dyDescent="0.95">
      <c r="A689" s="6"/>
    </row>
    <row r="690" spans="1:1" ht="23" x14ac:dyDescent="0.95">
      <c r="A690" s="6"/>
    </row>
    <row r="691" spans="1:1" ht="23" x14ac:dyDescent="0.95">
      <c r="A691" s="6"/>
    </row>
    <row r="692" spans="1:1" ht="23" x14ac:dyDescent="0.95">
      <c r="A692" s="6"/>
    </row>
    <row r="693" spans="1:1" ht="23" x14ac:dyDescent="0.95">
      <c r="A693" s="6"/>
    </row>
    <row r="694" spans="1:1" ht="23" x14ac:dyDescent="0.95">
      <c r="A694" s="6"/>
    </row>
    <row r="695" spans="1:1" ht="23" x14ac:dyDescent="0.95">
      <c r="A695" s="6"/>
    </row>
    <row r="696" spans="1:1" ht="23" x14ac:dyDescent="0.95">
      <c r="A696" s="6"/>
    </row>
    <row r="697" spans="1:1" ht="23" x14ac:dyDescent="0.95">
      <c r="A697" s="6"/>
    </row>
    <row r="698" spans="1:1" ht="23" x14ac:dyDescent="0.95">
      <c r="A698" s="6"/>
    </row>
    <row r="699" spans="1:1" ht="23" x14ac:dyDescent="0.95">
      <c r="A699" s="6"/>
    </row>
    <row r="700" spans="1:1" ht="23" x14ac:dyDescent="0.95">
      <c r="A700" s="6"/>
    </row>
    <row r="701" spans="1:1" ht="23" x14ac:dyDescent="0.95">
      <c r="A701" s="6"/>
    </row>
    <row r="702" spans="1:1" ht="23" x14ac:dyDescent="0.95">
      <c r="A702" s="6"/>
    </row>
    <row r="703" spans="1:1" ht="23" x14ac:dyDescent="0.95">
      <c r="A703" s="6"/>
    </row>
    <row r="704" spans="1:1" ht="23" x14ac:dyDescent="0.95">
      <c r="A704" s="6"/>
    </row>
    <row r="705" spans="1:1" ht="23" x14ac:dyDescent="0.95">
      <c r="A705" s="6"/>
    </row>
    <row r="706" spans="1:1" ht="23" x14ac:dyDescent="0.95">
      <c r="A706" s="6"/>
    </row>
    <row r="707" spans="1:1" ht="23" x14ac:dyDescent="0.95">
      <c r="A707" s="6"/>
    </row>
    <row r="708" spans="1:1" ht="23" x14ac:dyDescent="0.95">
      <c r="A708" s="6"/>
    </row>
    <row r="709" spans="1:1" ht="23" x14ac:dyDescent="0.95">
      <c r="A709" s="6"/>
    </row>
    <row r="710" spans="1:1" ht="23" x14ac:dyDescent="0.95">
      <c r="A710" s="6"/>
    </row>
    <row r="711" spans="1:1" ht="23" x14ac:dyDescent="0.95">
      <c r="A711" s="6"/>
    </row>
    <row r="712" spans="1:1" ht="23" x14ac:dyDescent="0.95">
      <c r="A712" s="6"/>
    </row>
    <row r="713" spans="1:1" ht="23" x14ac:dyDescent="0.95">
      <c r="A713" s="6"/>
    </row>
    <row r="714" spans="1:1" ht="23" x14ac:dyDescent="0.95">
      <c r="A714" s="6"/>
    </row>
    <row r="715" spans="1:1" ht="23" x14ac:dyDescent="0.95">
      <c r="A715" s="6"/>
    </row>
    <row r="716" spans="1:1" ht="23" x14ac:dyDescent="0.95">
      <c r="A716" s="6"/>
    </row>
    <row r="717" spans="1:1" ht="23" x14ac:dyDescent="0.95">
      <c r="A717" s="6"/>
    </row>
    <row r="718" spans="1:1" ht="23" x14ac:dyDescent="0.95">
      <c r="A718" s="6"/>
    </row>
    <row r="719" spans="1:1" ht="23" x14ac:dyDescent="0.95">
      <c r="A719" s="6"/>
    </row>
    <row r="720" spans="1:1" ht="23" x14ac:dyDescent="0.95">
      <c r="A720" s="6"/>
    </row>
    <row r="721" spans="1:1" ht="23" x14ac:dyDescent="0.95">
      <c r="A721" s="6"/>
    </row>
    <row r="722" spans="1:1" ht="23" x14ac:dyDescent="0.95">
      <c r="A722" s="6"/>
    </row>
    <row r="723" spans="1:1" ht="23" x14ac:dyDescent="0.95">
      <c r="A723" s="6"/>
    </row>
    <row r="724" spans="1:1" ht="23" x14ac:dyDescent="0.95">
      <c r="A724" s="6"/>
    </row>
    <row r="725" spans="1:1" ht="23" x14ac:dyDescent="0.95">
      <c r="A725" s="6"/>
    </row>
    <row r="726" spans="1:1" ht="23" x14ac:dyDescent="0.95">
      <c r="A726" s="6"/>
    </row>
    <row r="727" spans="1:1" ht="23" x14ac:dyDescent="0.95">
      <c r="A727" s="6"/>
    </row>
    <row r="728" spans="1:1" ht="23" x14ac:dyDescent="0.95">
      <c r="A728" s="6"/>
    </row>
    <row r="729" spans="1:1" ht="23" x14ac:dyDescent="0.95">
      <c r="A729" s="6"/>
    </row>
    <row r="730" spans="1:1" ht="23" x14ac:dyDescent="0.95">
      <c r="A730" s="6"/>
    </row>
    <row r="731" spans="1:1" ht="23" x14ac:dyDescent="0.95">
      <c r="A731" s="6"/>
    </row>
    <row r="732" spans="1:1" ht="23" x14ac:dyDescent="0.95">
      <c r="A732" s="6"/>
    </row>
    <row r="733" spans="1:1" ht="23" x14ac:dyDescent="0.95">
      <c r="A733" s="6"/>
    </row>
    <row r="734" spans="1:1" ht="23" x14ac:dyDescent="0.95">
      <c r="A734" s="6"/>
    </row>
    <row r="735" spans="1:1" ht="23" x14ac:dyDescent="0.95">
      <c r="A735" s="6"/>
    </row>
    <row r="736" spans="1:1" ht="23" x14ac:dyDescent="0.95">
      <c r="A736" s="6"/>
    </row>
    <row r="737" spans="1:1" ht="23" x14ac:dyDescent="0.95">
      <c r="A737" s="6"/>
    </row>
    <row r="738" spans="1:1" ht="23" x14ac:dyDescent="0.95">
      <c r="A738" s="6"/>
    </row>
    <row r="739" spans="1:1" ht="23" x14ac:dyDescent="0.95">
      <c r="A739" s="6"/>
    </row>
    <row r="740" spans="1:1" ht="23" x14ac:dyDescent="0.95">
      <c r="A740" s="6"/>
    </row>
    <row r="741" spans="1:1" ht="23" x14ac:dyDescent="0.95">
      <c r="A741" s="6"/>
    </row>
    <row r="742" spans="1:1" ht="23" x14ac:dyDescent="0.95">
      <c r="A742" s="6"/>
    </row>
    <row r="743" spans="1:1" ht="23" x14ac:dyDescent="0.95">
      <c r="A743" s="6"/>
    </row>
    <row r="744" spans="1:1" ht="23" x14ac:dyDescent="0.95">
      <c r="A744" s="6"/>
    </row>
    <row r="745" spans="1:1" ht="23" x14ac:dyDescent="0.95">
      <c r="A745" s="6"/>
    </row>
    <row r="746" spans="1:1" ht="23" x14ac:dyDescent="0.95">
      <c r="A746" s="6"/>
    </row>
    <row r="747" spans="1:1" ht="23" x14ac:dyDescent="0.95">
      <c r="A747" s="6"/>
    </row>
    <row r="748" spans="1:1" ht="23" x14ac:dyDescent="0.95">
      <c r="A748" s="6"/>
    </row>
    <row r="749" spans="1:1" ht="23" x14ac:dyDescent="0.95">
      <c r="A749" s="6"/>
    </row>
    <row r="750" spans="1:1" ht="23" x14ac:dyDescent="0.95">
      <c r="A750" s="6"/>
    </row>
    <row r="751" spans="1:1" ht="23" x14ac:dyDescent="0.95">
      <c r="A751" s="6"/>
    </row>
    <row r="752" spans="1:1" ht="23" x14ac:dyDescent="0.95">
      <c r="A752" s="6"/>
    </row>
    <row r="753" spans="1:1" ht="23" x14ac:dyDescent="0.95">
      <c r="A753" s="6"/>
    </row>
    <row r="754" spans="1:1" ht="23" x14ac:dyDescent="0.95">
      <c r="A754" s="6"/>
    </row>
    <row r="755" spans="1:1" ht="23" x14ac:dyDescent="0.95">
      <c r="A755" s="6"/>
    </row>
    <row r="756" spans="1:1" ht="23" x14ac:dyDescent="0.95">
      <c r="A756" s="6"/>
    </row>
    <row r="757" spans="1:1" ht="23" x14ac:dyDescent="0.95">
      <c r="A757" s="6"/>
    </row>
    <row r="758" spans="1:1" ht="23" x14ac:dyDescent="0.95">
      <c r="A758" s="6"/>
    </row>
    <row r="759" spans="1:1" ht="23" x14ac:dyDescent="0.95">
      <c r="A759" s="6"/>
    </row>
    <row r="760" spans="1:1" ht="23" x14ac:dyDescent="0.95">
      <c r="A760" s="6"/>
    </row>
    <row r="761" spans="1:1" ht="23" x14ac:dyDescent="0.95">
      <c r="A761" s="6"/>
    </row>
    <row r="762" spans="1:1" ht="23" x14ac:dyDescent="0.95">
      <c r="A762" s="6"/>
    </row>
    <row r="763" spans="1:1" ht="23" x14ac:dyDescent="0.95">
      <c r="A763" s="6"/>
    </row>
    <row r="764" spans="1:1" ht="23" x14ac:dyDescent="0.95">
      <c r="A764" s="6"/>
    </row>
    <row r="765" spans="1:1" ht="23" x14ac:dyDescent="0.95">
      <c r="A765" s="6"/>
    </row>
    <row r="766" spans="1:1" ht="23" x14ac:dyDescent="0.95">
      <c r="A766" s="6"/>
    </row>
    <row r="767" spans="1:1" ht="23" x14ac:dyDescent="0.95">
      <c r="A767" s="6"/>
    </row>
    <row r="768" spans="1:1" ht="23" x14ac:dyDescent="0.95">
      <c r="A768" s="6"/>
    </row>
    <row r="769" spans="1:1" ht="23" x14ac:dyDescent="0.95">
      <c r="A769" s="6"/>
    </row>
    <row r="770" spans="1:1" ht="23" x14ac:dyDescent="0.95">
      <c r="A770" s="6"/>
    </row>
    <row r="771" spans="1:1" ht="23" x14ac:dyDescent="0.95">
      <c r="A771" s="6"/>
    </row>
    <row r="772" spans="1:1" ht="23" x14ac:dyDescent="0.95">
      <c r="A772" s="6"/>
    </row>
    <row r="773" spans="1:1" ht="23" x14ac:dyDescent="0.95">
      <c r="A773" s="6"/>
    </row>
    <row r="774" spans="1:1" ht="23" x14ac:dyDescent="0.95">
      <c r="A774" s="6"/>
    </row>
    <row r="775" spans="1:1" ht="23" x14ac:dyDescent="0.95">
      <c r="A775" s="6"/>
    </row>
    <row r="776" spans="1:1" ht="23" x14ac:dyDescent="0.95">
      <c r="A776" s="6"/>
    </row>
    <row r="777" spans="1:1" ht="23" x14ac:dyDescent="0.95">
      <c r="A777" s="6"/>
    </row>
    <row r="778" spans="1:1" ht="23" x14ac:dyDescent="0.95">
      <c r="A778" s="6"/>
    </row>
    <row r="779" spans="1:1" ht="23" x14ac:dyDescent="0.95">
      <c r="A779" s="6"/>
    </row>
    <row r="780" spans="1:1" ht="23" x14ac:dyDescent="0.95">
      <c r="A780" s="6"/>
    </row>
    <row r="781" spans="1:1" ht="23" x14ac:dyDescent="0.95">
      <c r="A781" s="6"/>
    </row>
    <row r="782" spans="1:1" ht="23" x14ac:dyDescent="0.95">
      <c r="A782" s="6"/>
    </row>
    <row r="783" spans="1:1" ht="23" x14ac:dyDescent="0.95">
      <c r="A783" s="6"/>
    </row>
    <row r="784" spans="1:1" ht="23" x14ac:dyDescent="0.95">
      <c r="A784" s="6"/>
    </row>
    <row r="785" spans="1:1" ht="23" x14ac:dyDescent="0.95">
      <c r="A785" s="6"/>
    </row>
    <row r="786" spans="1:1" ht="23" x14ac:dyDescent="0.95">
      <c r="A786" s="6"/>
    </row>
    <row r="787" spans="1:1" ht="23" x14ac:dyDescent="0.95">
      <c r="A787" s="6"/>
    </row>
    <row r="788" spans="1:1" ht="23" x14ac:dyDescent="0.95">
      <c r="A788" s="6"/>
    </row>
    <row r="789" spans="1:1" ht="23" x14ac:dyDescent="0.95">
      <c r="A789" s="6"/>
    </row>
    <row r="790" spans="1:1" ht="23" x14ac:dyDescent="0.95">
      <c r="A790" s="6"/>
    </row>
    <row r="791" spans="1:1" ht="23" x14ac:dyDescent="0.95">
      <c r="A791" s="6"/>
    </row>
    <row r="792" spans="1:1" ht="23" x14ac:dyDescent="0.95">
      <c r="A792" s="6"/>
    </row>
    <row r="793" spans="1:1" ht="23" x14ac:dyDescent="0.95">
      <c r="A793" s="6"/>
    </row>
    <row r="794" spans="1:1" ht="23" x14ac:dyDescent="0.95">
      <c r="A794" s="6"/>
    </row>
    <row r="795" spans="1:1" ht="23" x14ac:dyDescent="0.95">
      <c r="A795" s="6"/>
    </row>
    <row r="796" spans="1:1" ht="23" x14ac:dyDescent="0.95">
      <c r="A796" s="6"/>
    </row>
    <row r="797" spans="1:1" ht="23" x14ac:dyDescent="0.95">
      <c r="A797" s="6"/>
    </row>
    <row r="798" spans="1:1" ht="23" x14ac:dyDescent="0.95">
      <c r="A798" s="6"/>
    </row>
    <row r="799" spans="1:1" ht="23" x14ac:dyDescent="0.95">
      <c r="A799" s="6"/>
    </row>
    <row r="800" spans="1:1" ht="23" x14ac:dyDescent="0.95">
      <c r="A800" s="6"/>
    </row>
    <row r="801" spans="1:1" ht="23" x14ac:dyDescent="0.95">
      <c r="A801" s="6"/>
    </row>
    <row r="802" spans="1:1" ht="23" x14ac:dyDescent="0.95">
      <c r="A802" s="6"/>
    </row>
    <row r="803" spans="1:1" ht="23" x14ac:dyDescent="0.95">
      <c r="A803" s="6"/>
    </row>
    <row r="804" spans="1:1" ht="23" x14ac:dyDescent="0.95">
      <c r="A804" s="6"/>
    </row>
    <row r="805" spans="1:1" ht="23" x14ac:dyDescent="0.95">
      <c r="A805" s="6"/>
    </row>
    <row r="806" spans="1:1" ht="23" x14ac:dyDescent="0.95">
      <c r="A806" s="6"/>
    </row>
    <row r="807" spans="1:1" ht="23" x14ac:dyDescent="0.95">
      <c r="A807" s="6"/>
    </row>
    <row r="808" spans="1:1" ht="23" x14ac:dyDescent="0.95">
      <c r="A808" s="6"/>
    </row>
    <row r="809" spans="1:1" ht="23" x14ac:dyDescent="0.95">
      <c r="A809" s="6"/>
    </row>
    <row r="810" spans="1:1" ht="23" x14ac:dyDescent="0.95">
      <c r="A810" s="6"/>
    </row>
    <row r="811" spans="1:1" ht="23" x14ac:dyDescent="0.95">
      <c r="A811" s="6"/>
    </row>
    <row r="812" spans="1:1" ht="23" x14ac:dyDescent="0.95">
      <c r="A812" s="6"/>
    </row>
    <row r="813" spans="1:1" ht="23" x14ac:dyDescent="0.95">
      <c r="A813" s="6"/>
    </row>
    <row r="814" spans="1:1" ht="23" x14ac:dyDescent="0.95">
      <c r="A814" s="6"/>
    </row>
    <row r="815" spans="1:1" ht="23" x14ac:dyDescent="0.95">
      <c r="A815" s="6"/>
    </row>
    <row r="816" spans="1:1" ht="23" x14ac:dyDescent="0.95">
      <c r="A816" s="6"/>
    </row>
    <row r="817" spans="1:1" ht="23" x14ac:dyDescent="0.95">
      <c r="A817" s="6"/>
    </row>
    <row r="818" spans="1:1" ht="23" x14ac:dyDescent="0.95">
      <c r="A818" s="6"/>
    </row>
    <row r="819" spans="1:1" ht="23" x14ac:dyDescent="0.95">
      <c r="A819" s="6"/>
    </row>
    <row r="820" spans="1:1" ht="23" x14ac:dyDescent="0.95">
      <c r="A820" s="6"/>
    </row>
    <row r="821" spans="1:1" ht="23" x14ac:dyDescent="0.95">
      <c r="A821" s="6"/>
    </row>
    <row r="822" spans="1:1" ht="23" x14ac:dyDescent="0.95">
      <c r="A822" s="6"/>
    </row>
    <row r="823" spans="1:1" ht="23" x14ac:dyDescent="0.95">
      <c r="A823" s="6"/>
    </row>
    <row r="824" spans="1:1" ht="23" x14ac:dyDescent="0.95">
      <c r="A824" s="6"/>
    </row>
    <row r="825" spans="1:1" ht="23" x14ac:dyDescent="0.95">
      <c r="A825" s="6"/>
    </row>
    <row r="826" spans="1:1" ht="23" x14ac:dyDescent="0.95">
      <c r="A826" s="6"/>
    </row>
    <row r="827" spans="1:1" ht="23" x14ac:dyDescent="0.95">
      <c r="A827" s="6"/>
    </row>
    <row r="828" spans="1:1" ht="23" x14ac:dyDescent="0.95">
      <c r="A828" s="6"/>
    </row>
    <row r="829" spans="1:1" ht="23" x14ac:dyDescent="0.95">
      <c r="A829" s="6"/>
    </row>
    <row r="830" spans="1:1" ht="23" x14ac:dyDescent="0.95">
      <c r="A830" s="6"/>
    </row>
    <row r="831" spans="1:1" ht="23" x14ac:dyDescent="0.95">
      <c r="A831" s="6"/>
    </row>
    <row r="832" spans="1:1" ht="23" x14ac:dyDescent="0.95">
      <c r="A832" s="6"/>
    </row>
    <row r="833" spans="1:1" ht="23" x14ac:dyDescent="0.95">
      <c r="A833" s="6"/>
    </row>
    <row r="834" spans="1:1" ht="23" x14ac:dyDescent="0.95">
      <c r="A834" s="6"/>
    </row>
    <row r="835" spans="1:1" ht="23" x14ac:dyDescent="0.95">
      <c r="A835" s="6"/>
    </row>
    <row r="836" spans="1:1" ht="23" x14ac:dyDescent="0.95">
      <c r="A836" s="6"/>
    </row>
    <row r="837" spans="1:1" ht="23" x14ac:dyDescent="0.95">
      <c r="A837" s="6"/>
    </row>
    <row r="838" spans="1:1" ht="23" x14ac:dyDescent="0.95">
      <c r="A838" s="6"/>
    </row>
    <row r="839" spans="1:1" ht="23" x14ac:dyDescent="0.95">
      <c r="A839" s="6"/>
    </row>
    <row r="840" spans="1:1" ht="23" x14ac:dyDescent="0.95">
      <c r="A840" s="6"/>
    </row>
    <row r="841" spans="1:1" ht="23" x14ac:dyDescent="0.95">
      <c r="A841" s="6"/>
    </row>
    <row r="842" spans="1:1" ht="23" x14ac:dyDescent="0.95">
      <c r="A842" s="6"/>
    </row>
    <row r="843" spans="1:1" ht="23" x14ac:dyDescent="0.95">
      <c r="A843" s="6"/>
    </row>
    <row r="844" spans="1:1" ht="23" x14ac:dyDescent="0.95">
      <c r="A844" s="6"/>
    </row>
    <row r="845" spans="1:1" ht="23" x14ac:dyDescent="0.95">
      <c r="A845" s="6"/>
    </row>
    <row r="846" spans="1:1" ht="23" x14ac:dyDescent="0.95">
      <c r="A846" s="6"/>
    </row>
    <row r="847" spans="1:1" ht="23" x14ac:dyDescent="0.95">
      <c r="A847" s="6"/>
    </row>
    <row r="848" spans="1:1" ht="23" x14ac:dyDescent="0.95">
      <c r="A848" s="6"/>
    </row>
    <row r="849" spans="1:1" ht="23" x14ac:dyDescent="0.95">
      <c r="A849" s="6"/>
    </row>
    <row r="850" spans="1:1" ht="23" x14ac:dyDescent="0.95">
      <c r="A850" s="6"/>
    </row>
    <row r="851" spans="1:1" ht="23" x14ac:dyDescent="0.95">
      <c r="A851" s="6"/>
    </row>
    <row r="852" spans="1:1" ht="23" x14ac:dyDescent="0.95">
      <c r="A852" s="6"/>
    </row>
    <row r="853" spans="1:1" ht="23" x14ac:dyDescent="0.95">
      <c r="A853" s="6"/>
    </row>
    <row r="854" spans="1:1" ht="23" x14ac:dyDescent="0.95">
      <c r="A854" s="6"/>
    </row>
    <row r="855" spans="1:1" ht="23" x14ac:dyDescent="0.95">
      <c r="A855" s="6"/>
    </row>
    <row r="856" spans="1:1" ht="23" x14ac:dyDescent="0.95">
      <c r="A856" s="6"/>
    </row>
    <row r="857" spans="1:1" ht="23" x14ac:dyDescent="0.95">
      <c r="A857" s="6"/>
    </row>
    <row r="858" spans="1:1" ht="23" x14ac:dyDescent="0.95">
      <c r="A858" s="6"/>
    </row>
    <row r="859" spans="1:1" ht="23" x14ac:dyDescent="0.95">
      <c r="A859" s="6"/>
    </row>
    <row r="860" spans="1:1" ht="23" x14ac:dyDescent="0.95">
      <c r="A860" s="6"/>
    </row>
    <row r="861" spans="1:1" ht="23" x14ac:dyDescent="0.95">
      <c r="A861" s="6"/>
    </row>
    <row r="862" spans="1:1" ht="23" x14ac:dyDescent="0.95">
      <c r="A862" s="6"/>
    </row>
    <row r="863" spans="1:1" ht="23" x14ac:dyDescent="0.95">
      <c r="A863" s="6"/>
    </row>
    <row r="864" spans="1:1" ht="23" x14ac:dyDescent="0.95">
      <c r="A864" s="6"/>
    </row>
    <row r="865" spans="1:1" ht="23" x14ac:dyDescent="0.95">
      <c r="A865" s="6"/>
    </row>
    <row r="866" spans="1:1" ht="23" x14ac:dyDescent="0.95">
      <c r="A866" s="6"/>
    </row>
    <row r="867" spans="1:1" ht="23" x14ac:dyDescent="0.95">
      <c r="A867" s="6"/>
    </row>
    <row r="868" spans="1:1" ht="23" x14ac:dyDescent="0.95">
      <c r="A868" s="6"/>
    </row>
    <row r="869" spans="1:1" ht="23" x14ac:dyDescent="0.95">
      <c r="A869" s="6"/>
    </row>
    <row r="870" spans="1:1" ht="23" x14ac:dyDescent="0.95">
      <c r="A870" s="6"/>
    </row>
    <row r="871" spans="1:1" ht="23" x14ac:dyDescent="0.95">
      <c r="A871" s="6"/>
    </row>
    <row r="872" spans="1:1" ht="23" x14ac:dyDescent="0.95">
      <c r="A872" s="6"/>
    </row>
    <row r="873" spans="1:1" ht="23" x14ac:dyDescent="0.95">
      <c r="A873" s="6"/>
    </row>
    <row r="874" spans="1:1" ht="23" x14ac:dyDescent="0.95">
      <c r="A874" s="6"/>
    </row>
    <row r="875" spans="1:1" ht="23" x14ac:dyDescent="0.95">
      <c r="A875" s="6"/>
    </row>
    <row r="876" spans="1:1" ht="23" x14ac:dyDescent="0.95">
      <c r="A876" s="6"/>
    </row>
    <row r="877" spans="1:1" ht="23" x14ac:dyDescent="0.95">
      <c r="A877" s="6"/>
    </row>
    <row r="878" spans="1:1" ht="23" x14ac:dyDescent="0.95">
      <c r="A878" s="6"/>
    </row>
    <row r="879" spans="1:1" ht="23" x14ac:dyDescent="0.95">
      <c r="A879" s="6"/>
    </row>
    <row r="880" spans="1:1" ht="23" x14ac:dyDescent="0.95">
      <c r="A880" s="6"/>
    </row>
    <row r="881" spans="1:1" ht="23" x14ac:dyDescent="0.95">
      <c r="A881" s="6"/>
    </row>
    <row r="882" spans="1:1" ht="23" x14ac:dyDescent="0.95">
      <c r="A882" s="6"/>
    </row>
    <row r="883" spans="1:1" ht="23" x14ac:dyDescent="0.95">
      <c r="A883" s="6"/>
    </row>
    <row r="884" spans="1:1" ht="23" x14ac:dyDescent="0.95">
      <c r="A884" s="6"/>
    </row>
    <row r="885" spans="1:1" ht="23" x14ac:dyDescent="0.95">
      <c r="A885" s="6"/>
    </row>
    <row r="886" spans="1:1" ht="23" x14ac:dyDescent="0.95">
      <c r="A886" s="6"/>
    </row>
    <row r="887" spans="1:1" ht="23" x14ac:dyDescent="0.95">
      <c r="A887" s="6"/>
    </row>
    <row r="888" spans="1:1" ht="23" x14ac:dyDescent="0.95">
      <c r="A888" s="6"/>
    </row>
    <row r="889" spans="1:1" ht="23" x14ac:dyDescent="0.95">
      <c r="A889" s="6"/>
    </row>
    <row r="890" spans="1:1" ht="23" x14ac:dyDescent="0.95">
      <c r="A890" s="6"/>
    </row>
    <row r="891" spans="1:1" ht="23" x14ac:dyDescent="0.95">
      <c r="A891" s="6"/>
    </row>
    <row r="892" spans="1:1" ht="23" x14ac:dyDescent="0.95">
      <c r="A892" s="6"/>
    </row>
    <row r="893" spans="1:1" ht="23" x14ac:dyDescent="0.95">
      <c r="A893" s="6"/>
    </row>
    <row r="894" spans="1:1" ht="23" x14ac:dyDescent="0.95">
      <c r="A894" s="6"/>
    </row>
    <row r="895" spans="1:1" ht="23" x14ac:dyDescent="0.95">
      <c r="A895" s="6"/>
    </row>
    <row r="896" spans="1:1" ht="23" x14ac:dyDescent="0.95">
      <c r="A896" s="6"/>
    </row>
    <row r="897" spans="1:1" ht="23" x14ac:dyDescent="0.95">
      <c r="A897" s="6"/>
    </row>
    <row r="898" spans="1:1" ht="23" x14ac:dyDescent="0.95">
      <c r="A898" s="6"/>
    </row>
    <row r="899" spans="1:1" ht="23" x14ac:dyDescent="0.95">
      <c r="A899" s="6"/>
    </row>
    <row r="900" spans="1:1" ht="23" x14ac:dyDescent="0.95">
      <c r="A900" s="6"/>
    </row>
    <row r="901" spans="1:1" ht="23" x14ac:dyDescent="0.95">
      <c r="A901" s="6"/>
    </row>
    <row r="902" spans="1:1" ht="23" x14ac:dyDescent="0.95">
      <c r="A902" s="6"/>
    </row>
    <row r="903" spans="1:1" ht="23" x14ac:dyDescent="0.95">
      <c r="A903" s="6"/>
    </row>
    <row r="904" spans="1:1" ht="23" x14ac:dyDescent="0.95">
      <c r="A904" s="6"/>
    </row>
    <row r="905" spans="1:1" ht="23" x14ac:dyDescent="0.95">
      <c r="A905" s="6"/>
    </row>
    <row r="906" spans="1:1" ht="23" x14ac:dyDescent="0.95">
      <c r="A906" s="6"/>
    </row>
    <row r="907" spans="1:1" ht="23" x14ac:dyDescent="0.95">
      <c r="A907" s="6"/>
    </row>
    <row r="908" spans="1:1" ht="23" x14ac:dyDescent="0.95">
      <c r="A908" s="6"/>
    </row>
    <row r="909" spans="1:1" ht="23" x14ac:dyDescent="0.95">
      <c r="A909" s="6"/>
    </row>
    <row r="910" spans="1:1" ht="23" x14ac:dyDescent="0.95">
      <c r="A910" s="6"/>
    </row>
    <row r="911" spans="1:1" ht="23" x14ac:dyDescent="0.95">
      <c r="A911" s="6"/>
    </row>
    <row r="912" spans="1:1" ht="23" x14ac:dyDescent="0.95">
      <c r="A912" s="6"/>
    </row>
    <row r="913" spans="1:1" ht="23" x14ac:dyDescent="0.95">
      <c r="A913" s="6"/>
    </row>
    <row r="914" spans="1:1" ht="23" x14ac:dyDescent="0.95">
      <c r="A914" s="6"/>
    </row>
    <row r="915" spans="1:1" ht="23" x14ac:dyDescent="0.95">
      <c r="A915" s="6"/>
    </row>
    <row r="916" spans="1:1" ht="23" x14ac:dyDescent="0.95">
      <c r="A916" s="6"/>
    </row>
    <row r="917" spans="1:1" ht="23" x14ac:dyDescent="0.95">
      <c r="A917" s="6"/>
    </row>
    <row r="918" spans="1:1" ht="23" x14ac:dyDescent="0.95">
      <c r="A918" s="6"/>
    </row>
    <row r="919" spans="1:1" ht="23" x14ac:dyDescent="0.95">
      <c r="A919" s="6"/>
    </row>
    <row r="920" spans="1:1" ht="23" x14ac:dyDescent="0.95">
      <c r="A920" s="6"/>
    </row>
    <row r="921" spans="1:1" ht="23" x14ac:dyDescent="0.95">
      <c r="A921" s="6"/>
    </row>
    <row r="922" spans="1:1" ht="23" x14ac:dyDescent="0.95">
      <c r="A922" s="6"/>
    </row>
    <row r="923" spans="1:1" ht="23" x14ac:dyDescent="0.95">
      <c r="A923" s="6"/>
    </row>
    <row r="924" spans="1:1" ht="23" x14ac:dyDescent="0.95">
      <c r="A924" s="6"/>
    </row>
    <row r="925" spans="1:1" ht="23" x14ac:dyDescent="0.95">
      <c r="A925" s="6"/>
    </row>
    <row r="926" spans="1:1" ht="23" x14ac:dyDescent="0.95">
      <c r="A926" s="6"/>
    </row>
    <row r="927" spans="1:1" ht="23" x14ac:dyDescent="0.95">
      <c r="A927" s="6"/>
    </row>
    <row r="928" spans="1:1" ht="23" x14ac:dyDescent="0.95">
      <c r="A928" s="6"/>
    </row>
    <row r="929" spans="1:1" ht="23" x14ac:dyDescent="0.95">
      <c r="A929" s="6"/>
    </row>
    <row r="930" spans="1:1" ht="23" x14ac:dyDescent="0.95">
      <c r="A930" s="6"/>
    </row>
    <row r="931" spans="1:1" ht="23" x14ac:dyDescent="0.95">
      <c r="A931" s="6"/>
    </row>
    <row r="932" spans="1:1" ht="23" x14ac:dyDescent="0.95">
      <c r="A932" s="6"/>
    </row>
    <row r="933" spans="1:1" ht="23" x14ac:dyDescent="0.95">
      <c r="A933" s="6"/>
    </row>
    <row r="934" spans="1:1" ht="23" x14ac:dyDescent="0.95">
      <c r="A934" s="6"/>
    </row>
    <row r="935" spans="1:1" ht="23" x14ac:dyDescent="0.95">
      <c r="A935" s="6"/>
    </row>
    <row r="936" spans="1:1" ht="23" x14ac:dyDescent="0.95">
      <c r="A936" s="6"/>
    </row>
  </sheetData>
  <pageMargins left="0" right="0" top="0" bottom="0" header="0" footer="0"/>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86863-A851-4718-A651-2876E2108520}">
  <sheetPr>
    <tabColor rgb="FF2CB9FF"/>
  </sheetPr>
  <dimension ref="B1:U18"/>
  <sheetViews>
    <sheetView topLeftCell="A18" zoomScaleNormal="100" workbookViewId="0">
      <selection activeCell="R15" sqref="R15"/>
    </sheetView>
  </sheetViews>
  <sheetFormatPr defaultRowHeight="23" x14ac:dyDescent="0.95"/>
  <cols>
    <col min="1" max="1" width="12.1796875" style="7" customWidth="1"/>
    <col min="2" max="2" width="16.1796875" style="7" customWidth="1"/>
    <col min="3" max="3" width="20.90625" style="7" customWidth="1"/>
    <col min="4" max="4" width="20.1796875" style="7" customWidth="1"/>
    <col min="5" max="5" width="21.453125" style="7" customWidth="1"/>
    <col min="6" max="6" width="21.1796875" style="7" customWidth="1"/>
    <col min="7" max="7" width="21.453125" style="7" customWidth="1"/>
    <col min="8" max="8" width="22.54296875" style="7" customWidth="1"/>
    <col min="9" max="9" width="8.7265625" style="7"/>
    <col min="10" max="10" width="61.08984375" style="7" customWidth="1"/>
    <col min="11" max="11" width="23.36328125" style="7" customWidth="1"/>
    <col min="12" max="12" width="14.453125" style="7" bestFit="1" customWidth="1"/>
    <col min="13" max="13" width="9.6328125" style="7" bestFit="1" customWidth="1"/>
    <col min="14" max="14" width="8.7265625" style="7"/>
    <col min="15" max="15" width="10.26953125" style="7" bestFit="1" customWidth="1"/>
    <col min="16" max="16" width="14.453125" style="7" bestFit="1" customWidth="1"/>
    <col min="17" max="19" width="8.7265625" style="7"/>
    <col min="20" max="20" width="14.453125" style="7" bestFit="1" customWidth="1"/>
    <col min="21" max="21" width="9.6328125" style="7" bestFit="1" customWidth="1"/>
    <col min="22" max="16384" width="8.7265625" style="7"/>
  </cols>
  <sheetData>
    <row r="1" spans="2:21" s="19" customFormat="1" x14ac:dyDescent="0.95"/>
    <row r="2" spans="2:21" x14ac:dyDescent="0.95">
      <c r="B2" s="58" t="s">
        <v>53</v>
      </c>
      <c r="C2" s="59"/>
      <c r="D2" s="60"/>
      <c r="E2" s="60"/>
      <c r="F2" s="60"/>
      <c r="G2" s="61"/>
      <c r="H2" s="62"/>
    </row>
    <row r="3" spans="2:21" x14ac:dyDescent="0.95">
      <c r="B3" s="58" t="s">
        <v>54</v>
      </c>
      <c r="C3" s="63"/>
      <c r="D3" s="64"/>
      <c r="E3" s="64"/>
      <c r="F3" s="64"/>
      <c r="G3" s="64"/>
      <c r="H3" s="65"/>
    </row>
    <row r="4" spans="2:21" x14ac:dyDescent="0.95">
      <c r="B4" s="62"/>
      <c r="C4" s="62"/>
      <c r="D4" s="62"/>
      <c r="E4" s="62"/>
      <c r="F4" s="62"/>
      <c r="G4" s="62"/>
      <c r="H4" s="62"/>
    </row>
    <row r="5" spans="2:21" ht="24" customHeight="1" x14ac:dyDescent="0.95">
      <c r="B5" s="66" t="s">
        <v>0</v>
      </c>
      <c r="C5" s="66" t="s">
        <v>15</v>
      </c>
      <c r="D5" s="66" t="s">
        <v>16</v>
      </c>
      <c r="E5" s="66" t="s">
        <v>17</v>
      </c>
      <c r="F5" s="67" t="s">
        <v>18</v>
      </c>
      <c r="G5" s="67" t="s">
        <v>19</v>
      </c>
      <c r="H5" s="66" t="s">
        <v>20</v>
      </c>
      <c r="J5" s="84" t="s">
        <v>66</v>
      </c>
      <c r="K5" s="85"/>
      <c r="L5" s="86"/>
      <c r="T5" s="8"/>
      <c r="U5" s="18"/>
    </row>
    <row r="6" spans="2:21" ht="46" customHeight="1" x14ac:dyDescent="0.95">
      <c r="B6" s="56">
        <v>500</v>
      </c>
      <c r="C6" s="57">
        <v>0.08</v>
      </c>
      <c r="D6" s="57">
        <v>0.09</v>
      </c>
      <c r="E6" s="57">
        <v>0.06</v>
      </c>
      <c r="F6" s="57">
        <v>0.02</v>
      </c>
      <c r="G6" s="57">
        <v>0.03</v>
      </c>
      <c r="H6" s="57">
        <v>0.01</v>
      </c>
      <c r="J6" s="87" t="s">
        <v>68</v>
      </c>
      <c r="K6" s="88"/>
      <c r="L6" s="89"/>
      <c r="T6" s="8"/>
      <c r="U6" s="18"/>
    </row>
    <row r="7" spans="2:21" x14ac:dyDescent="0.95">
      <c r="B7" s="56">
        <v>750</v>
      </c>
      <c r="C7" s="57">
        <v>0.15</v>
      </c>
      <c r="D7" s="57">
        <v>0.11</v>
      </c>
      <c r="E7" s="57">
        <v>7.0000000000000007E-2</v>
      </c>
      <c r="F7" s="57">
        <v>0.05</v>
      </c>
      <c r="G7" s="57">
        <v>7.0000000000000007E-2</v>
      </c>
      <c r="H7" s="57">
        <v>0.03</v>
      </c>
      <c r="J7" s="28" t="s">
        <v>38</v>
      </c>
      <c r="K7" s="28" t="s">
        <v>55</v>
      </c>
      <c r="L7" s="28"/>
      <c r="T7" s="8"/>
      <c r="U7" s="18"/>
    </row>
    <row r="8" spans="2:21" x14ac:dyDescent="0.95">
      <c r="B8" s="56">
        <v>1000</v>
      </c>
      <c r="C8" s="57">
        <v>0.16</v>
      </c>
      <c r="D8" s="57">
        <v>0.12</v>
      </c>
      <c r="E8" s="57">
        <v>0.06</v>
      </c>
      <c r="F8" s="57">
        <v>0.04</v>
      </c>
      <c r="G8" s="57">
        <v>0.06</v>
      </c>
      <c r="H8" s="57">
        <v>0</v>
      </c>
      <c r="J8" s="36" t="s">
        <v>72</v>
      </c>
      <c r="K8" s="78">
        <f>K10-7500</f>
        <v>5310</v>
      </c>
      <c r="L8" s="37">
        <v>1</v>
      </c>
      <c r="Q8" s="68"/>
      <c r="T8" s="8"/>
      <c r="U8" s="18"/>
    </row>
    <row r="9" spans="2:21" x14ac:dyDescent="0.95">
      <c r="B9" s="56">
        <v>2000</v>
      </c>
      <c r="C9" s="57">
        <v>0.28000000000000003</v>
      </c>
      <c r="D9" s="57">
        <v>0.28000000000000003</v>
      </c>
      <c r="E9" s="57">
        <v>0.24</v>
      </c>
      <c r="F9" s="57">
        <v>0.12</v>
      </c>
      <c r="G9" s="57">
        <v>0.15</v>
      </c>
      <c r="H9" s="57">
        <v>0.03</v>
      </c>
      <c r="J9" s="36" t="s">
        <v>72</v>
      </c>
      <c r="K9" s="78">
        <f>K8</f>
        <v>5310</v>
      </c>
      <c r="L9" s="90">
        <v>0</v>
      </c>
      <c r="P9" s="10"/>
      <c r="Q9" s="68"/>
      <c r="T9" s="8"/>
      <c r="U9" s="18"/>
    </row>
    <row r="10" spans="2:21" x14ac:dyDescent="0.95">
      <c r="B10" s="56">
        <v>3000</v>
      </c>
      <c r="C10" s="57">
        <v>0.39</v>
      </c>
      <c r="D10" s="57">
        <v>0.33</v>
      </c>
      <c r="E10" s="57">
        <v>0.31</v>
      </c>
      <c r="F10" s="57">
        <v>0.25</v>
      </c>
      <c r="G10" s="57">
        <v>0.13</v>
      </c>
      <c r="H10" s="57">
        <v>0.06</v>
      </c>
      <c r="J10" s="36" t="s">
        <v>56</v>
      </c>
      <c r="K10" s="79">
        <v>12810</v>
      </c>
      <c r="L10" s="37">
        <v>1</v>
      </c>
      <c r="P10" s="10"/>
      <c r="Q10" s="68"/>
      <c r="T10" s="8"/>
      <c r="U10" s="18"/>
    </row>
    <row r="11" spans="2:21" x14ac:dyDescent="0.95">
      <c r="B11" s="56">
        <v>5000</v>
      </c>
      <c r="C11" s="57">
        <v>0.56000000000000005</v>
      </c>
      <c r="D11" s="57">
        <v>0.43</v>
      </c>
      <c r="E11" s="57">
        <v>0.39</v>
      </c>
      <c r="F11" s="57">
        <v>0.31</v>
      </c>
      <c r="G11" s="57">
        <v>0.24</v>
      </c>
      <c r="H11" s="57">
        <v>0.1</v>
      </c>
      <c r="J11" s="36" t="s">
        <v>30</v>
      </c>
      <c r="K11" s="79">
        <v>10490.522499999999</v>
      </c>
      <c r="L11" s="37">
        <v>1</v>
      </c>
      <c r="P11" s="10"/>
      <c r="Q11" s="68"/>
      <c r="T11" s="8"/>
      <c r="U11" s="18"/>
    </row>
    <row r="12" spans="2:21" x14ac:dyDescent="0.95">
      <c r="B12" s="56">
        <v>7500</v>
      </c>
      <c r="C12" s="57">
        <v>0.66</v>
      </c>
      <c r="D12" s="57">
        <v>0.6</v>
      </c>
      <c r="E12" s="57">
        <v>0.57999999999999996</v>
      </c>
      <c r="F12" s="57">
        <v>0.51</v>
      </c>
      <c r="G12" s="57">
        <v>0.39</v>
      </c>
      <c r="H12" s="57">
        <v>0.2</v>
      </c>
      <c r="J12" s="36" t="s">
        <v>31</v>
      </c>
      <c r="K12" s="79">
        <v>15467.44</v>
      </c>
      <c r="L12" s="37">
        <v>1</v>
      </c>
      <c r="P12" s="10"/>
      <c r="Q12" s="68"/>
      <c r="T12" s="8"/>
      <c r="U12" s="18"/>
    </row>
    <row r="13" spans="2:21" x14ac:dyDescent="0.95">
      <c r="B13" s="56">
        <v>10000</v>
      </c>
      <c r="C13" s="57">
        <v>0.71</v>
      </c>
      <c r="D13" s="57">
        <v>0.7</v>
      </c>
      <c r="E13" s="57">
        <v>0.62</v>
      </c>
      <c r="F13" s="57">
        <v>0.54</v>
      </c>
      <c r="G13" s="57">
        <v>0.49</v>
      </c>
      <c r="H13" s="57">
        <v>0.22</v>
      </c>
      <c r="J13" s="36" t="s">
        <v>73</v>
      </c>
      <c r="K13" s="78">
        <f>((K10-K11)/2)+K11</f>
        <v>11650.26125</v>
      </c>
      <c r="L13" s="37">
        <v>0.5</v>
      </c>
      <c r="P13" s="10"/>
      <c r="Q13" s="68"/>
      <c r="T13" s="9"/>
      <c r="U13" s="18"/>
    </row>
    <row r="14" spans="2:21" x14ac:dyDescent="0.95">
      <c r="B14" s="56">
        <v>15000</v>
      </c>
      <c r="C14" s="57">
        <v>0.72</v>
      </c>
      <c r="D14" s="57">
        <v>0.67</v>
      </c>
      <c r="E14" s="57">
        <v>0.65</v>
      </c>
      <c r="F14" s="57">
        <v>0.61</v>
      </c>
      <c r="G14" s="57">
        <v>0.5</v>
      </c>
      <c r="H14" s="57">
        <v>0.28999999999999998</v>
      </c>
      <c r="J14" s="36" t="s">
        <v>74</v>
      </c>
      <c r="K14" s="78">
        <f>((K12-K10)/2)+K10</f>
        <v>14138.720000000001</v>
      </c>
      <c r="L14" s="37">
        <v>0.5</v>
      </c>
      <c r="P14" s="10"/>
      <c r="Q14" s="68"/>
      <c r="T14" s="9"/>
      <c r="U14" s="18"/>
    </row>
    <row r="15" spans="2:21" x14ac:dyDescent="0.95">
      <c r="J15" s="39" t="s">
        <v>67</v>
      </c>
      <c r="P15" s="10"/>
      <c r="Q15" s="68"/>
      <c r="T15" s="9"/>
      <c r="U15" s="18"/>
    </row>
    <row r="16" spans="2:21" x14ac:dyDescent="0.95">
      <c r="B16" s="26"/>
      <c r="C16" s="25"/>
      <c r="D16" s="25"/>
      <c r="E16" s="25"/>
      <c r="F16" s="25"/>
      <c r="G16" s="25"/>
      <c r="H16" s="25"/>
      <c r="P16" s="10"/>
      <c r="Q16" s="68"/>
      <c r="T16" s="9"/>
      <c r="U16" s="18"/>
    </row>
    <row r="17" spans="2:21" x14ac:dyDescent="0.95">
      <c r="P17" s="10"/>
      <c r="Q17" s="68"/>
      <c r="T17" s="8"/>
      <c r="U17" s="18"/>
    </row>
    <row r="18" spans="2:21" x14ac:dyDescent="0.95">
      <c r="B18" s="10"/>
    </row>
  </sheetData>
  <mergeCells count="2">
    <mergeCell ref="J5:L5"/>
    <mergeCell ref="J6:L6"/>
  </mergeCells>
  <hyperlinks>
    <hyperlink ref="J5:L5" r:id="rId1" display="Source: Boiler Upgrade Scheme (BUS) stastistics" xr:uid="{BFF465B0-BDE6-4D60-8DB9-516E73BFFE86}"/>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51C4DF7D45DB248AC86FE0097C440F5" ma:contentTypeVersion="20" ma:contentTypeDescription="Create a new document." ma:contentTypeScope="" ma:versionID="37972e54b22081573da79c3b91e36343">
  <xsd:schema xmlns:xsd="http://www.w3.org/2001/XMLSchema" xmlns:xs="http://www.w3.org/2001/XMLSchema" xmlns:p="http://schemas.microsoft.com/office/2006/metadata/properties" xmlns:ns2="28344a50-20ee-46b1-93e0-1faae7350029" xmlns:ns3="66e1bbde-16dd-49de-9a92-988d359cd6e4" xmlns:ns4="cadce026-d35b-4a62-a2ee-1436bb44fb55" targetNamespace="http://schemas.microsoft.com/office/2006/metadata/properties" ma:root="true" ma:fieldsID="27fb2b653ea96e09af0d841b60b645dd" ns2:_="" ns3:_="" ns4:_="">
    <xsd:import namespace="28344a50-20ee-46b1-93e0-1faae7350029"/>
    <xsd:import namespace="66e1bbde-16dd-49de-9a92-988d359cd6e4"/>
    <xsd:import namespace="cadce026-d35b-4a62-a2ee-1436bb44fb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Inf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344a50-20ee-46b1-93e0-1faae73500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Info" ma:index="26" nillable="true" ma:displayName="Information" ma:format="Dropdown" ma:internalName="Info">
      <xsd:simpleType>
        <xsd:restriction base="dms:Text">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e1bbde-16dd-49de-9a92-988d359cd6e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ab3506ed-5a8e-43d7-ba81-d201b866e9db}" ma:internalName="TaxCatchAll" ma:showField="CatchAllData" ma:web="66e1bbde-16dd-49de-9a92-988d359cd6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nfo xmlns="28344a50-20ee-46b1-93e0-1faae7350029" xsi:nil="true"/>
    <TaxCatchAll xmlns="cadce026-d35b-4a62-a2ee-1436bb44fb55" xsi:nil="true"/>
    <lcf76f155ced4ddcb4097134ff3c332f xmlns="28344a50-20ee-46b1-93e0-1faae73500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2F802C1-F826-4D5D-BA19-1B36899FCAA7}"/>
</file>

<file path=customXml/itemProps2.xml><?xml version="1.0" encoding="utf-8"?>
<ds:datastoreItem xmlns:ds="http://schemas.openxmlformats.org/officeDocument/2006/customXml" ds:itemID="{A351A73B-4984-4889-A6F9-0AF37CF04A45}"/>
</file>

<file path=customXml/itemProps3.xml><?xml version="1.0" encoding="utf-8"?>
<ds:datastoreItem xmlns:ds="http://schemas.openxmlformats.org/officeDocument/2006/customXml" ds:itemID="{E4F5A598-7AAE-4159-8382-FD39BC0A214C}"/>
</file>

<file path=docMetadata/LabelInfo.xml><?xml version="1.0" encoding="utf-8"?>
<clbl:labelList xmlns:clbl="http://schemas.microsoft.com/office/2020/mipLabelMetadata">
  <clbl:label id="{a63c9e9e-b4db-442a-a94f-08718d788e8c}" enabled="0" method="" siteId="{a63c9e9e-b4db-442a-a94f-08718d788e8c}"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10</vt:i4>
      </vt:variant>
    </vt:vector>
  </HeadingPairs>
  <TitlesOfParts>
    <vt:vector size="10" baseType="lpstr">
      <vt:lpstr>Contents</vt:lpstr>
      <vt:lpstr>Figure 1</vt:lpstr>
      <vt:lpstr>Figure 2</vt:lpstr>
      <vt:lpstr>Figure 3</vt:lpstr>
      <vt:lpstr>Figure 4</vt:lpstr>
      <vt:lpstr>Figure 5</vt:lpstr>
      <vt:lpstr>Figure 6</vt:lpstr>
      <vt:lpstr>Figure 7</vt:lpstr>
      <vt:lpstr>Figure 8</vt:lpstr>
      <vt:lpstr>Figure 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2025-07-11T10:57:31Z</dcterms:created>
  <dcterms:modified xsi:type="dcterms:W3CDTF">2025-07-11T10:57:47Z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0x010100951C4DF7D45DB248AC86FE0097C440F5</vt:lpwstr>
  </property>
</Properties>
</file>