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ationalgridplc.sharepoint.com/sites/GRP-INT-UK-NOAPathfinderProjects/Shared Documents/Voltage/08 - Long-term 2029 Tender/02 Build Tender Docs/EOI - FINAL VERSIONS/"/>
    </mc:Choice>
  </mc:AlternateContent>
  <xr:revisionPtr revIDLastSave="4827" documentId="8_{8356FDE7-67FE-4BB0-99E6-7970CBBD5177}" xr6:coauthVersionLast="47" xr6:coauthVersionMax="47" xr10:uidLastSave="{D9962287-616C-493C-9D4A-D47C688D19D5}"/>
  <workbookProtection workbookAlgorithmName="SHA-512" workbookHashValue="nZ59yzFsw8oDOSmeUsynvsllJ7FRjHY3AJOygIwfpZovcpizO5C1czFjfj5+z7NydeX0AYdCYDOXKjHkLAjCXw==" workbookSaltValue="qspcTZsp4UNOPk440VouHg==" workbookSpinCount="100000" lockStructure="1"/>
  <bookViews>
    <workbookView xWindow="28680" yWindow="-120" windowWidth="29040" windowHeight="17640" tabRatio="889" activeTab="3" xr2:uid="{CEFFF668-ECD8-446F-861D-048C05734750}"/>
  </bookViews>
  <sheets>
    <sheet name="Note" sheetId="2" r:id="rId1"/>
    <sheet name="System Impedance" sheetId="15" r:id="rId2"/>
    <sheet name="Fault Impedance" sheetId="16" r:id="rId3"/>
    <sheet name="Effectiveness Factors" sheetId="23" r:id="rId4"/>
    <sheet name="ProcInspection" sheetId="24" state="hidden" r:id="rId5"/>
  </sheets>
  <definedNames>
    <definedName name="_xlnm._FilterDatabase" localSheetId="3" hidden="1">'Effectiveness Factors'!$A$4:$P$87</definedName>
    <definedName name="_xlnm._FilterDatabase" localSheetId="2" hidden="1">'Fault Impedance'!$A$1:$A$274</definedName>
    <definedName name="_xlnm._FilterDatabase" localSheetId="1" hidden="1">'System Impedance'!$A$1:$J$89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7" i="16" l="1"/>
  <c r="A179" i="16" l="1"/>
  <c r="A180" i="16"/>
  <c r="A181" i="16"/>
  <c r="A182" i="16"/>
  <c r="A183" i="16"/>
  <c r="A184" i="16"/>
  <c r="A185" i="16"/>
  <c r="A186" i="16"/>
  <c r="A187" i="16"/>
  <c r="A188" i="16"/>
  <c r="A189" i="16"/>
  <c r="A190" i="16"/>
  <c r="A191" i="16"/>
  <c r="A192" i="16"/>
  <c r="A193" i="16"/>
  <c r="A194" i="16"/>
  <c r="A195" i="16"/>
  <c r="A196" i="16"/>
  <c r="A197" i="16"/>
  <c r="A198" i="16"/>
  <c r="A199" i="16"/>
  <c r="A200"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8" i="16"/>
  <c r="A239" i="16"/>
  <c r="A240" i="16"/>
  <c r="A241" i="16"/>
  <c r="A242" i="16"/>
  <c r="A243" i="16"/>
  <c r="A244" i="16"/>
  <c r="A245" i="16"/>
  <c r="A246" i="16"/>
  <c r="A247" i="16"/>
  <c r="A248" i="16"/>
  <c r="A249" i="16"/>
  <c r="A250" i="16"/>
  <c r="A251" i="16"/>
  <c r="A252" i="16"/>
  <c r="A253" i="16"/>
  <c r="A254" i="16"/>
  <c r="A255" i="16"/>
  <c r="A256" i="16"/>
  <c r="A257" i="16"/>
  <c r="A178" i="16"/>
  <c r="A169" i="16"/>
  <c r="A170" i="16"/>
  <c r="A171" i="16"/>
  <c r="A172" i="16"/>
  <c r="A173" i="16"/>
  <c r="A174" i="16"/>
  <c r="A175" i="16"/>
  <c r="A176" i="16"/>
  <c r="A177" i="16"/>
  <c r="A168" i="16"/>
  <c r="A146" i="16"/>
  <c r="A147" i="16"/>
  <c r="A150" i="16"/>
  <c r="A151" i="16"/>
  <c r="A152" i="16"/>
  <c r="A153" i="16"/>
  <c r="A154" i="16"/>
  <c r="A155" i="16"/>
  <c r="A156" i="16"/>
  <c r="A157" i="16"/>
  <c r="A158" i="16"/>
  <c r="A159" i="16"/>
  <c r="A160" i="16"/>
  <c r="A162" i="16"/>
  <c r="A163" i="16"/>
  <c r="A164" i="16"/>
  <c r="A165" i="16"/>
  <c r="A166" i="16"/>
  <c r="A167" i="16"/>
  <c r="A145" i="16"/>
</calcChain>
</file>

<file path=xl/sharedStrings.xml><?xml version="1.0" encoding="utf-8"?>
<sst xmlns="http://schemas.openxmlformats.org/spreadsheetml/2006/main" count="2273" uniqueCount="670">
  <si>
    <t xml:space="preserve">Long-term 2029 </t>
  </si>
  <si>
    <t>Stability: Site Effectiveness Information</t>
  </si>
  <si>
    <t>Version Control</t>
  </si>
  <si>
    <t>V1</t>
  </si>
  <si>
    <t>24 March 2025</t>
  </si>
  <si>
    <t xml:space="preserve">Notes: </t>
  </si>
  <si>
    <t xml:space="preserve">Substations are at transmission voltage level </t>
  </si>
  <si>
    <t>For substations which are run solid, just one busbar is shown. For substations that are run split, multiple busbars will be shown representing the electrical nodes of the split</t>
  </si>
  <si>
    <t xml:space="preserve">Effectiveness factors show how effective a solution will be based on its location to provide short circuit current contribution to the NESO regions of need, please be  aware that some locations may be effective across multiple regions. In the effectiveness factors tab, the sites in yellow cells are the most effective towards the region of need they are within. </t>
  </si>
  <si>
    <t xml:space="preserve">Short circuit current contribution is based on positive sequence RMS reactive current value at 40ms after fault initiation. </t>
  </si>
  <si>
    <t xml:space="preserve">The substations included within each of the regions of need have been identified based on their overall effectiveness at contributing to the main reference point of each region, with the view to ensure that each region is defined, with reduced interactivity between regions. </t>
  </si>
  <si>
    <t>Information that is supplied to Tenderers as part of this tender process is supplied in good faith. The information contained in this document or any other document in the EOI Pack and in any related written or oral communication is believed to be correct at the time of issue. NESO will not accept any liability for its accuracy, adequacy or completeness and no warranty is given as such. Any reliance by a Tenderer or any third party on the information provided by NESO as part of this document or any other document in the EOI Pack is at the Tenderer’s and/or third party’s risk.</t>
  </si>
  <si>
    <t>Region</t>
  </si>
  <si>
    <t>Substation Location</t>
  </si>
  <si>
    <t>Substation Code</t>
  </si>
  <si>
    <t>Voltage Level (kV)</t>
  </si>
  <si>
    <t>Sk'' (MVA)</t>
  </si>
  <si>
    <t>X/R ratio (peak)</t>
  </si>
  <si>
    <t>Z (Ohm)</t>
  </si>
  <si>
    <t>R (Ohm)</t>
  </si>
  <si>
    <t>X (Ohm)</t>
  </si>
  <si>
    <t>Z angle (degree)</t>
  </si>
  <si>
    <t>North East of England</t>
  </si>
  <si>
    <t>Aldwarke 275kV</t>
  </si>
  <si>
    <t>ALDW2/ALDW2 MC1</t>
  </si>
  <si>
    <t>Blyth 275kV</t>
  </si>
  <si>
    <t>BLYT2/BLYT2 M1</t>
  </si>
  <si>
    <t>Blyth 400 kV</t>
  </si>
  <si>
    <t>BLYT4/BLYT4 M1</t>
  </si>
  <si>
    <t>Bradford West 275kV</t>
  </si>
  <si>
    <t>BRAW2/BRAW2 MC1</t>
  </si>
  <si>
    <t>Bradford West 400kV</t>
  </si>
  <si>
    <t>BRAW4/BRAW4A</t>
  </si>
  <si>
    <t>Brinsworth 275kV</t>
  </si>
  <si>
    <t>BRIN2/BRIN2 M2</t>
  </si>
  <si>
    <t>BRIN2/BRIN2 R1</t>
  </si>
  <si>
    <t>Brinsworth 400kV</t>
  </si>
  <si>
    <t>BRIN4/BRIN4_R2</t>
  </si>
  <si>
    <t>Chesterfield 400kV</t>
  </si>
  <si>
    <t>CHTE4/CHTE4_M1</t>
  </si>
  <si>
    <t>Cottam 400kV</t>
  </si>
  <si>
    <t>COTT4/COTT4 M1</t>
  </si>
  <si>
    <t>COTT4/COTT4 R3/4</t>
  </si>
  <si>
    <t>Creyke Beck 400kV</t>
  </si>
  <si>
    <t>CREB4/CREB4 MB1</t>
  </si>
  <si>
    <t>Drax 400kV</t>
  </si>
  <si>
    <t>DRAX4/DRAX4 M2</t>
  </si>
  <si>
    <t>DRAX4/DRAX4 R4/5/6</t>
  </si>
  <si>
    <t>Eggborough 400kV</t>
  </si>
  <si>
    <t>EGGB4/EGGB4 M2</t>
  </si>
  <si>
    <t>EGGB4/EGGB4 R1</t>
  </si>
  <si>
    <t>Elland 275kV</t>
  </si>
  <si>
    <t>ELLA2/ELLA2 MC4</t>
  </si>
  <si>
    <t>Ferrybridge 275kV</t>
  </si>
  <si>
    <t>FERR2/FERR2 M1</t>
  </si>
  <si>
    <t>FERR2/FERR2 R2</t>
  </si>
  <si>
    <t>Fourstones 275kV</t>
  </si>
  <si>
    <t>FOUR2/FOUR2 MC1</t>
  </si>
  <si>
    <t>Grimsby West 400kV</t>
  </si>
  <si>
    <t>GRIW4/GRIW4 MC1</t>
  </si>
  <si>
    <t>Greystones A 275kV</t>
  </si>
  <si>
    <t>GRST2A/GRST2A M1</t>
  </si>
  <si>
    <t>Greystones B 275kV</t>
  </si>
  <si>
    <t>GRST2B/GRST2B M3</t>
  </si>
  <si>
    <t>Harker 400kV GIS</t>
  </si>
  <si>
    <t>HARKG4/HARKG R6</t>
  </si>
  <si>
    <t>Hartmoor 275kV</t>
  </si>
  <si>
    <t>HARM2/HARM2 MC3</t>
  </si>
  <si>
    <t>Hartlepool 275kV</t>
  </si>
  <si>
    <t>HATL2/HATL2 M1</t>
  </si>
  <si>
    <t>Hawthorn Pit 275kV</t>
  </si>
  <si>
    <t>HAWP2/HAWP2 MC1</t>
  </si>
  <si>
    <t>Hedon 275kV</t>
  </si>
  <si>
    <t>HEDO2/HEDO2 R1</t>
  </si>
  <si>
    <t>High Marnham 275kV</t>
  </si>
  <si>
    <t>HIGM2/HIGM2 R5</t>
  </si>
  <si>
    <t>High Marnham 400kV</t>
  </si>
  <si>
    <t>HIGM4/HIGM4 MC1</t>
  </si>
  <si>
    <t>Humber Refinery 400kV</t>
  </si>
  <si>
    <t>HUMR4/HUMR4 M1</t>
  </si>
  <si>
    <t>Jordanthorpe 275kV</t>
  </si>
  <si>
    <t>JORD2/JORD2 MC1</t>
  </si>
  <si>
    <t>Keadby 400kV</t>
  </si>
  <si>
    <t>KEAD4/KEAD4 M3</t>
  </si>
  <si>
    <t>KEAD4/KEAD4 R2</t>
  </si>
  <si>
    <t>KEAD4/KEAD4 R3</t>
  </si>
  <si>
    <t>Killingholme 400kV</t>
  </si>
  <si>
    <t>KILL4/KILL4 M1</t>
  </si>
  <si>
    <t>Kirkstall 275kV</t>
  </si>
  <si>
    <t>KIRK2/KIRK2 MC3</t>
  </si>
  <si>
    <t>Knaresborough 275KV</t>
  </si>
  <si>
    <t>KNAR2/KNAR2 MC2</t>
  </si>
  <si>
    <t>Lackenby 275kV</t>
  </si>
  <si>
    <t>LACK2/LACK2 M1</t>
  </si>
  <si>
    <t>Lackenby 400kV</t>
  </si>
  <si>
    <t>LACK4/LACK4 M1</t>
  </si>
  <si>
    <t>Creyke Beck B 400kV</t>
  </si>
  <si>
    <t>CREBB4/M2</t>
  </si>
  <si>
    <t>Monk Fryston 275kV</t>
  </si>
  <si>
    <t>MONF2/MONF2 M1</t>
  </si>
  <si>
    <t>MONF2/MONF2 R1</t>
  </si>
  <si>
    <t>Monk Fryston 400kV</t>
  </si>
  <si>
    <t>MONF4/MONF4 MC2</t>
  </si>
  <si>
    <t>Monk Fryston Substation-New 400kV</t>
  </si>
  <si>
    <t>MONFN4/MONFN4 M4</t>
  </si>
  <si>
    <t>MONFN4/MONFN4 M5</t>
  </si>
  <si>
    <t>Neepsend 275kV</t>
  </si>
  <si>
    <t>NEEP2/NEEP2 M2</t>
  </si>
  <si>
    <t>Norton 275kV</t>
  </si>
  <si>
    <t>NORT2/NORT2 M1</t>
  </si>
  <si>
    <t>Norton 400kV</t>
  </si>
  <si>
    <t>NORT4/NORT4 M1</t>
  </si>
  <si>
    <t>Offerton 275kV</t>
  </si>
  <si>
    <t>OFFE2/OFFE2 MC1</t>
  </si>
  <si>
    <t>Osbaldwick 400kV</t>
  </si>
  <si>
    <t>OSBA4/OSBA4 MC1</t>
  </si>
  <si>
    <t>OSBA4/OSBA4 MC3/4</t>
  </si>
  <si>
    <t>Pitsmoor 275kV</t>
  </si>
  <si>
    <t>PITS2/PITS2 MC2</t>
  </si>
  <si>
    <t>Poppleton 275kV</t>
  </si>
  <si>
    <t>POPP2/POPP2 MC1</t>
  </si>
  <si>
    <t>Hawthorn Pit 400kV</t>
  </si>
  <si>
    <t>HAWP4/R2</t>
  </si>
  <si>
    <t>Saltend North 275kV</t>
  </si>
  <si>
    <t>SAEN2/SAEN2 MC2</t>
  </si>
  <si>
    <t>Saltend South 275kV</t>
  </si>
  <si>
    <t>SAES2/SAES2 M</t>
  </si>
  <si>
    <t>Saltholme 275kV</t>
  </si>
  <si>
    <t>SALH2/SALH2 MC1</t>
  </si>
  <si>
    <t>South Humber Bank 400kV</t>
  </si>
  <si>
    <t>SHBA4/SHBA4 M1</t>
  </si>
  <si>
    <t>Sheffield City 275kV</t>
  </si>
  <si>
    <t>SHEC2/SHEC2 MC1</t>
  </si>
  <si>
    <t>Skelton Grange 275kV</t>
  </si>
  <si>
    <t>SKLG2/SKLG2 MC4</t>
  </si>
  <si>
    <t>Spennymoor 400kV</t>
  </si>
  <si>
    <t>SPEN4/SPEN4 MC2</t>
  </si>
  <si>
    <t>SPEN4/SPEN4 MC3</t>
  </si>
  <si>
    <t>South Shields 275kV</t>
  </si>
  <si>
    <t>SSHI2/SSHI2 MC1</t>
  </si>
  <si>
    <t>Stella West 275kV</t>
  </si>
  <si>
    <t>STEW2/STEW2 M1</t>
  </si>
  <si>
    <t>Stella West 400kV</t>
  </si>
  <si>
    <t>STEW4/STEW4 M1</t>
  </si>
  <si>
    <t>Stocksbridge 400kV</t>
  </si>
  <si>
    <t>STSB4/STSB4 MC1</t>
  </si>
  <si>
    <t>Templeborough 275kV</t>
  </si>
  <si>
    <t>TEMP2/TEMP2 MC2</t>
  </si>
  <si>
    <t>TEMP2/TEMP2 MC3</t>
  </si>
  <si>
    <t>Thorpe Marsh 275kV</t>
  </si>
  <si>
    <t>THOM2/THOM2 M1</t>
  </si>
  <si>
    <t>Thorpe Marsh 400kV</t>
  </si>
  <si>
    <t>THOM4/THOM4 MC3</t>
  </si>
  <si>
    <t>THOM4/THOM4 R6</t>
  </si>
  <si>
    <t>Thornton 400kV</t>
  </si>
  <si>
    <t>THTO4/THTO4 M1</t>
  </si>
  <si>
    <t>THTO4/THTO4 M2</t>
  </si>
  <si>
    <t>THTO4/THTO4 R1/2</t>
  </si>
  <si>
    <t>Thurcroft 275kV</t>
  </si>
  <si>
    <t>THUR2/THUR2 MC2</t>
  </si>
  <si>
    <t>Tinsley Park 275kV</t>
  </si>
  <si>
    <t>TINP2/TINP2 M1</t>
  </si>
  <si>
    <t>TINP2/TINP2 M2</t>
  </si>
  <si>
    <t>Tod Point 275kV</t>
  </si>
  <si>
    <t>TODP2/TODP2 MC1</t>
  </si>
  <si>
    <t>Tynemouth 275kV</t>
  </si>
  <si>
    <t>TYNE2/TYNE2 MC1</t>
  </si>
  <si>
    <t>West Boldon 275kV</t>
  </si>
  <si>
    <t>WBOL2/WBOL2 MC2</t>
  </si>
  <si>
    <t>West Burton 400kV</t>
  </si>
  <si>
    <t>WBUR4/WBUR4 M1</t>
  </si>
  <si>
    <t>WBUR4/WBUR4 R3/4</t>
  </si>
  <si>
    <t>Wincobank 275kV</t>
  </si>
  <si>
    <t>WIBA2/WIBA2 MC1</t>
  </si>
  <si>
    <t>Wilton 275kV</t>
  </si>
  <si>
    <t>WILT2/WILT2A</t>
  </si>
  <si>
    <t>WILT2/WILT2B</t>
  </si>
  <si>
    <t>WILT2/WILT2C</t>
  </si>
  <si>
    <t>WILT2/WILT2D</t>
  </si>
  <si>
    <t>West Melton 275kV</t>
  </si>
  <si>
    <t>WMEL2/WMEL2 MC1</t>
  </si>
  <si>
    <t>York North 275kV</t>
  </si>
  <si>
    <t>OVER2/YORK2 M1</t>
  </si>
  <si>
    <t>South Wales and West England</t>
  </si>
  <si>
    <t>Abham 400kV</t>
  </si>
  <si>
    <t>ABHA4/ABHA4A</t>
  </si>
  <si>
    <t>ABHA4/ABHA4B</t>
  </si>
  <si>
    <t>Aberthaw 275kV</t>
  </si>
  <si>
    <t>ABTH2/ABTH2 M1</t>
  </si>
  <si>
    <t>Alverdiscott 400kV GIS</t>
  </si>
  <si>
    <t>ALVE4A/ALVE4 M4</t>
  </si>
  <si>
    <t>Axminster 400kV</t>
  </si>
  <si>
    <t>AXMI4/AXMI4 MC1</t>
  </si>
  <si>
    <t>Baglan Bay 275kV</t>
  </si>
  <si>
    <t>BAGB2/BAGB2 R1</t>
  </si>
  <si>
    <t>Bramley 400kV</t>
  </si>
  <si>
    <t>BRLE4/BRLE4 M1</t>
  </si>
  <si>
    <t>Bridgwater 400kV</t>
  </si>
  <si>
    <t>BRWA4A</t>
  </si>
  <si>
    <t>BRWA4B</t>
  </si>
  <si>
    <t>Cardiff East 275kV</t>
  </si>
  <si>
    <t>CARE2/CARE2 MC1</t>
  </si>
  <si>
    <t>Chickerell 400kV</t>
  </si>
  <si>
    <t>CHIC4/CHIC4 MB2</t>
  </si>
  <si>
    <t>CHIC4/CHIC4 R1/2</t>
  </si>
  <si>
    <t>Cilfynydd 400kV</t>
  </si>
  <si>
    <t>CILF4/CILF4 M2</t>
  </si>
  <si>
    <t>Cowley 400kV</t>
  </si>
  <si>
    <t>COWL4/COWL4 M1</t>
  </si>
  <si>
    <t>Didcot 400kV</t>
  </si>
  <si>
    <t>DIDC4/DIDC4 R1/2</t>
  </si>
  <si>
    <t>Exeter Main 400kV</t>
  </si>
  <si>
    <t>EXET4/EXET4 R1</t>
  </si>
  <si>
    <t>Feckenham 400kV</t>
  </si>
  <si>
    <t>FECK4/FECK4 R2</t>
  </si>
  <si>
    <t>Fleet 400kV</t>
  </si>
  <si>
    <t>FLEE4/FLEE4 MC1</t>
  </si>
  <si>
    <t>Hinkley Point 275kV</t>
  </si>
  <si>
    <t>HINP2/HINP2 R1</t>
  </si>
  <si>
    <t>Hinkley Point 400kV</t>
  </si>
  <si>
    <t>HINP4/HINP4 R3/4</t>
  </si>
  <si>
    <t>Imperial Park 400kV</t>
  </si>
  <si>
    <t>IMPP4/IMPP4 MC2</t>
  </si>
  <si>
    <t>Indian Queens 400kV</t>
  </si>
  <si>
    <t>INDQ4/INDQ4 MC2</t>
  </si>
  <si>
    <t>Iron Acton 275kV</t>
  </si>
  <si>
    <t>IROA2/IROA2 MC3</t>
  </si>
  <si>
    <t>Langage 400kV</t>
  </si>
  <si>
    <t>LAGA4/LAGA4 M2</t>
  </si>
  <si>
    <t>Landulph 400kV</t>
  </si>
  <si>
    <t>LAND4/LAND4 MC2</t>
  </si>
  <si>
    <t>LAND4/LAND4 MC3</t>
  </si>
  <si>
    <t>Margam 275kV</t>
  </si>
  <si>
    <t>MAGA2/MAGA2 MC1</t>
  </si>
  <si>
    <t>Melksham 400kV</t>
  </si>
  <si>
    <t>MELK4/MELK4 M1</t>
  </si>
  <si>
    <t>Minety 400kV</t>
  </si>
  <si>
    <t>MITY4/MITY4 MC3</t>
  </si>
  <si>
    <t>New Woolavington</t>
  </si>
  <si>
    <t>----</t>
  </si>
  <si>
    <t>Pembroke 400kV</t>
  </si>
  <si>
    <t>PEMB4/PEMB4 M2</t>
  </si>
  <si>
    <t>Pont Abraham 400kV</t>
  </si>
  <si>
    <t>POAB4/POAB4 R1</t>
  </si>
  <si>
    <t>Pyle 275kV</t>
  </si>
  <si>
    <t>PYLE2/PYLE2 MC1</t>
  </si>
  <si>
    <t>Rassau 400kV</t>
  </si>
  <si>
    <t>RASS4/RASS4 M2</t>
  </si>
  <si>
    <t>Rhigos 400KV</t>
  </si>
  <si>
    <t>RHIG4/RHIG4 M2</t>
  </si>
  <si>
    <t>Sandford 400kV</t>
  </si>
  <si>
    <t>SAFO4/SAFO4 M2</t>
  </si>
  <si>
    <t>Seabank 400kV</t>
  </si>
  <si>
    <t>SEAB4/SEAB4 M2</t>
  </si>
  <si>
    <t>Shurton 400kV</t>
  </si>
  <si>
    <t>SHUR4/SHUR4 M1</t>
  </si>
  <si>
    <t>Swansea North 275kV</t>
  </si>
  <si>
    <t>SWAN2/SWAN2 MC3</t>
  </si>
  <si>
    <t>Swansea North 400kV</t>
  </si>
  <si>
    <t>SWAN4/SWAN4 M1</t>
  </si>
  <si>
    <t>SWAN4/SWAN4 R3</t>
  </si>
  <si>
    <t>Taunton 400kV</t>
  </si>
  <si>
    <t>TAUN4/TAUN4 M1</t>
  </si>
  <si>
    <t>TAUN4/TAUN4 M2</t>
  </si>
  <si>
    <t>Tremorfa 275kV</t>
  </si>
  <si>
    <t>TREM2/TREM2 MC1</t>
  </si>
  <si>
    <t>Culham Jet 400kV</t>
  </si>
  <si>
    <t>CULJ4/Term406</t>
  </si>
  <si>
    <t>Upper Boat 275kV</t>
  </si>
  <si>
    <t>UPPB2/UPPB2 MC3</t>
  </si>
  <si>
    <t>UPPB2/UPPB2 MC4</t>
  </si>
  <si>
    <t>Uskmouth 275kV</t>
  </si>
  <si>
    <t>USKM2/USKM2 M1</t>
  </si>
  <si>
    <t>Walham 400kV</t>
  </si>
  <si>
    <t>WALH4/WALH4 MC2</t>
  </si>
  <si>
    <t>Whitson 275kV</t>
  </si>
  <si>
    <t>WHSO2/WHSO2 M2</t>
  </si>
  <si>
    <t>WHSO2/WHSO2 R1</t>
  </si>
  <si>
    <t>South West</t>
  </si>
  <si>
    <t>HINP2/HINP2 M2</t>
  </si>
  <si>
    <t>Mannington 400kV</t>
  </si>
  <si>
    <t>MANN4/MANN4 R5</t>
  </si>
  <si>
    <t>Nursling 400kV</t>
  </si>
  <si>
    <t>NURS4/NURS4A</t>
  </si>
  <si>
    <t>South Coast</t>
  </si>
  <si>
    <t>Canterbury 400kV</t>
  </si>
  <si>
    <t>CANT4/CANT4 MC1</t>
  </si>
  <si>
    <t>Cleve Hill 400kV</t>
  </si>
  <si>
    <t>CLEH4/CLEH4 M1</t>
  </si>
  <si>
    <t>Dungeness 275kV</t>
  </si>
  <si>
    <t>DUNG2/DUNG2 R2</t>
  </si>
  <si>
    <t>Dungeness 400kV</t>
  </si>
  <si>
    <t>DUNG4/DUNG4 M1</t>
  </si>
  <si>
    <t>Kemsley 400kV</t>
  </si>
  <si>
    <t>KEMS4/KEMS4 R2</t>
  </si>
  <si>
    <t>Little Horsted 400kV</t>
  </si>
  <si>
    <t>LHOR4/LHOR4A</t>
  </si>
  <si>
    <t>Ninfield 400kV</t>
  </si>
  <si>
    <t>NINF4/NINF4 R1</t>
  </si>
  <si>
    <t>Richborough 400kV</t>
  </si>
  <si>
    <t>RICH4/RICH4 M1</t>
  </si>
  <si>
    <t>Sellindge 400kV Compound A</t>
  </si>
  <si>
    <t>SELL4A/SELL4A R1</t>
  </si>
  <si>
    <t>Sellindge 400kV Compound B</t>
  </si>
  <si>
    <t>SELL4B/SELL4B R4</t>
  </si>
  <si>
    <t>South West Scotland</t>
  </si>
  <si>
    <t>Blackhill 132kV</t>
  </si>
  <si>
    <t>SPTL\BLAH1-</t>
  </si>
  <si>
    <t>Breezy Hill 132kV</t>
  </si>
  <si>
    <t>SPTL\BREE1-</t>
  </si>
  <si>
    <t>Glenglass 132kV</t>
  </si>
  <si>
    <t>SPTL\GLGL1A</t>
  </si>
  <si>
    <t>New Cumnock 132kV</t>
  </si>
  <si>
    <t>SPTL\NECU1-</t>
  </si>
  <si>
    <t>East Scotland</t>
  </si>
  <si>
    <t>Abernethy 132kV</t>
  </si>
  <si>
    <t>ABNE1Q</t>
  </si>
  <si>
    <t>Amulree 132kV</t>
  </si>
  <si>
    <t>AMUL1G</t>
  </si>
  <si>
    <t>Arbroath 132kV</t>
  </si>
  <si>
    <t>ARBR1Q</t>
  </si>
  <si>
    <t>Birkhill 132kV</t>
  </si>
  <si>
    <t>BIHI1R</t>
  </si>
  <si>
    <t>Brechin 132kV</t>
  </si>
  <si>
    <t>BREC1R</t>
  </si>
  <si>
    <t>Bridge of Dun 132kV</t>
  </si>
  <si>
    <t>BRID1R</t>
  </si>
  <si>
    <t>Burghmuir 132kV</t>
  </si>
  <si>
    <t>BUMU1R</t>
  </si>
  <si>
    <t>Charlestown 132kV</t>
  </si>
  <si>
    <t>CHAR1T</t>
  </si>
  <si>
    <t>Clunie 132kV</t>
  </si>
  <si>
    <t>CLUN1T</t>
  </si>
  <si>
    <t>Coupar Angus 132kV</t>
  </si>
  <si>
    <t>COUA1Q</t>
  </si>
  <si>
    <t>Denside 132kV</t>
  </si>
  <si>
    <t>DENS1R</t>
  </si>
  <si>
    <t>Dudhope 132kV</t>
  </si>
  <si>
    <t>DUDH1R</t>
  </si>
  <si>
    <t>Fasqope 132kV</t>
  </si>
  <si>
    <t>FASQ1-</t>
  </si>
  <si>
    <t>Fasque 132kV</t>
  </si>
  <si>
    <t>FASQ1J</t>
  </si>
  <si>
    <t>Fiddes 132kV</t>
  </si>
  <si>
    <t>FIDD1B</t>
  </si>
  <si>
    <t>Glenagnes 132kV</t>
  </si>
  <si>
    <t>GLAG1R</t>
  </si>
  <si>
    <t>Lunanhead 132kV</t>
  </si>
  <si>
    <t>LUNA1R</t>
  </si>
  <si>
    <t>Lyndhurst 132kV</t>
  </si>
  <si>
    <t>LYND1R</t>
  </si>
  <si>
    <t>Milton of Craigie 132kV</t>
  </si>
  <si>
    <t>MILC1V</t>
  </si>
  <si>
    <t>Tealing 132kV</t>
  </si>
  <si>
    <t>TEAL1-</t>
  </si>
  <si>
    <t>North East Scotland</t>
  </si>
  <si>
    <t>Blackhillock 132kV</t>
  </si>
  <si>
    <t>BLHI1K</t>
  </si>
  <si>
    <t>Blackhillock 275kV</t>
  </si>
  <si>
    <t>BLHI2J</t>
  </si>
  <si>
    <t>Blackhillock 400kV</t>
  </si>
  <si>
    <t>BLHI4-</t>
  </si>
  <si>
    <t>Cainford 275kV</t>
  </si>
  <si>
    <t>CAIN2-</t>
  </si>
  <si>
    <t>Clayhill 132kV</t>
  </si>
  <si>
    <t>CLAY1Q</t>
  </si>
  <si>
    <t>Craigiebuckler 132kV</t>
  </si>
  <si>
    <t>CRAI1R</t>
  </si>
  <si>
    <t>Dyce 132kV</t>
  </si>
  <si>
    <t>DYCE1U</t>
  </si>
  <si>
    <t>Elchies 132kV</t>
  </si>
  <si>
    <t>ELCH1-</t>
  </si>
  <si>
    <t>Fetteresso 132kV</t>
  </si>
  <si>
    <t>FETT1-</t>
  </si>
  <si>
    <t>Fetteresso 400kV</t>
  </si>
  <si>
    <t>FETT4R</t>
  </si>
  <si>
    <t>FIDD1R</t>
  </si>
  <si>
    <t>Foggieton 132kV</t>
  </si>
  <si>
    <t>FOGG1Q</t>
  </si>
  <si>
    <t>Fraserburgh 132kV</t>
  </si>
  <si>
    <t>FRAS1Q</t>
  </si>
  <si>
    <t>Glendye 132kV</t>
  </si>
  <si>
    <t>GLDY1-</t>
  </si>
  <si>
    <t>Inverugie 132kV</t>
  </si>
  <si>
    <t>INRU1S</t>
  </si>
  <si>
    <t>Keith 132kV</t>
  </si>
  <si>
    <t>KEIT1K</t>
  </si>
  <si>
    <t>Keith 275kV</t>
  </si>
  <si>
    <t>KEIT2Q</t>
  </si>
  <si>
    <t>Kinmuck 275kV</t>
  </si>
  <si>
    <t>KINM2B</t>
  </si>
  <si>
    <t>Kintore 132kV</t>
  </si>
  <si>
    <t>KINT1U</t>
  </si>
  <si>
    <t>Kintore 275kV</t>
  </si>
  <si>
    <t>KINT2J</t>
  </si>
  <si>
    <t>Kintore 400kV</t>
  </si>
  <si>
    <t>KINT4K</t>
  </si>
  <si>
    <t>Lumbs 132kV</t>
  </si>
  <si>
    <t>LUMB1Q</t>
  </si>
  <si>
    <t>Macduff 132kV</t>
  </si>
  <si>
    <t>MACD1R</t>
  </si>
  <si>
    <t>New Deer 400kV</t>
  </si>
  <si>
    <t>NEDE4K</t>
  </si>
  <si>
    <t>Peterhead 132kV</t>
  </si>
  <si>
    <t>PEHE1-</t>
  </si>
  <si>
    <t>Peterhead 275kV</t>
  </si>
  <si>
    <t>PEHE2V</t>
  </si>
  <si>
    <t>Peterhead 400kV</t>
  </si>
  <si>
    <t>PEHE4J</t>
  </si>
  <si>
    <t>Peterhead Grange 132kV</t>
  </si>
  <si>
    <t>PEHG1R</t>
  </si>
  <si>
    <t>Persley 132kV</t>
  </si>
  <si>
    <t>PERS1R</t>
  </si>
  <si>
    <t>Persley 275kV</t>
  </si>
  <si>
    <t>PERS2R</t>
  </si>
  <si>
    <t>Redmoss 132kV</t>
  </si>
  <si>
    <t>REDM1R</t>
  </si>
  <si>
    <t>Rothienorman 400kV</t>
  </si>
  <si>
    <t>ROTI4K</t>
  </si>
  <si>
    <t>St Fergus 132kV</t>
  </si>
  <si>
    <t>SFER1M</t>
  </si>
  <si>
    <t>Strichen 132kV</t>
  </si>
  <si>
    <t>STRI1Q</t>
  </si>
  <si>
    <t>Tarland 132kV</t>
  </si>
  <si>
    <t>TARL1Q</t>
  </si>
  <si>
    <t>Willowdale 132kV</t>
  </si>
  <si>
    <t>WOHI1R</t>
  </si>
  <si>
    <t>North Scotland</t>
  </si>
  <si>
    <t>Brora 132kV</t>
  </si>
  <si>
    <t>BROR1-</t>
  </si>
  <si>
    <t>Connagill 132kV</t>
  </si>
  <si>
    <t>CONN1C</t>
  </si>
  <si>
    <t>Connagill 275kV</t>
  </si>
  <si>
    <t>CONN2K</t>
  </si>
  <si>
    <t>Dounreay 132kV</t>
  </si>
  <si>
    <t>DOUN1-</t>
  </si>
  <si>
    <t>Dounreay 275kV</t>
  </si>
  <si>
    <t>DOUN2-</t>
  </si>
  <si>
    <t>Boulfruich 132kV</t>
  </si>
  <si>
    <t>DUBE1Q</t>
  </si>
  <si>
    <t>Gills Bay 132kV</t>
  </si>
  <si>
    <t>GILB1M</t>
  </si>
  <si>
    <t>Gordonbush 275kV</t>
  </si>
  <si>
    <t>GORW2-</t>
  </si>
  <si>
    <t>Limekilns 132kV</t>
  </si>
  <si>
    <t>LIMK1A</t>
  </si>
  <si>
    <t>Meygen 132kV</t>
  </si>
  <si>
    <t>MEYG1-</t>
  </si>
  <si>
    <t>Mybster 132kV</t>
  </si>
  <si>
    <t>MYBS1R</t>
  </si>
  <si>
    <t>MYBS1S</t>
  </si>
  <si>
    <t>Spittal 132kV</t>
  </si>
  <si>
    <t>SPIT1M</t>
  </si>
  <si>
    <t>Spittal 275kV</t>
  </si>
  <si>
    <t>SPIT2J</t>
  </si>
  <si>
    <t>Spittal 400kV</t>
  </si>
  <si>
    <t>SPIT4J</t>
  </si>
  <si>
    <t>Strathy North 132kV</t>
  </si>
  <si>
    <t>STNO1C</t>
  </si>
  <si>
    <t>Strathy South 132kV</t>
  </si>
  <si>
    <t>STSO1A</t>
  </si>
  <si>
    <t>Strathy Wood 132kV</t>
  </si>
  <si>
    <t>STWO1-</t>
  </si>
  <si>
    <t>Thurso South 132kV</t>
  </si>
  <si>
    <t>THUS1M</t>
  </si>
  <si>
    <t>Thurso South 275kV</t>
  </si>
  <si>
    <t>THUS2K</t>
  </si>
  <si>
    <t>Fault Location</t>
  </si>
  <si>
    <t>Busbar</t>
  </si>
  <si>
    <t>Lackenby 400kV
(LACK4 M1)</t>
  </si>
  <si>
    <t>Creyke Beck 400kV
CREB4 MB1</t>
  </si>
  <si>
    <t>Minety 400kV
MITY4 MC3</t>
  </si>
  <si>
    <t>Seabank 400kV
SEAB4 M2</t>
  </si>
  <si>
    <t>Exeter Main 400kV
EXET4 R1</t>
  </si>
  <si>
    <t>Indian Queens 400kV INDQ MC2</t>
  </si>
  <si>
    <t>Richborough 400kV
RICH4 M1</t>
  </si>
  <si>
    <t>Glengas 132kV
GLGL1A</t>
  </si>
  <si>
    <t>Tealing 132kV
TEAL1-</t>
  </si>
  <si>
    <t>Peterhead 400kV
PEHE4J</t>
  </si>
  <si>
    <t>Spittal 275kV
SPIT2J</t>
  </si>
  <si>
    <t>Spittal 400kV
SPIT4J</t>
  </si>
  <si>
    <t>Rf(Ohm)</t>
  </si>
  <si>
    <t>Xf(Ohm)</t>
  </si>
  <si>
    <t>North East England</t>
  </si>
  <si>
    <t>BRWAB</t>
  </si>
  <si>
    <t>New Woolavington 400kV</t>
  </si>
  <si>
    <t>-----</t>
  </si>
  <si>
    <t>England and Wales</t>
  </si>
  <si>
    <t>Scotland</t>
  </si>
  <si>
    <t>Effectiveness to</t>
  </si>
  <si>
    <t xml:space="preserve">North East England Region </t>
  </si>
  <si>
    <t xml:space="preserve">South West England </t>
  </si>
  <si>
    <t xml:space="preserve">South East England </t>
  </si>
  <si>
    <t>Substation/Nodes</t>
  </si>
  <si>
    <t>Glenglas 132kV</t>
  </si>
  <si>
    <t>ALDW2 MC1</t>
  </si>
  <si>
    <t>BLYT2 M1</t>
  </si>
  <si>
    <t>BLYT4 M1</t>
  </si>
  <si>
    <t>Blyth 400kV</t>
  </si>
  <si>
    <t>BRAW2 MC1</t>
  </si>
  <si>
    <t>BRIN2 R1/M1</t>
  </si>
  <si>
    <t>BRIN2 R2/M2</t>
  </si>
  <si>
    <t>BRIN4_R2</t>
  </si>
  <si>
    <t>CHTE4_M1</t>
  </si>
  <si>
    <t>COTT4 M1/2</t>
  </si>
  <si>
    <t>COTT4 R1/2/3/4 and M3/4</t>
  </si>
  <si>
    <t>CREB4 MB1</t>
  </si>
  <si>
    <t>M2</t>
  </si>
  <si>
    <t>DRAX4 M1/2/3 and RB1/2/3</t>
  </si>
  <si>
    <t>DRAX4 M4/5/6 and RB4/5/6</t>
  </si>
  <si>
    <t>EGGB4 M1/M2</t>
  </si>
  <si>
    <t>EGGB4 R1/R2</t>
  </si>
  <si>
    <t>ELLA2 MC4</t>
  </si>
  <si>
    <t>FERR2 M1/2</t>
  </si>
  <si>
    <t>FERR2 R1/R2</t>
  </si>
  <si>
    <t>FOUR2 MC1</t>
  </si>
  <si>
    <t>GRST2A M1</t>
  </si>
  <si>
    <t>GRST2B M3</t>
  </si>
  <si>
    <t>GRIW4 MC1</t>
  </si>
  <si>
    <t>HARKG R6</t>
  </si>
  <si>
    <t>HATL2 M1</t>
  </si>
  <si>
    <t>HARM2 MC3</t>
  </si>
  <si>
    <t>HAWP2 MC1</t>
  </si>
  <si>
    <t>HEDO2 R1</t>
  </si>
  <si>
    <t>HIGM2 R5</t>
  </si>
  <si>
    <t>HIGM4 MC1</t>
  </si>
  <si>
    <t>HUMR4 M1</t>
  </si>
  <si>
    <t>JORD2 MC1</t>
  </si>
  <si>
    <t>KEAD4 R3</t>
  </si>
  <si>
    <t>KEAD4 M3</t>
  </si>
  <si>
    <t>KEAD4 M2 R2</t>
  </si>
  <si>
    <t>KILL4 M1</t>
  </si>
  <si>
    <t>KIRK2 MC3</t>
  </si>
  <si>
    <t>KNAR2 MC2</t>
  </si>
  <si>
    <t>Knaresborough</t>
  </si>
  <si>
    <t>LACK4 M1</t>
  </si>
  <si>
    <t>LACK2 M1</t>
  </si>
  <si>
    <t>MONFN4 M4</t>
  </si>
  <si>
    <t>Monk Fryston R1/R2</t>
  </si>
  <si>
    <t>Monk Fryston M1/M2</t>
  </si>
  <si>
    <t>NEEP2 M2</t>
  </si>
  <si>
    <t>NORT2 M1</t>
  </si>
  <si>
    <t>NORT4 M1</t>
  </si>
  <si>
    <t>OFFE2 MC1</t>
  </si>
  <si>
    <t>OSBA4 MC1</t>
  </si>
  <si>
    <t>OSBA4 MC3/4</t>
  </si>
  <si>
    <t>PITS2 MC2</t>
  </si>
  <si>
    <t>POPP2 MC1</t>
  </si>
  <si>
    <t>SAEN2 MC2</t>
  </si>
  <si>
    <t>SAES2 M</t>
  </si>
  <si>
    <t>SALH2 MC1</t>
  </si>
  <si>
    <t>Salthome 275kV</t>
  </si>
  <si>
    <t>SHEC2 MC1</t>
  </si>
  <si>
    <t>SKLG2 MC4</t>
  </si>
  <si>
    <t>SHBA4 M1</t>
  </si>
  <si>
    <t>SSHI2 MC1</t>
  </si>
  <si>
    <t>SPEN4 MC1/2</t>
  </si>
  <si>
    <t>SPEN4 MC3/4</t>
  </si>
  <si>
    <t>STEW4 M1</t>
  </si>
  <si>
    <t>STEW2 M1</t>
  </si>
  <si>
    <t>STSB4 MC1</t>
  </si>
  <si>
    <t>TEMP2 MC3</t>
  </si>
  <si>
    <t>TEMP2 MC1/2</t>
  </si>
  <si>
    <t>Thornton M1/M4 400kV</t>
  </si>
  <si>
    <t>Thornton M2/M3 400kV</t>
  </si>
  <si>
    <t>Thornton RB1/RB2 400kV</t>
  </si>
  <si>
    <t>THOM2 M1</t>
  </si>
  <si>
    <t>THOM4 MC1/2/3/4</t>
  </si>
  <si>
    <t>THOM4 R5/6 M5/M6</t>
  </si>
  <si>
    <t>THUR2 MC2</t>
  </si>
  <si>
    <t>TINP2 M1</t>
  </si>
  <si>
    <t>TINP2 M2</t>
  </si>
  <si>
    <t>TODP2 MC1</t>
  </si>
  <si>
    <t>TYNE2 MC1</t>
  </si>
  <si>
    <t>Tynemouth MC1 275kV</t>
  </si>
  <si>
    <t>WBOL2 MC2</t>
  </si>
  <si>
    <t>West Boldon MC2</t>
  </si>
  <si>
    <t>WBUR4 M1</t>
  </si>
  <si>
    <t>WBUR4 R3/4</t>
  </si>
  <si>
    <t>WMEL2 MC1</t>
  </si>
  <si>
    <t>WILT2A</t>
  </si>
  <si>
    <t>WIBA2 MC1</t>
  </si>
  <si>
    <t>YORK2 M1</t>
  </si>
  <si>
    <t>ABTH2 M1</t>
  </si>
  <si>
    <t>ABHA4B</t>
  </si>
  <si>
    <t>ABHA4A</t>
  </si>
  <si>
    <t>ALVE4 M4</t>
  </si>
  <si>
    <t>AXMI4 MC1</t>
  </si>
  <si>
    <t>BAGB2 R1</t>
  </si>
  <si>
    <t>BRLE4 M1</t>
  </si>
  <si>
    <t>CARE2 MC1</t>
  </si>
  <si>
    <t>CHIC4 MB2</t>
  </si>
  <si>
    <t>CHIC4 R1/2</t>
  </si>
  <si>
    <t>CILF4 M2</t>
  </si>
  <si>
    <t>COWL4 M1</t>
  </si>
  <si>
    <t>Term406</t>
  </si>
  <si>
    <t>DIDC4 R1/2</t>
  </si>
  <si>
    <t>EXET4 R1</t>
  </si>
  <si>
    <t>FECK4 R2</t>
  </si>
  <si>
    <t>FLEE4 MC1</t>
  </si>
  <si>
    <t>HINP2 R1</t>
  </si>
  <si>
    <t>HINP4 R3/4</t>
  </si>
  <si>
    <t>IMPP4 MC2</t>
  </si>
  <si>
    <t>INDQ4 MC2</t>
  </si>
  <si>
    <t>IROA2 MC3</t>
  </si>
  <si>
    <t>LAND4 MC1/MC2</t>
  </si>
  <si>
    <t>LAND4 MC3/MC4</t>
  </si>
  <si>
    <t>LAGA4 M2</t>
  </si>
  <si>
    <t>MAGA2 MC1</t>
  </si>
  <si>
    <t>MELK4 M1</t>
  </si>
  <si>
    <t>MITY4 MC3</t>
  </si>
  <si>
    <t>PEMB4 M2</t>
  </si>
  <si>
    <t>POAB4 R1</t>
  </si>
  <si>
    <t>PYLE2 MC1</t>
  </si>
  <si>
    <t>RASS4 M2</t>
  </si>
  <si>
    <t>RHIG4 M2</t>
  </si>
  <si>
    <t>SAFO4 M2</t>
  </si>
  <si>
    <t>SEAB4 M2</t>
  </si>
  <si>
    <t>SHUR4 M1</t>
  </si>
  <si>
    <t>SWAN2 MC3</t>
  </si>
  <si>
    <t>SWAN4 M3/M4 R3/4</t>
  </si>
  <si>
    <t>SWAN4 M1/M2</t>
  </si>
  <si>
    <t>TAUN4 M1</t>
  </si>
  <si>
    <t>TAUN4 M2</t>
  </si>
  <si>
    <t>TREM2 MC1</t>
  </si>
  <si>
    <t>UPPB2 MC2/3</t>
  </si>
  <si>
    <t>Upperboat 275kV</t>
  </si>
  <si>
    <t>UPPB2 MC1/4</t>
  </si>
  <si>
    <t>USKM2 M1</t>
  </si>
  <si>
    <t>WALH4 MC2</t>
  </si>
  <si>
    <t>WHSO2 M2</t>
  </si>
  <si>
    <t>WHSO2 R1</t>
  </si>
  <si>
    <t>South West England</t>
  </si>
  <si>
    <t>MANN4 R5</t>
  </si>
  <si>
    <t>NURS4A</t>
  </si>
  <si>
    <t>South East England</t>
  </si>
  <si>
    <t>CANT4 MC1</t>
  </si>
  <si>
    <t>CLEH4 M1</t>
  </si>
  <si>
    <t>DUNG2 R2</t>
  </si>
  <si>
    <t>DUNG4 M1</t>
  </si>
  <si>
    <t>KEMS4 R2</t>
  </si>
  <si>
    <t>New Kemsley 400kV</t>
  </si>
  <si>
    <t>LHOR4A</t>
  </si>
  <si>
    <t>NINF4 R1</t>
  </si>
  <si>
    <t>RICH4 M1</t>
  </si>
  <si>
    <t>SELL4A R1</t>
  </si>
  <si>
    <t>SELL4B R4</t>
  </si>
  <si>
    <t>Initial Version Published at EOI Stage. This document relates to the Stability Service as part of the Long-term 2029 tender</t>
  </si>
  <si>
    <r>
      <rPr>
        <b/>
        <sz val="11"/>
        <color theme="1"/>
        <rFont val="Arial"/>
        <family val="2"/>
      </rPr>
      <t xml:space="preserve">This document contains the following information for the acceptable sites within each region of need for the Stability Service. </t>
    </r>
    <r>
      <rPr>
        <sz val="11"/>
        <color theme="1"/>
        <rFont val="Arial"/>
        <family val="2"/>
      </rPr>
      <t xml:space="preserve">
</t>
    </r>
    <r>
      <rPr>
        <b/>
        <sz val="11"/>
        <color theme="1"/>
        <rFont val="Arial"/>
        <family val="2"/>
      </rPr>
      <t>System Impedance</t>
    </r>
    <r>
      <rPr>
        <sz val="11"/>
        <color theme="1"/>
        <rFont val="Arial"/>
        <family val="2"/>
      </rPr>
      <t xml:space="preserve"> - The fault level for the connection points permissible as part of the Long Term 2029 Stability Service
</t>
    </r>
    <r>
      <rPr>
        <b/>
        <sz val="11"/>
        <color theme="1"/>
        <rFont val="Arial"/>
        <family val="2"/>
      </rPr>
      <t>Fault Impedance</t>
    </r>
    <r>
      <rPr>
        <sz val="11"/>
        <color theme="1"/>
        <rFont val="Arial"/>
        <family val="2"/>
      </rPr>
      <t xml:space="preserve"> - The fault impedance for faults at the reference node(s) as seen by the connection point. 
</t>
    </r>
    <r>
      <rPr>
        <b/>
        <sz val="11"/>
        <color theme="1"/>
        <rFont val="Arial"/>
        <family val="2"/>
      </rPr>
      <t>Effectiveness Factors</t>
    </r>
    <r>
      <rPr>
        <sz val="11"/>
        <color theme="1"/>
        <rFont val="Arial"/>
        <family val="2"/>
      </rPr>
      <t xml:space="preserve">  - The effectiveness of the Short-Circuit Level injected at the connection point to the reference node.</t>
    </r>
  </si>
  <si>
    <t>This data has been supplied at the EOI stage to help inform tenders of possible sites that would be effective towards meting NESO's stability requirement. The data provided in the System Impedance and Fault Impedance tabs will need to be used at the Feasibility Study stage. Further information for this will be provided at the ITT stage of the tender. The overall effectiveness depends on two factors, the fault current injection to the remote fault at the point of connection (a combination of the System and Fault Impedance) then the overall effectiveness of this fault current injection towards the reference site (Effective Factors)</t>
  </si>
  <si>
    <t>Note</t>
  </si>
  <si>
    <t>No</t>
  </si>
  <si>
    <t>Yes</t>
  </si>
  <si>
    <t>System Impedance</t>
  </si>
  <si>
    <t>Fault Impedance</t>
  </si>
  <si>
    <t>Effectiveness Factors</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</si>
  <si>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</si>
  <si>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</si>
  <si>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</si>
  <si>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</si>
  <si>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</si>
  <si>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</si>
  <si>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</si>
  <si>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</si>
  <si>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</si>
  <si>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</si>
  <si>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</si>
  <si>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</si>
  <si>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alexandra.millar</t>
  </si>
  <si>
    <t>Workbook Secure: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</si>
</sst>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9" x14ac:knownFonts="1">
    <font>
      <sz val="11"/>
      <color theme="1"/>
      <name val="Calibri"/>
      <family val="2"/>
      <scheme val="minor"/>
    </font>
    <font>
      <b/>
      <sz val="11"/>
      <color rgb="FF0070C0"/>
      <name val="Calibri"/>
      <family val="2"/>
      <scheme val="minor"/>
    </font>
    <font>
      <sz val="11"/>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theme="0"/>
      <name val="Calibri"/>
      <family val="2"/>
      <scheme val="minor"/>
    </font>
    <font>
      <b/>
      <i/>
      <sz val="14"/>
      <color rgb="FF454545"/>
      <name val="Calibri"/>
      <family val="2"/>
      <scheme val="minor"/>
    </font>
    <font>
      <b/>
      <i/>
      <sz val="14"/>
      <color rgb="FFFF0000"/>
      <name val="Calibri"/>
      <family val="2"/>
      <scheme val="minor"/>
    </font>
    <font>
      <b/>
      <sz val="11"/>
      <name val="Calibri"/>
      <family val="2"/>
      <scheme val="minor"/>
    </font>
    <font>
      <b/>
      <sz val="24"/>
      <color rgb="FF793864"/>
      <name val="Arial"/>
      <family val="2"/>
    </font>
    <font>
      <sz val="11"/>
      <color theme="1"/>
      <name val="Arial"/>
      <family val="2"/>
    </font>
    <font>
      <b/>
      <sz val="11"/>
      <color theme="1"/>
      <name val="Arial"/>
      <family val="2"/>
    </font>
    <font>
      <b/>
      <sz val="11"/>
      <name val="Arial"/>
      <family val="2"/>
    </font>
    <font>
      <sz val="11"/>
      <name val="Arial"/>
      <family val="2"/>
    </font>
    <font>
      <b/>
      <sz val="11"/>
      <color rgb="FF793864"/>
      <name val="Arial"/>
      <family val="2"/>
    </font>
    <font>
      <u/>
      <sz val="11"/>
      <color theme="10"/>
      <name val="Calibri"/>
      <family val="2"/>
      <scheme val="minor"/>
    </font>
    <font>
      <b/>
      <sz val="16"/>
      <color theme="1"/>
      <name val="Calibri"/>
      <family val="2"/>
      <scheme val="minor"/>
    </font>
    <font>
      <b/>
      <sz val="14"/>
      <color rgb="FFFFFFFF"/>
      <name val="Calibri"/>
      <family val="2"/>
      <scheme val="minor"/>
    </font>
  </fonts>
  <fills count="22">
    <fill>
      <patternFill patternType="none"/>
    </fill>
    <fill>
      <patternFill patternType="gray125"/>
    </fill>
    <fill>
      <patternFill patternType="solid">
        <fgColor rgb="FFCC99FF"/>
        <bgColor indexed="64"/>
      </patternFill>
    </fill>
    <fill>
      <patternFill patternType="solid">
        <fgColor theme="6" tint="0.59999389629810485"/>
        <bgColor indexed="64"/>
      </patternFill>
    </fill>
    <fill>
      <patternFill patternType="solid">
        <fgColor rgb="FFCC66FF"/>
        <bgColor indexed="64"/>
      </patternFill>
    </fill>
    <fill>
      <patternFill patternType="solid">
        <fgColor rgb="FF9966FF"/>
        <bgColor indexed="64"/>
      </patternFill>
    </fill>
    <fill>
      <patternFill patternType="solid">
        <fgColor rgb="FF9999FF"/>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rgb="FFCC00CC"/>
        <bgColor theme="4"/>
      </patternFill>
    </fill>
    <fill>
      <patternFill patternType="solid">
        <fgColor rgb="FF00B0F0"/>
        <bgColor indexed="64"/>
      </patternFill>
    </fill>
    <fill>
      <patternFill patternType="solid">
        <fgColor rgb="FF0070C0"/>
        <bgColor indexed="64"/>
      </patternFill>
    </fill>
    <fill>
      <patternFill patternType="solid">
        <fgColor rgb="FF793864"/>
        <bgColor indexed="64"/>
      </patternFill>
    </fill>
    <fill>
      <patternFill patternType="solid">
        <fgColor theme="0" tint="-0.14999847407452621"/>
        <bgColor indexed="64"/>
      </patternFill>
    </fill>
    <fill>
      <patternFill patternType="solid">
        <fgColor rgb="FFFF0000"/>
        <bgColor indexed="64"/>
      </patternFill>
    </fill>
    <fill>
      <patternFill patternType="solid">
        <fgColor rgb="FF76A12D"/>
        <bgColor indexed="64"/>
      </patternFill>
    </fill>
  </fills>
  <borders count="43">
    <border>
      <left/>
      <right/>
      <top/>
      <bottom/>
      <diagonal/>
    </border>
    <border>
      <left style="thin">
        <color theme="4" tint="0.39997558519241921"/>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5"/>
      </left>
      <right style="thin">
        <color theme="5"/>
      </right>
      <top style="thin">
        <color theme="5"/>
      </top>
      <bottom style="thin">
        <color theme="5"/>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indexed="64"/>
      </left>
      <right/>
      <top style="thin">
        <color indexed="64"/>
      </top>
      <bottom style="thin">
        <color indexed="64"/>
      </bottom>
      <diagonal/>
    </border>
    <border>
      <left style="thin">
        <color theme="5"/>
      </left>
      <right/>
      <top/>
      <bottom/>
      <diagonal/>
    </border>
    <border>
      <left style="thin">
        <color theme="5"/>
      </left>
      <right/>
      <top style="thin">
        <color theme="5"/>
      </top>
      <bottom style="thin">
        <color them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5"/>
      </right>
      <top style="thin">
        <color theme="5"/>
      </top>
      <bottom style="thin">
        <color theme="5"/>
      </bottom>
      <diagonal/>
    </border>
    <border>
      <left/>
      <right/>
      <top style="thin">
        <color theme="5"/>
      </top>
      <bottom style="thin">
        <color theme="5"/>
      </bottom>
      <diagonal/>
    </border>
    <border>
      <left style="thin">
        <color theme="1"/>
      </left>
      <right style="thin">
        <color theme="1"/>
      </right>
      <top style="thin">
        <color theme="1"/>
      </top>
      <bottom style="thin">
        <color theme="1"/>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style="thin">
        <color indexed="64"/>
      </right>
      <top/>
      <bottom style="thin">
        <color theme="5"/>
      </bottom>
      <diagonal/>
    </border>
    <border>
      <left style="thin">
        <color indexed="64"/>
      </left>
      <right style="thin">
        <color theme="5"/>
      </right>
      <top/>
      <bottom style="thin">
        <color theme="5"/>
      </bottom>
      <diagonal/>
    </border>
    <border>
      <left/>
      <right style="thin">
        <color theme="5"/>
      </right>
      <top/>
      <bottom style="thin">
        <color theme="5"/>
      </bottom>
      <diagonal/>
    </border>
    <border>
      <left/>
      <right style="thin">
        <color theme="5"/>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thin">
        <color theme="5"/>
      </left>
      <right/>
      <top/>
      <bottom style="thin">
        <color theme="5"/>
      </bottom>
      <diagonal/>
    </border>
    <border>
      <left style="medium">
        <color theme="1"/>
      </left>
      <right style="medium">
        <color theme="1"/>
      </right>
      <top style="medium">
        <color theme="1"/>
      </top>
      <bottom style="medium">
        <color theme="1"/>
      </bottom>
      <diagonal/>
    </border>
    <border>
      <left style="medium">
        <color theme="1"/>
      </left>
      <right style="thin">
        <color theme="5"/>
      </right>
      <top style="medium">
        <color theme="1"/>
      </top>
      <bottom style="medium">
        <color theme="1"/>
      </bottom>
      <diagonal/>
    </border>
    <border>
      <left style="thin">
        <color theme="5"/>
      </left>
      <right style="medium">
        <color theme="1"/>
      </right>
      <top style="medium">
        <color theme="1"/>
      </top>
      <bottom style="medium">
        <color theme="1"/>
      </bottom>
      <diagonal/>
    </border>
    <border>
      <left/>
      <right/>
      <top style="medium">
        <color indexed="64"/>
      </top>
      <bottom/>
      <diagonal/>
    </border>
    <border>
      <left style="medium">
        <color rgb="FF000000"/>
      </left>
      <right style="medium">
        <color rgb="FF000000"/>
      </right>
      <top style="medium">
        <color rgb="FF000000"/>
      </top>
      <bottom/>
      <diagonal/>
    </border>
    <border>
      <left/>
      <right style="medium">
        <color rgb="FF000000"/>
      </right>
      <top style="medium">
        <color indexed="64"/>
      </top>
      <bottom/>
      <diagonal/>
    </border>
    <border>
      <left/>
      <right style="medium">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242">
    <xf numFmtId="0" fontId="0" fillId="0" borderId="0" xfId="0"/>
    <xf numFmtId="0" fontId="0" fillId="0" borderId="1" xfId="0" applyBorder="1" applyAlignment="1">
      <alignment horizontal="center" vertical="center"/>
    </xf>
    <xf numFmtId="0" fontId="0" fillId="0" borderId="0" xfId="0" applyAlignment="1">
      <alignment horizontal="center"/>
    </xf>
    <xf numFmtId="0" fontId="3" fillId="0" borderId="0" xfId="0" applyFont="1"/>
    <xf numFmtId="0" fontId="0" fillId="0" borderId="0" xfId="0" applyAlignment="1">
      <alignment vertical="top"/>
    </xf>
    <xf numFmtId="0" fontId="2" fillId="0" borderId="0" xfId="0" applyFont="1"/>
    <xf numFmtId="0" fontId="0" fillId="8" borderId="10" xfId="0" applyFill="1" applyBorder="1"/>
    <xf numFmtId="0" fontId="0" fillId="8" borderId="10" xfId="0" applyFill="1" applyBorder="1" applyAlignment="1">
      <alignment horizontal="left" vertical="center"/>
    </xf>
    <xf numFmtId="0" fontId="0" fillId="8" borderId="10" xfId="0" applyFill="1" applyBorder="1" applyAlignment="1">
      <alignment horizontal="center" vertical="center"/>
    </xf>
    <xf numFmtId="2" fontId="0" fillId="8" borderId="10" xfId="0" applyNumberFormat="1" applyFill="1" applyBorder="1" applyAlignment="1">
      <alignment horizontal="center" vertical="center"/>
    </xf>
    <xf numFmtId="0" fontId="0" fillId="7" borderId="10" xfId="0" applyFill="1" applyBorder="1"/>
    <xf numFmtId="0" fontId="0" fillId="7" borderId="10" xfId="0" applyFill="1" applyBorder="1" applyAlignment="1">
      <alignment horizontal="left" vertical="center"/>
    </xf>
    <xf numFmtId="0" fontId="0" fillId="7" borderId="10" xfId="0" applyFill="1" applyBorder="1" applyAlignment="1">
      <alignment horizontal="center" vertical="center"/>
    </xf>
    <xf numFmtId="2" fontId="0" fillId="7" borderId="10" xfId="0" applyNumberFormat="1" applyFill="1" applyBorder="1" applyAlignment="1">
      <alignment horizontal="center" vertical="center"/>
    </xf>
    <xf numFmtId="165" fontId="0" fillId="8" borderId="10" xfId="0" applyNumberFormat="1" applyFill="1" applyBorder="1" applyAlignment="1">
      <alignment horizontal="center" vertical="center"/>
    </xf>
    <xf numFmtId="165" fontId="0" fillId="9" borderId="10" xfId="0" applyNumberFormat="1" applyFill="1" applyBorder="1" applyAlignment="1">
      <alignment horizontal="center" vertical="center"/>
    </xf>
    <xf numFmtId="0" fontId="0" fillId="10" borderId="10" xfId="0" applyFill="1" applyBorder="1"/>
    <xf numFmtId="0" fontId="0" fillId="10" borderId="10" xfId="0" applyFill="1" applyBorder="1" applyAlignment="1">
      <alignment horizontal="left" vertical="center"/>
    </xf>
    <xf numFmtId="0" fontId="0" fillId="10" borderId="10" xfId="0" applyFill="1" applyBorder="1" applyAlignment="1">
      <alignment horizontal="center" vertical="center"/>
    </xf>
    <xf numFmtId="2" fontId="0" fillId="10" borderId="10" xfId="0" applyNumberFormat="1" applyFill="1" applyBorder="1" applyAlignment="1">
      <alignment horizontal="center" vertical="center"/>
    </xf>
    <xf numFmtId="165" fontId="0" fillId="10" borderId="10" xfId="0" applyNumberFormat="1" applyFill="1" applyBorder="1" applyAlignment="1">
      <alignment horizontal="center" vertical="center"/>
    </xf>
    <xf numFmtId="0" fontId="2" fillId="8" borderId="10" xfId="0" applyFont="1" applyFill="1" applyBorder="1"/>
    <xf numFmtId="164" fontId="2" fillId="8" borderId="10" xfId="0" applyNumberFormat="1" applyFont="1" applyFill="1" applyBorder="1" applyAlignment="1">
      <alignment horizontal="center"/>
    </xf>
    <xf numFmtId="164" fontId="0" fillId="8" borderId="10" xfId="0" applyNumberFormat="1" applyFill="1" applyBorder="1" applyAlignment="1">
      <alignment horizontal="center"/>
    </xf>
    <xf numFmtId="164" fontId="2" fillId="8" borderId="10" xfId="0" applyNumberFormat="1" applyFont="1" applyFill="1" applyBorder="1" applyAlignment="1">
      <alignment horizontal="center" vertical="center"/>
    </xf>
    <xf numFmtId="0" fontId="0" fillId="7" borderId="10" xfId="0" applyFill="1" applyBorder="1" applyAlignment="1">
      <alignment vertical="top"/>
    </xf>
    <xf numFmtId="0" fontId="0" fillId="10" borderId="10" xfId="0" applyFill="1" applyBorder="1" applyAlignment="1">
      <alignment vertical="top"/>
    </xf>
    <xf numFmtId="0" fontId="0" fillId="9" borderId="10" xfId="0" applyFill="1" applyBorder="1"/>
    <xf numFmtId="0" fontId="0" fillId="9" borderId="10" xfId="0" applyFill="1" applyBorder="1" applyAlignment="1">
      <alignment horizontal="center" vertical="center"/>
    </xf>
    <xf numFmtId="164" fontId="0" fillId="10" borderId="10" xfId="0" applyNumberFormat="1" applyFill="1" applyBorder="1" applyAlignment="1">
      <alignment horizontal="center" vertical="center"/>
    </xf>
    <xf numFmtId="164" fontId="0" fillId="8" borderId="10" xfId="0" applyNumberFormat="1" applyFill="1" applyBorder="1" applyAlignment="1">
      <alignment horizontal="center" vertical="center"/>
    </xf>
    <xf numFmtId="0" fontId="2" fillId="7" borderId="10" xfId="0" applyFont="1" applyFill="1" applyBorder="1"/>
    <xf numFmtId="0" fontId="0" fillId="8" borderId="15" xfId="0" applyFill="1" applyBorder="1"/>
    <xf numFmtId="0" fontId="2" fillId="8" borderId="15" xfId="0" applyFont="1" applyFill="1" applyBorder="1"/>
    <xf numFmtId="0" fontId="0" fillId="8" borderId="15" xfId="0" applyFill="1" applyBorder="1" applyAlignment="1">
      <alignment horizontal="center" vertical="center"/>
    </xf>
    <xf numFmtId="164" fontId="2" fillId="8" borderId="15" xfId="0" applyNumberFormat="1" applyFont="1" applyFill="1" applyBorder="1" applyAlignment="1">
      <alignment horizontal="center"/>
    </xf>
    <xf numFmtId="0" fontId="0" fillId="9" borderId="15" xfId="0" applyFill="1" applyBorder="1"/>
    <xf numFmtId="0" fontId="0" fillId="10" borderId="16" xfId="0" applyFill="1" applyBorder="1"/>
    <xf numFmtId="0" fontId="0" fillId="10" borderId="16" xfId="0" applyFill="1" applyBorder="1" applyAlignment="1">
      <alignment vertical="top"/>
    </xf>
    <xf numFmtId="0" fontId="0" fillId="10" borderId="16" xfId="0" applyFill="1" applyBorder="1" applyAlignment="1">
      <alignment horizontal="center" vertical="center"/>
    </xf>
    <xf numFmtId="0" fontId="0" fillId="9" borderId="16" xfId="0" applyFill="1" applyBorder="1"/>
    <xf numFmtId="164" fontId="0" fillId="10" borderId="16" xfId="0" applyNumberFormat="1" applyFill="1" applyBorder="1" applyAlignment="1">
      <alignment horizontal="center" vertical="center"/>
    </xf>
    <xf numFmtId="0" fontId="0" fillId="8" borderId="16" xfId="0" applyFill="1" applyBorder="1"/>
    <xf numFmtId="0" fontId="2" fillId="8" borderId="16" xfId="0" applyFont="1" applyFill="1" applyBorder="1"/>
    <xf numFmtId="0" fontId="0" fillId="8" borderId="16" xfId="0" applyFill="1" applyBorder="1" applyAlignment="1">
      <alignment horizontal="center" vertical="center"/>
    </xf>
    <xf numFmtId="164" fontId="2" fillId="8" borderId="16" xfId="0" applyNumberFormat="1" applyFont="1" applyFill="1" applyBorder="1" applyAlignment="1">
      <alignment horizontal="center"/>
    </xf>
    <xf numFmtId="0" fontId="0" fillId="10" borderId="15" xfId="0" applyFill="1" applyBorder="1"/>
    <xf numFmtId="0" fontId="0" fillId="10" borderId="15" xfId="0" applyFill="1" applyBorder="1" applyAlignment="1">
      <alignment vertical="top"/>
    </xf>
    <xf numFmtId="0" fontId="0" fillId="10" borderId="15" xfId="0" applyFill="1" applyBorder="1" applyAlignment="1">
      <alignment horizontal="center" vertical="center"/>
    </xf>
    <xf numFmtId="164" fontId="0" fillId="10" borderId="15" xfId="0" applyNumberFormat="1" applyFill="1" applyBorder="1" applyAlignment="1">
      <alignment horizontal="center" vertical="center"/>
    </xf>
    <xf numFmtId="164" fontId="0" fillId="8" borderId="16" xfId="0" applyNumberFormat="1" applyFill="1" applyBorder="1" applyAlignment="1">
      <alignment horizontal="center" vertical="center"/>
    </xf>
    <xf numFmtId="164" fontId="0" fillId="8" borderId="15" xfId="0" applyNumberFormat="1" applyFill="1" applyBorder="1" applyAlignment="1">
      <alignment horizontal="center" vertical="center"/>
    </xf>
    <xf numFmtId="164" fontId="0" fillId="7" borderId="10" xfId="0" applyNumberFormat="1" applyFill="1" applyBorder="1" applyAlignment="1">
      <alignment horizontal="center" vertical="center"/>
    </xf>
    <xf numFmtId="164" fontId="2" fillId="7" borderId="10" xfId="0" applyNumberFormat="1" applyFont="1" applyFill="1" applyBorder="1" applyAlignment="1">
      <alignment horizontal="center"/>
    </xf>
    <xf numFmtId="0" fontId="1" fillId="7" borderId="10" xfId="0" applyFont="1" applyFill="1" applyBorder="1" applyAlignment="1">
      <alignment horizontal="center"/>
    </xf>
    <xf numFmtId="0" fontId="0" fillId="11" borderId="0" xfId="0" applyFill="1"/>
    <xf numFmtId="0" fontId="0" fillId="9" borderId="0" xfId="0" applyFill="1"/>
    <xf numFmtId="0" fontId="0" fillId="8" borderId="0" xfId="0" applyFill="1"/>
    <xf numFmtId="0" fontId="0" fillId="8" borderId="15" xfId="0" applyFill="1" applyBorder="1" applyAlignment="1">
      <alignment vertical="top"/>
    </xf>
    <xf numFmtId="0" fontId="0" fillId="8" borderId="10" xfId="0" applyFill="1" applyBorder="1" applyAlignment="1">
      <alignment vertical="top"/>
    </xf>
    <xf numFmtId="0" fontId="0" fillId="8" borderId="16" xfId="0" applyFill="1" applyBorder="1" applyAlignment="1">
      <alignment vertical="top"/>
    </xf>
    <xf numFmtId="0" fontId="0" fillId="8" borderId="19" xfId="0" applyFill="1" applyBorder="1" applyAlignment="1">
      <alignment horizontal="center" vertical="center"/>
    </xf>
    <xf numFmtId="0" fontId="0" fillId="8" borderId="17" xfId="0" applyFill="1" applyBorder="1" applyAlignment="1">
      <alignment vertical="top"/>
    </xf>
    <xf numFmtId="0" fontId="0" fillId="8" borderId="26" xfId="0" applyFill="1" applyBorder="1"/>
    <xf numFmtId="0" fontId="0" fillId="8" borderId="26" xfId="0" applyFill="1" applyBorder="1" applyAlignment="1">
      <alignment horizontal="center" vertical="center"/>
    </xf>
    <xf numFmtId="0" fontId="0" fillId="8" borderId="29" xfId="0" applyFill="1" applyBorder="1"/>
    <xf numFmtId="0" fontId="0" fillId="8" borderId="30" xfId="0" applyFill="1" applyBorder="1" applyAlignment="1">
      <alignment vertical="top"/>
    </xf>
    <xf numFmtId="0" fontId="0" fillId="8" borderId="31" xfId="0" applyFill="1" applyBorder="1"/>
    <xf numFmtId="0" fontId="0" fillId="8" borderId="7" xfId="0" applyFill="1" applyBorder="1" applyAlignment="1">
      <alignment horizontal="center" vertical="center"/>
    </xf>
    <xf numFmtId="0" fontId="0" fillId="9" borderId="7" xfId="0" applyFill="1" applyBorder="1"/>
    <xf numFmtId="0" fontId="0" fillId="9" borderId="17" xfId="0" applyFill="1" applyBorder="1"/>
    <xf numFmtId="0" fontId="0" fillId="9" borderId="27" xfId="0" applyFill="1" applyBorder="1"/>
    <xf numFmtId="0" fontId="0" fillId="9" borderId="28" xfId="0" applyFill="1" applyBorder="1"/>
    <xf numFmtId="0" fontId="0" fillId="7" borderId="20" xfId="0" applyFill="1" applyBorder="1"/>
    <xf numFmtId="0" fontId="0" fillId="7" borderId="23" xfId="0" applyFill="1" applyBorder="1"/>
    <xf numFmtId="0" fontId="0" fillId="7" borderId="20" xfId="0" applyFill="1" applyBorder="1" applyAlignment="1">
      <alignment horizontal="center" vertical="center"/>
    </xf>
    <xf numFmtId="0" fontId="0" fillId="7" borderId="24" xfId="0" applyFill="1" applyBorder="1"/>
    <xf numFmtId="0" fontId="0" fillId="9" borderId="32" xfId="0" applyFill="1" applyBorder="1"/>
    <xf numFmtId="0" fontId="0" fillId="9" borderId="31" xfId="0" applyFill="1" applyBorder="1"/>
    <xf numFmtId="0" fontId="0" fillId="8" borderId="19" xfId="0" applyFill="1" applyBorder="1"/>
    <xf numFmtId="0" fontId="2" fillId="10" borderId="10" xfId="0" applyFont="1" applyFill="1" applyBorder="1"/>
    <xf numFmtId="0" fontId="0" fillId="8" borderId="10" xfId="0" applyFill="1" applyBorder="1" applyAlignment="1">
      <alignment horizontal="center" vertical="top"/>
    </xf>
    <xf numFmtId="0" fontId="0" fillId="7" borderId="10" xfId="0" applyFill="1" applyBorder="1" applyAlignment="1">
      <alignment horizontal="center" vertical="top"/>
    </xf>
    <xf numFmtId="0" fontId="0" fillId="10" borderId="10" xfId="0" applyFill="1" applyBorder="1" applyAlignment="1">
      <alignment horizontal="center" vertical="top"/>
    </xf>
    <xf numFmtId="0" fontId="0" fillId="10" borderId="15" xfId="0" applyFill="1" applyBorder="1" applyAlignment="1">
      <alignment horizontal="center" vertical="top"/>
    </xf>
    <xf numFmtId="0" fontId="0" fillId="8" borderId="15" xfId="0" applyFill="1" applyBorder="1" applyAlignment="1">
      <alignment horizontal="center" vertical="top"/>
    </xf>
    <xf numFmtId="0" fontId="0" fillId="7" borderId="15" xfId="0" applyFill="1" applyBorder="1"/>
    <xf numFmtId="0" fontId="0" fillId="7" borderId="15" xfId="0" applyFill="1" applyBorder="1" applyAlignment="1">
      <alignment horizontal="center" vertical="center"/>
    </xf>
    <xf numFmtId="0" fontId="0" fillId="8" borderId="16" xfId="0" applyFill="1" applyBorder="1" applyAlignment="1">
      <alignment horizontal="center" vertical="top"/>
    </xf>
    <xf numFmtId="0" fontId="4" fillId="15" borderId="8" xfId="0" applyFont="1" applyFill="1" applyBorder="1" applyAlignment="1">
      <alignment horizontal="center" wrapText="1"/>
    </xf>
    <xf numFmtId="0" fontId="0" fillId="8" borderId="10" xfId="0" applyFill="1" applyBorder="1" applyAlignment="1">
      <alignment horizontal="center"/>
    </xf>
    <xf numFmtId="0" fontId="0" fillId="10" borderId="10" xfId="0" applyFill="1" applyBorder="1" applyAlignment="1">
      <alignment horizontal="center"/>
    </xf>
    <xf numFmtId="0" fontId="2" fillId="10" borderId="10" xfId="0" applyFont="1" applyFill="1" applyBorder="1" applyAlignment="1">
      <alignment horizontal="center"/>
    </xf>
    <xf numFmtId="0" fontId="5" fillId="15" borderId="8" xfId="0" applyFont="1" applyFill="1" applyBorder="1" applyAlignment="1">
      <alignment horizontal="center" vertical="center" wrapText="1"/>
    </xf>
    <xf numFmtId="0" fontId="5" fillId="15" borderId="9" xfId="0" applyFont="1" applyFill="1" applyBorder="1" applyAlignment="1">
      <alignment horizontal="center" vertical="center" wrapText="1"/>
    </xf>
    <xf numFmtId="0" fontId="2" fillId="8" borderId="10" xfId="0" applyFont="1" applyFill="1" applyBorder="1" applyAlignment="1">
      <alignment vertical="top"/>
    </xf>
    <xf numFmtId="0" fontId="0" fillId="7" borderId="16" xfId="0" applyFill="1" applyBorder="1"/>
    <xf numFmtId="0" fontId="0" fillId="8" borderId="31" xfId="0" applyFill="1" applyBorder="1" applyAlignment="1">
      <alignment horizontal="center"/>
    </xf>
    <xf numFmtId="0" fontId="0" fillId="8" borderId="0" xfId="0" applyFill="1" applyAlignment="1">
      <alignment horizontal="center"/>
    </xf>
    <xf numFmtId="0" fontId="0" fillId="8" borderId="26" xfId="0" applyFill="1" applyBorder="1" applyAlignment="1">
      <alignment horizontal="center"/>
    </xf>
    <xf numFmtId="0" fontId="0" fillId="10" borderId="16" xfId="0" applyFill="1" applyBorder="1" applyAlignment="1">
      <alignment horizontal="center"/>
    </xf>
    <xf numFmtId="0" fontId="0" fillId="8" borderId="16" xfId="0" applyFill="1" applyBorder="1" applyAlignment="1">
      <alignment horizontal="center"/>
    </xf>
    <xf numFmtId="0" fontId="0" fillId="8" borderId="15" xfId="0" applyFill="1" applyBorder="1" applyAlignment="1">
      <alignment horizontal="center"/>
    </xf>
    <xf numFmtId="0" fontId="0" fillId="10" borderId="15" xfId="0" applyFill="1" applyBorder="1" applyAlignment="1">
      <alignment horizontal="center"/>
    </xf>
    <xf numFmtId="0" fontId="0" fillId="8" borderId="23" xfId="0" applyFill="1" applyBorder="1" applyAlignment="1">
      <alignment horizontal="center"/>
    </xf>
    <xf numFmtId="165" fontId="0" fillId="10" borderId="10" xfId="0" applyNumberFormat="1" applyFill="1" applyBorder="1" applyAlignment="1">
      <alignment horizontal="center"/>
    </xf>
    <xf numFmtId="0" fontId="0" fillId="8" borderId="31" xfId="0" applyFill="1" applyBorder="1" applyAlignment="1">
      <alignment horizontal="left"/>
    </xf>
    <xf numFmtId="0" fontId="0" fillId="8" borderId="0" xfId="0" applyFill="1" applyAlignment="1">
      <alignment horizontal="left"/>
    </xf>
    <xf numFmtId="0" fontId="0" fillId="8" borderId="26" xfId="0" applyFill="1" applyBorder="1" applyAlignment="1">
      <alignment horizontal="left"/>
    </xf>
    <xf numFmtId="0" fontId="0" fillId="10" borderId="16" xfId="0" applyFill="1" applyBorder="1" applyAlignment="1">
      <alignment horizontal="left"/>
    </xf>
    <xf numFmtId="0" fontId="0" fillId="10" borderId="10" xfId="0" applyFill="1" applyBorder="1" applyAlignment="1">
      <alignment horizontal="left"/>
    </xf>
    <xf numFmtId="0" fontId="0" fillId="8" borderId="15" xfId="0" applyFill="1" applyBorder="1" applyAlignment="1">
      <alignment horizontal="left"/>
    </xf>
    <xf numFmtId="0" fontId="0" fillId="8" borderId="16" xfId="0" applyFill="1" applyBorder="1" applyAlignment="1">
      <alignment horizontal="left"/>
    </xf>
    <xf numFmtId="0" fontId="0" fillId="8" borderId="10" xfId="0" applyFill="1" applyBorder="1" applyAlignment="1">
      <alignment horizontal="left"/>
    </xf>
    <xf numFmtId="0" fontId="0" fillId="10" borderId="15" xfId="0" applyFill="1" applyBorder="1" applyAlignment="1">
      <alignment horizontal="left"/>
    </xf>
    <xf numFmtId="0" fontId="0" fillId="7" borderId="23" xfId="0" applyFill="1" applyBorder="1" applyAlignment="1">
      <alignment horizontal="left"/>
    </xf>
    <xf numFmtId="0" fontId="0" fillId="7" borderId="15" xfId="0" applyFill="1" applyBorder="1" applyAlignment="1">
      <alignment horizontal="left"/>
    </xf>
    <xf numFmtId="0" fontId="0" fillId="7" borderId="10" xfId="0" applyFill="1" applyBorder="1" applyAlignment="1">
      <alignment horizontal="left"/>
    </xf>
    <xf numFmtId="0" fontId="0" fillId="9" borderId="10" xfId="0" applyFill="1" applyBorder="1" applyAlignment="1">
      <alignment horizontal="center"/>
    </xf>
    <xf numFmtId="0" fontId="6" fillId="9" borderId="16" xfId="0" applyFont="1" applyFill="1" applyBorder="1"/>
    <xf numFmtId="0" fontId="6" fillId="9" borderId="10" xfId="0" applyFont="1" applyFill="1" applyBorder="1"/>
    <xf numFmtId="0" fontId="6" fillId="7" borderId="10" xfId="0" applyFont="1" applyFill="1" applyBorder="1"/>
    <xf numFmtId="0" fontId="6" fillId="9" borderId="15" xfId="0" applyFont="1" applyFill="1" applyBorder="1"/>
    <xf numFmtId="0" fontId="2" fillId="10" borderId="10" xfId="0" applyFont="1" applyFill="1" applyBorder="1" applyAlignment="1">
      <alignment horizontal="center" vertical="center"/>
    </xf>
    <xf numFmtId="165" fontId="0" fillId="9" borderId="10" xfId="0" applyNumberFormat="1" applyFill="1" applyBorder="1" applyAlignment="1">
      <alignment horizontal="center"/>
    </xf>
    <xf numFmtId="0" fontId="2" fillId="8" borderId="20" xfId="0" applyFont="1" applyFill="1" applyBorder="1"/>
    <xf numFmtId="0" fontId="0" fillId="8" borderId="23" xfId="0" applyFill="1" applyBorder="1" applyAlignment="1">
      <alignment horizontal="center" vertical="center"/>
    </xf>
    <xf numFmtId="164" fontId="0" fillId="9" borderId="16" xfId="0" applyNumberFormat="1" applyFill="1" applyBorder="1" applyAlignment="1">
      <alignment horizontal="center" vertical="center"/>
    </xf>
    <xf numFmtId="164" fontId="0" fillId="9" borderId="10" xfId="0" applyNumberFormat="1" applyFill="1" applyBorder="1" applyAlignment="1">
      <alignment horizontal="center" vertical="center"/>
    </xf>
    <xf numFmtId="164" fontId="0" fillId="9" borderId="15" xfId="0" applyNumberFormat="1" applyFill="1" applyBorder="1" applyAlignment="1">
      <alignment horizontal="center" vertical="center"/>
    </xf>
    <xf numFmtId="0" fontId="0" fillId="9" borderId="20" xfId="0" applyFill="1" applyBorder="1"/>
    <xf numFmtId="164" fontId="0" fillId="8" borderId="7" xfId="0" applyNumberFormat="1" applyFill="1" applyBorder="1" applyAlignment="1">
      <alignment horizontal="center"/>
    </xf>
    <xf numFmtId="164" fontId="0" fillId="8" borderId="0" xfId="0" applyNumberFormat="1" applyFill="1" applyAlignment="1">
      <alignment horizontal="center"/>
    </xf>
    <xf numFmtId="164" fontId="0" fillId="7" borderId="24" xfId="0" applyNumberFormat="1" applyFill="1" applyBorder="1" applyAlignment="1">
      <alignment horizontal="center"/>
    </xf>
    <xf numFmtId="164" fontId="0" fillId="8" borderId="27" xfId="0" applyNumberFormat="1" applyFill="1" applyBorder="1" applyAlignment="1">
      <alignment horizontal="center"/>
    </xf>
    <xf numFmtId="164" fontId="0" fillId="10" borderId="16" xfId="0" applyNumberFormat="1" applyFill="1" applyBorder="1" applyAlignment="1">
      <alignment horizontal="center"/>
    </xf>
    <xf numFmtId="164" fontId="0" fillId="10" borderId="10" xfId="0" applyNumberFormat="1" applyFill="1" applyBorder="1" applyAlignment="1">
      <alignment horizontal="center"/>
    </xf>
    <xf numFmtId="164" fontId="0" fillId="7" borderId="15" xfId="0" applyNumberFormat="1" applyFill="1" applyBorder="1" applyAlignment="1">
      <alignment horizontal="center"/>
    </xf>
    <xf numFmtId="164" fontId="0" fillId="8" borderId="16" xfId="0" applyNumberFormat="1" applyFill="1" applyBorder="1" applyAlignment="1">
      <alignment horizontal="center"/>
    </xf>
    <xf numFmtId="164" fontId="0" fillId="7" borderId="10" xfId="0" applyNumberFormat="1" applyFill="1" applyBorder="1" applyAlignment="1">
      <alignment horizontal="center"/>
    </xf>
    <xf numFmtId="164" fontId="0" fillId="8" borderId="15" xfId="0" applyNumberFormat="1" applyFill="1" applyBorder="1" applyAlignment="1">
      <alignment horizontal="center"/>
    </xf>
    <xf numFmtId="164" fontId="0" fillId="10" borderId="15" xfId="0" applyNumberFormat="1" applyFill="1" applyBorder="1" applyAlignment="1">
      <alignment horizontal="center"/>
    </xf>
    <xf numFmtId="0" fontId="0" fillId="10" borderId="10" xfId="0" quotePrefix="1" applyFill="1" applyBorder="1"/>
    <xf numFmtId="2" fontId="0" fillId="10" borderId="15" xfId="0" applyNumberFormat="1" applyFill="1" applyBorder="1" applyAlignment="1">
      <alignment horizontal="center" vertical="center"/>
    </xf>
    <xf numFmtId="2" fontId="0" fillId="10" borderId="16" xfId="0" applyNumberFormat="1" applyFill="1" applyBorder="1" applyAlignment="1">
      <alignment horizontal="center" vertical="center"/>
    </xf>
    <xf numFmtId="2" fontId="0" fillId="10" borderId="23" xfId="0" applyNumberFormat="1" applyFill="1" applyBorder="1" applyAlignment="1">
      <alignment horizontal="center" vertical="center"/>
    </xf>
    <xf numFmtId="2" fontId="0" fillId="10" borderId="28" xfId="0" applyNumberFormat="1" applyFill="1" applyBorder="1" applyAlignment="1">
      <alignment horizontal="center" vertical="center"/>
    </xf>
    <xf numFmtId="2" fontId="0" fillId="10" borderId="31" xfId="0" applyNumberFormat="1" applyFill="1" applyBorder="1" applyAlignment="1">
      <alignment horizontal="center" vertical="center"/>
    </xf>
    <xf numFmtId="0" fontId="3" fillId="3" borderId="34" xfId="0" applyFont="1" applyFill="1" applyBorder="1" applyAlignment="1">
      <alignment horizontal="left"/>
    </xf>
    <xf numFmtId="0" fontId="2" fillId="10" borderId="16" xfId="0" applyFont="1" applyFill="1" applyBorder="1" applyAlignment="1">
      <alignment wrapText="1"/>
    </xf>
    <xf numFmtId="0" fontId="2" fillId="7" borderId="16" xfId="0" applyFont="1" applyFill="1" applyBorder="1" applyAlignment="1">
      <alignment wrapText="1"/>
    </xf>
    <xf numFmtId="0" fontId="2" fillId="10" borderId="16" xfId="0" applyFont="1" applyFill="1" applyBorder="1"/>
    <xf numFmtId="0" fontId="0" fillId="10" borderId="10" xfId="0" quotePrefix="1" applyFill="1" applyBorder="1" applyAlignment="1">
      <alignment vertical="top"/>
    </xf>
    <xf numFmtId="0" fontId="0" fillId="8" borderId="10" xfId="0" quotePrefix="1" applyFill="1" applyBorder="1" applyAlignment="1">
      <alignment vertical="top"/>
    </xf>
    <xf numFmtId="0" fontId="0" fillId="8" borderId="10" xfId="0" quotePrefix="1" applyFill="1" applyBorder="1" applyAlignment="1">
      <alignment horizontal="center" vertical="center"/>
    </xf>
    <xf numFmtId="0" fontId="0" fillId="10" borderId="10" xfId="0" quotePrefix="1" applyFill="1" applyBorder="1" applyAlignment="1">
      <alignment horizontal="center" vertical="center"/>
    </xf>
    <xf numFmtId="0" fontId="0" fillId="10" borderId="20" xfId="0" applyFill="1" applyBorder="1" applyAlignment="1">
      <alignment horizontal="center" vertical="center"/>
    </xf>
    <xf numFmtId="0" fontId="0" fillId="10" borderId="10" xfId="0" quotePrefix="1" applyFill="1" applyBorder="1" applyAlignment="1">
      <alignment horizontal="left" vertical="center"/>
    </xf>
    <xf numFmtId="0" fontId="0" fillId="10" borderId="10" xfId="0" applyFill="1" applyBorder="1" applyAlignment="1">
      <alignment vertical="center"/>
    </xf>
    <xf numFmtId="0" fontId="0" fillId="9" borderId="23" xfId="0" applyFill="1" applyBorder="1"/>
    <xf numFmtId="0" fontId="0" fillId="10" borderId="23" xfId="0" applyFill="1" applyBorder="1" applyAlignment="1">
      <alignment horizontal="center"/>
    </xf>
    <xf numFmtId="0" fontId="0" fillId="10" borderId="28" xfId="0" applyFill="1" applyBorder="1" applyAlignment="1">
      <alignment horizontal="center"/>
    </xf>
    <xf numFmtId="0" fontId="3" fillId="10" borderId="36" xfId="0" applyFont="1" applyFill="1" applyBorder="1" applyAlignment="1">
      <alignment vertical="top" wrapText="1"/>
    </xf>
    <xf numFmtId="0" fontId="3" fillId="14" borderId="36" xfId="0" applyFont="1" applyFill="1" applyBorder="1" applyAlignment="1">
      <alignment vertical="top" wrapText="1"/>
    </xf>
    <xf numFmtId="0" fontId="3" fillId="13" borderId="36" xfId="0" applyFont="1" applyFill="1" applyBorder="1" applyAlignment="1">
      <alignment vertical="top" wrapText="1"/>
    </xf>
    <xf numFmtId="0" fontId="3" fillId="17" borderId="36" xfId="0" applyFont="1" applyFill="1" applyBorder="1" applyAlignment="1">
      <alignment vertical="top" wrapText="1"/>
    </xf>
    <xf numFmtId="0" fontId="3" fillId="3" borderId="39" xfId="0" applyFont="1" applyFill="1" applyBorder="1" applyAlignment="1">
      <alignment horizontal="left"/>
    </xf>
    <xf numFmtId="0" fontId="3" fillId="16" borderId="36" xfId="0" applyFont="1" applyFill="1" applyBorder="1" applyAlignment="1">
      <alignment vertical="top" wrapText="1"/>
    </xf>
    <xf numFmtId="0" fontId="3" fillId="3" borderId="40" xfId="0" applyFont="1" applyFill="1" applyBorder="1" applyAlignment="1">
      <alignment horizontal="left" wrapText="1"/>
    </xf>
    <xf numFmtId="0" fontId="3" fillId="6" borderId="36" xfId="0" applyFont="1" applyFill="1" applyBorder="1" applyAlignment="1">
      <alignment vertical="top" wrapText="1"/>
    </xf>
    <xf numFmtId="0" fontId="3" fillId="5" borderId="36" xfId="0" applyFont="1" applyFill="1" applyBorder="1" applyAlignment="1">
      <alignment vertical="top" wrapText="1"/>
    </xf>
    <xf numFmtId="0" fontId="3" fillId="2" borderId="36" xfId="0" applyFont="1" applyFill="1" applyBorder="1" applyAlignment="1">
      <alignment vertical="top" wrapText="1"/>
    </xf>
    <xf numFmtId="0" fontId="3" fillId="4" borderId="36" xfId="0" applyFont="1" applyFill="1" applyBorder="1" applyAlignment="1">
      <alignment vertical="top" wrapText="1"/>
    </xf>
    <xf numFmtId="0" fontId="3" fillId="3" borderId="36" xfId="0" applyFont="1" applyFill="1" applyBorder="1" applyAlignment="1">
      <alignment vertical="top"/>
    </xf>
    <xf numFmtId="2" fontId="0" fillId="10" borderId="26" xfId="0" applyNumberFormat="1" applyFill="1" applyBorder="1" applyAlignment="1">
      <alignment horizontal="center" vertical="center"/>
    </xf>
    <xf numFmtId="2" fontId="0" fillId="10" borderId="35" xfId="0" applyNumberFormat="1" applyFill="1" applyBorder="1" applyAlignment="1">
      <alignment horizontal="center" vertical="center"/>
    </xf>
    <xf numFmtId="2" fontId="0" fillId="10" borderId="20" xfId="0" applyNumberFormat="1" applyFill="1" applyBorder="1" applyAlignment="1">
      <alignment horizontal="center" vertical="center"/>
    </xf>
    <xf numFmtId="0" fontId="10" fillId="12" borderId="0" xfId="0" applyFont="1" applyFill="1"/>
    <xf numFmtId="0" fontId="11" fillId="11" borderId="0" xfId="0" applyFont="1" applyFill="1"/>
    <xf numFmtId="0" fontId="11" fillId="0" borderId="0" xfId="0" applyFont="1"/>
    <xf numFmtId="0" fontId="11" fillId="11" borderId="0" xfId="0" applyFont="1" applyFill="1" applyAlignment="1">
      <alignment horizontal="right"/>
    </xf>
    <xf numFmtId="49" fontId="14" fillId="12" borderId="18" xfId="0" applyNumberFormat="1" applyFont="1" applyFill="1" applyBorder="1" applyAlignment="1">
      <alignment vertical="center"/>
    </xf>
    <xf numFmtId="49" fontId="14" fillId="12" borderId="0" xfId="0" applyNumberFormat="1" applyFont="1" applyFill="1" applyAlignment="1">
      <alignment horizontal="left" wrapText="1"/>
    </xf>
    <xf numFmtId="49" fontId="14" fillId="12" borderId="0" xfId="0" applyNumberFormat="1" applyFont="1" applyFill="1" applyAlignment="1">
      <alignment horizontal="left"/>
    </xf>
    <xf numFmtId="0" fontId="15" fillId="11" borderId="0" xfId="0" applyFont="1" applyFill="1"/>
    <xf numFmtId="0" fontId="11" fillId="11" borderId="21" xfId="0" applyFont="1" applyFill="1" applyBorder="1" applyAlignment="1">
      <alignment horizontal="right" vertical="top"/>
    </xf>
    <xf numFmtId="0" fontId="11" fillId="0" borderId="5" xfId="0" applyFont="1" applyBorder="1" applyAlignment="1">
      <alignment vertical="top"/>
    </xf>
    <xf numFmtId="0" fontId="11" fillId="11" borderId="22" xfId="0" applyFont="1" applyFill="1" applyBorder="1" applyAlignment="1">
      <alignment horizontal="right" vertical="top"/>
    </xf>
    <xf numFmtId="0" fontId="11" fillId="11" borderId="5" xfId="0" applyFont="1" applyFill="1" applyBorder="1" applyAlignment="1">
      <alignment horizontal="right" vertical="top"/>
    </xf>
    <xf numFmtId="49" fontId="9" fillId="12" borderId="0" xfId="0" applyNumberFormat="1" applyFont="1" applyFill="1"/>
    <xf numFmtId="0" fontId="11" fillId="11" borderId="2" xfId="0" applyFont="1" applyFill="1" applyBorder="1" applyAlignment="1">
      <alignment horizontal="left" vertical="top" wrapText="1"/>
    </xf>
    <xf numFmtId="0" fontId="11" fillId="11" borderId="3" xfId="0" applyFont="1" applyFill="1" applyBorder="1" applyAlignment="1">
      <alignment horizontal="left" vertical="top"/>
    </xf>
    <xf numFmtId="0" fontId="11" fillId="11" borderId="4" xfId="0" applyFont="1" applyFill="1" applyBorder="1" applyAlignment="1">
      <alignment horizontal="left" vertical="top"/>
    </xf>
    <xf numFmtId="0" fontId="11" fillId="11" borderId="22" xfId="0" applyFont="1" applyFill="1" applyBorder="1" applyAlignment="1">
      <alignment horizontal="left" vertical="top" wrapText="1"/>
    </xf>
    <xf numFmtId="0" fontId="11" fillId="11" borderId="5" xfId="0" applyFont="1" applyFill="1" applyBorder="1" applyAlignment="1">
      <alignment horizontal="left" vertical="center" wrapText="1"/>
    </xf>
    <xf numFmtId="0" fontId="11" fillId="11" borderId="18" xfId="0" applyFont="1" applyFill="1" applyBorder="1" applyAlignment="1">
      <alignment horizontal="left" vertical="center" wrapText="1"/>
    </xf>
    <xf numFmtId="49" fontId="14" fillId="12" borderId="0" xfId="0" applyNumberFormat="1" applyFont="1" applyFill="1" applyAlignment="1">
      <alignment horizontal="left" wrapText="1"/>
    </xf>
    <xf numFmtId="49" fontId="14" fillId="12" borderId="0" xfId="0" applyNumberFormat="1" applyFont="1" applyFill="1" applyAlignment="1">
      <alignment horizontal="left"/>
    </xf>
    <xf numFmtId="0" fontId="11" fillId="11" borderId="21" xfId="0" applyFont="1" applyFill="1" applyBorder="1" applyAlignment="1">
      <alignment horizontal="left" vertical="top" wrapText="1"/>
    </xf>
    <xf numFmtId="0" fontId="11" fillId="0" borderId="5" xfId="0" applyFont="1" applyBorder="1" applyAlignment="1">
      <alignment horizontal="left" vertical="top"/>
    </xf>
    <xf numFmtId="0" fontId="11" fillId="11" borderId="5" xfId="0" applyFont="1" applyFill="1" applyBorder="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13"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5" fillId="15" borderId="6" xfId="0" applyFont="1" applyFill="1" applyBorder="1" applyAlignment="1">
      <alignment horizontal="center" vertical="center" wrapText="1"/>
    </xf>
    <xf numFmtId="0" fontId="5" fillId="15" borderId="0" xfId="0" applyFont="1" applyFill="1" applyAlignment="1">
      <alignment horizontal="center" vertical="center"/>
    </xf>
    <xf numFmtId="0" fontId="5" fillId="15" borderId="0" xfId="0" applyFont="1" applyFill="1" applyAlignment="1">
      <alignment horizontal="center" vertical="center" wrapText="1"/>
    </xf>
    <xf numFmtId="0" fontId="4" fillId="15" borderId="6" xfId="0" applyFont="1" applyFill="1" applyBorder="1" applyAlignment="1">
      <alignment horizontal="center"/>
    </xf>
    <xf numFmtId="0" fontId="4" fillId="15" borderId="14"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15" borderId="11" xfId="0" applyFont="1" applyFill="1" applyBorder="1" applyAlignment="1">
      <alignment horizontal="center"/>
    </xf>
    <xf numFmtId="0" fontId="4" fillId="15" borderId="12" xfId="0" applyFont="1" applyFill="1" applyBorder="1" applyAlignment="1">
      <alignment horizontal="center"/>
    </xf>
    <xf numFmtId="0" fontId="4" fillId="18" borderId="2" xfId="0" applyFont="1" applyFill="1" applyBorder="1" applyAlignment="1">
      <alignment horizontal="center"/>
    </xf>
    <xf numFmtId="0" fontId="3" fillId="3" borderId="2" xfId="0" applyFont="1" applyFill="1" applyBorder="1" applyAlignment="1">
      <alignment horizontal="left"/>
    </xf>
    <xf numFmtId="0" fontId="3" fillId="3" borderId="34" xfId="0" applyFont="1" applyFill="1" applyBorder="1" applyAlignment="1">
      <alignment horizontal="left"/>
    </xf>
    <xf numFmtId="0" fontId="3" fillId="3" borderId="34" xfId="0" applyFont="1" applyFill="1" applyBorder="1" applyAlignment="1">
      <alignment horizontal="center"/>
    </xf>
    <xf numFmtId="0" fontId="3" fillId="3" borderId="42" xfId="0" applyFont="1" applyFill="1" applyBorder="1" applyAlignment="1">
      <alignment horizontal="center"/>
    </xf>
    <xf numFmtId="0" fontId="3" fillId="3" borderId="34" xfId="0" applyFont="1" applyFill="1" applyBorder="1" applyAlignment="1">
      <alignment horizontal="center" wrapText="1"/>
    </xf>
    <xf numFmtId="0" fontId="3" fillId="3" borderId="41" xfId="0" applyFont="1" applyFill="1" applyBorder="1" applyAlignment="1">
      <alignment horizontal="center" wrapText="1"/>
    </xf>
    <xf numFmtId="0" fontId="9" fillId="3" borderId="34" xfId="0" applyFont="1" applyFill="1" applyBorder="1" applyAlignment="1">
      <alignment horizontal="center"/>
    </xf>
    <xf numFmtId="0" fontId="9" fillId="3" borderId="42" xfId="0" applyFont="1" applyFill="1" applyBorder="1" applyAlignment="1">
      <alignment horizontal="center"/>
    </xf>
    <xf numFmtId="0" fontId="3" fillId="3" borderId="37" xfId="0" applyFont="1" applyFill="1" applyBorder="1" applyAlignment="1">
      <alignment horizontal="center"/>
    </xf>
    <xf numFmtId="0" fontId="3" fillId="3" borderId="38" xfId="0" applyFont="1" applyFill="1" applyBorder="1" applyAlignment="1">
      <alignment horizontal="center"/>
    </xf>
    <xf numFmtId="15" fontId="14" fillId="11" borderId="33" xfId="0" quotePrefix="1" applyNumberFormat="1" applyFont="1" applyFill="1" applyBorder="1" applyAlignment="1">
      <alignment vertical="center" wrapText="1"/>
    </xf>
    <xf numFmtId="0" fontId="0" fillId="19" borderId="0" xfId="0" applyFill="1" applyAlignment="1">
      <alignment horizontal="center"/>
    </xf>
    <xf numFmtId="0" fontId="0" fillId="19" borderId="0" xfId="0" applyFill="1" applyAlignment="1">
      <alignment horizontal="center"/>
    </xf>
    <xf numFmtId="0" fontId="0" fillId="18" borderId="2" xfId="0" applyFill="1" applyBorder="1" applyAlignment="1">
      <alignment horizontal="center"/>
    </xf>
    <xf numFmtId="0" fontId="0" fillId="18" borderId="3" xfId="0" applyFill="1" applyBorder="1" applyAlignment="1">
      <alignment horizontal="center"/>
    </xf>
    <xf numFmtId="0" fontId="0" fillId="18" borderId="4" xfId="0" applyFill="1" applyBorder="1" applyAlignment="1">
      <alignment horizontal="center"/>
    </xf>
    <xf numFmtId="0" fontId="0" fillId="18" borderId="25" xfId="0" applyFill="1" applyBorder="1"/>
    <xf numFmtId="0" fontId="0" fillId="18" borderId="25" xfId="0" applyFill="1" applyBorder="1" applyAlignment="1">
      <alignment horizontal="center"/>
    </xf>
    <xf numFmtId="0" fontId="0" fillId="0" borderId="0" xfId="0" applyFill="1"/>
    <xf numFmtId="0" fontId="0" fillId="0" borderId="0" xfId="0" applyFill="1" applyBorder="1"/>
    <xf numFmtId="0" fontId="16" fillId="0" borderId="0" xfId="1"/>
    <xf numFmtId="0" fontId="17" fillId="0" borderId="0" xfId="0" applyFont="1"/>
    <xf numFmtId="22" fontId="0" fillId="0" borderId="0" xfId="0" applyNumberFormat="1"/>
    <xf numFmtId="0" fontId="9" fillId="20" borderId="0" xfId="0" applyFont="1" applyFill="1"/>
    <xf numFmtId="0" fontId="18" fillId="21" borderId="0" xfId="0" applyFont="1" applyFill="1"/>
  </cellXfs>
  <cellStyles count="2">
    <cellStyle name="Hyperlink" xfId="1" builtinId="8"/>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9E5F102C-B974-4445-9364-F513A092BB82}"/>
  </tableStyles>
  <colors>
    <mruColors>
      <color rgb="FF793864"/>
      <color rgb="FFFF66FF"/>
      <color rgb="FFCC99FF"/>
      <color rgb="FF9999FF"/>
      <color rgb="FF9966FF"/>
      <color rgb="FFCC66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0C27-0C57-446D-ADEA-C37C7F5DFCEE}">
  <dimension ref="A1:V24"/>
  <sheetViews>
    <sheetView showGridLines="0" topLeftCell="A2" zoomScaleNormal="100" workbookViewId="0">
      <selection sqref="A1:V22"/>
    </sheetView>
  </sheetViews>
  <sheetFormatPr defaultColWidth="0" defaultRowHeight="14.5" zeroHeight="1" x14ac:dyDescent="0.35"/>
  <cols>
    <col min="1" max="1" width="3.90625" customWidth="1"/>
    <col min="2" max="2" width="19.81640625" bestFit="1" customWidth="1"/>
    <col min="3" max="9" width="8.7265625" customWidth="1"/>
    <col min="10" max="10" width="15.81640625" customWidth="1"/>
    <col min="11" max="22" width="8.7265625" customWidth="1"/>
    <col min="23" max="16384" width="8.7265625" hidden="1"/>
  </cols>
  <sheetData>
    <row r="1" spans="1:22" ht="30" x14ac:dyDescent="0.6">
      <c r="A1" s="55"/>
      <c r="B1" s="177" t="s">
        <v>0</v>
      </c>
      <c r="C1" s="55"/>
      <c r="D1" s="55"/>
      <c r="E1" s="55"/>
      <c r="F1" s="55"/>
      <c r="G1" s="55"/>
      <c r="H1" s="55"/>
      <c r="I1" s="55"/>
      <c r="J1" s="55"/>
      <c r="K1" s="55"/>
      <c r="L1" s="55"/>
      <c r="M1" s="55"/>
      <c r="N1" s="55"/>
      <c r="O1" s="55"/>
      <c r="P1" s="55"/>
      <c r="Q1" s="55"/>
      <c r="R1" s="55"/>
      <c r="S1" s="55"/>
    </row>
    <row r="2" spans="1:22" ht="41.15" customHeight="1" x14ac:dyDescent="0.6">
      <c r="A2" s="55"/>
      <c r="B2" s="177" t="s">
        <v>1</v>
      </c>
      <c r="C2" s="55"/>
      <c r="D2" s="55"/>
      <c r="E2" s="55"/>
      <c r="F2" s="55"/>
      <c r="G2" s="55"/>
      <c r="H2" s="55"/>
      <c r="I2" s="55"/>
      <c r="J2" s="55"/>
      <c r="K2" s="55"/>
      <c r="L2" s="55"/>
      <c r="M2" s="55"/>
      <c r="N2" s="55"/>
      <c r="O2" s="55"/>
      <c r="P2" s="55"/>
      <c r="Q2" s="55"/>
      <c r="R2" s="55"/>
      <c r="S2" s="55"/>
    </row>
    <row r="3" spans="1:22" ht="24.65" customHeight="1" x14ac:dyDescent="0.35">
      <c r="A3" s="55"/>
      <c r="B3" s="189" t="s">
        <v>2</v>
      </c>
      <c r="C3" s="55"/>
      <c r="D3" s="55"/>
      <c r="E3" s="55"/>
      <c r="F3" s="55"/>
      <c r="G3" s="55"/>
      <c r="H3" s="55"/>
      <c r="I3" s="55"/>
      <c r="J3" s="55"/>
      <c r="K3" s="55"/>
      <c r="L3" s="55"/>
      <c r="M3" s="55"/>
      <c r="N3" s="55"/>
      <c r="O3" s="55"/>
      <c r="P3" s="55"/>
      <c r="Q3" s="55"/>
      <c r="R3" s="55"/>
      <c r="S3" s="55"/>
    </row>
    <row r="4" spans="1:22" ht="47.5" customHeight="1" x14ac:dyDescent="0.35">
      <c r="A4" s="178"/>
      <c r="B4" s="181" t="s">
        <v>3</v>
      </c>
      <c r="C4" s="194" t="s">
        <v>647</v>
      </c>
      <c r="D4" s="194"/>
      <c r="E4" s="194"/>
      <c r="F4" s="194"/>
      <c r="G4" s="194"/>
      <c r="H4" s="194"/>
      <c r="I4" s="195"/>
      <c r="J4" s="227" t="s">
        <v>4</v>
      </c>
      <c r="K4" s="178"/>
      <c r="L4" s="178"/>
      <c r="M4" s="178"/>
      <c r="N4" s="178"/>
      <c r="O4" s="178"/>
      <c r="P4" s="178"/>
      <c r="Q4" s="178"/>
      <c r="R4" s="178"/>
      <c r="S4" s="178"/>
      <c r="T4" s="179"/>
      <c r="U4" s="179"/>
      <c r="V4" s="179"/>
    </row>
    <row r="5" spans="1:22" x14ac:dyDescent="0.35">
      <c r="A5" s="178"/>
      <c r="B5" s="196"/>
      <c r="C5" s="197"/>
      <c r="D5" s="197"/>
      <c r="E5" s="197"/>
      <c r="F5" s="197"/>
      <c r="G5" s="197"/>
      <c r="H5" s="197"/>
      <c r="I5" s="197"/>
      <c r="J5" s="197"/>
      <c r="K5" s="197"/>
      <c r="L5" s="197"/>
      <c r="M5" s="197"/>
      <c r="N5" s="197"/>
      <c r="O5" s="197"/>
      <c r="P5" s="197"/>
      <c r="Q5" s="197"/>
      <c r="R5" s="197"/>
      <c r="S5" s="197"/>
      <c r="T5" s="179"/>
      <c r="U5" s="179"/>
      <c r="V5" s="179"/>
    </row>
    <row r="6" spans="1:22" ht="15" thickBot="1" x14ac:dyDescent="0.4">
      <c r="A6" s="178"/>
      <c r="B6" s="182"/>
      <c r="C6" s="183"/>
      <c r="D6" s="183"/>
      <c r="E6" s="183"/>
      <c r="F6" s="183"/>
      <c r="G6" s="183"/>
      <c r="H6" s="183"/>
      <c r="I6" s="183"/>
      <c r="J6" s="183"/>
      <c r="K6" s="183"/>
      <c r="L6" s="183"/>
      <c r="M6" s="183"/>
      <c r="N6" s="183"/>
      <c r="O6" s="183"/>
      <c r="P6" s="183"/>
      <c r="Q6" s="183"/>
      <c r="R6" s="183"/>
      <c r="S6" s="183"/>
      <c r="T6" s="179"/>
      <c r="U6" s="179"/>
      <c r="V6" s="179"/>
    </row>
    <row r="7" spans="1:22" ht="108" customHeight="1" thickBot="1" x14ac:dyDescent="0.4">
      <c r="A7" s="180"/>
      <c r="B7" s="190" t="s">
        <v>648</v>
      </c>
      <c r="C7" s="191"/>
      <c r="D7" s="191"/>
      <c r="E7" s="191"/>
      <c r="F7" s="191"/>
      <c r="G7" s="191"/>
      <c r="H7" s="191"/>
      <c r="I7" s="191"/>
      <c r="J7" s="191"/>
      <c r="K7" s="191"/>
      <c r="L7" s="191"/>
      <c r="M7" s="191"/>
      <c r="N7" s="191"/>
      <c r="O7" s="191"/>
      <c r="P7" s="191"/>
      <c r="Q7" s="191"/>
      <c r="R7" s="191"/>
      <c r="S7" s="191"/>
      <c r="T7" s="192"/>
      <c r="U7" s="179"/>
      <c r="V7" s="179"/>
    </row>
    <row r="8" spans="1:22" x14ac:dyDescent="0.35">
      <c r="A8" s="178"/>
      <c r="B8" s="182"/>
      <c r="C8" s="183"/>
      <c r="D8" s="183"/>
      <c r="E8" s="183"/>
      <c r="F8" s="183"/>
      <c r="G8" s="183"/>
      <c r="H8" s="183"/>
      <c r="I8" s="183"/>
      <c r="J8" s="183"/>
      <c r="K8" s="183"/>
      <c r="L8" s="183"/>
      <c r="M8" s="183"/>
      <c r="N8" s="183"/>
      <c r="O8" s="183"/>
      <c r="P8" s="183"/>
      <c r="Q8" s="183"/>
      <c r="R8" s="183"/>
      <c r="S8" s="183"/>
      <c r="T8" s="179"/>
      <c r="U8" s="179"/>
      <c r="V8" s="179"/>
    </row>
    <row r="9" spans="1:22" x14ac:dyDescent="0.35">
      <c r="A9" s="178"/>
      <c r="B9" s="184" t="s">
        <v>5</v>
      </c>
      <c r="C9" s="178"/>
      <c r="D9" s="178"/>
      <c r="E9" s="178"/>
      <c r="F9" s="178"/>
      <c r="G9" s="178"/>
      <c r="H9" s="178"/>
      <c r="I9" s="178"/>
      <c r="J9" s="178"/>
      <c r="K9" s="178"/>
      <c r="L9" s="178"/>
      <c r="M9" s="178"/>
      <c r="N9" s="178"/>
      <c r="O9" s="178"/>
      <c r="P9" s="178"/>
      <c r="Q9" s="178"/>
      <c r="R9" s="178"/>
      <c r="S9" s="178"/>
      <c r="T9" s="179"/>
      <c r="U9" s="179"/>
      <c r="V9" s="179"/>
    </row>
    <row r="10" spans="1:22" x14ac:dyDescent="0.35">
      <c r="A10" s="185">
        <v>1</v>
      </c>
      <c r="B10" s="198" t="s">
        <v>6</v>
      </c>
      <c r="C10" s="198"/>
      <c r="D10" s="198"/>
      <c r="E10" s="198"/>
      <c r="F10" s="198"/>
      <c r="G10" s="198"/>
      <c r="H10" s="198"/>
      <c r="I10" s="198"/>
      <c r="J10" s="198"/>
      <c r="K10" s="198"/>
      <c r="L10" s="198"/>
      <c r="M10" s="198"/>
      <c r="N10" s="198"/>
      <c r="O10" s="198"/>
      <c r="P10" s="198"/>
      <c r="Q10" s="198"/>
      <c r="R10" s="198"/>
      <c r="S10" s="198"/>
      <c r="T10" s="198"/>
      <c r="U10" s="179"/>
      <c r="V10" s="179"/>
    </row>
    <row r="11" spans="1:22" x14ac:dyDescent="0.35">
      <c r="A11" s="186">
        <v>2</v>
      </c>
      <c r="B11" s="199" t="s">
        <v>7</v>
      </c>
      <c r="C11" s="199"/>
      <c r="D11" s="199"/>
      <c r="E11" s="199"/>
      <c r="F11" s="199"/>
      <c r="G11" s="199"/>
      <c r="H11" s="199"/>
      <c r="I11" s="199"/>
      <c r="J11" s="199"/>
      <c r="K11" s="199"/>
      <c r="L11" s="199"/>
      <c r="M11" s="199"/>
      <c r="N11" s="199"/>
      <c r="O11" s="199"/>
      <c r="P11" s="199"/>
      <c r="Q11" s="199"/>
      <c r="R11" s="199"/>
      <c r="S11" s="199"/>
      <c r="T11" s="199"/>
      <c r="U11" s="179"/>
      <c r="V11" s="179"/>
    </row>
    <row r="12" spans="1:22" ht="39.75" customHeight="1" x14ac:dyDescent="0.35">
      <c r="A12" s="187">
        <v>3</v>
      </c>
      <c r="B12" s="193" t="s">
        <v>8</v>
      </c>
      <c r="C12" s="193"/>
      <c r="D12" s="193"/>
      <c r="E12" s="193"/>
      <c r="F12" s="193"/>
      <c r="G12" s="193"/>
      <c r="H12" s="193"/>
      <c r="I12" s="193"/>
      <c r="J12" s="193"/>
      <c r="K12" s="193"/>
      <c r="L12" s="193"/>
      <c r="M12" s="193"/>
      <c r="N12" s="193"/>
      <c r="O12" s="193"/>
      <c r="P12" s="193"/>
      <c r="Q12" s="193"/>
      <c r="R12" s="193"/>
      <c r="S12" s="193"/>
      <c r="T12" s="193"/>
      <c r="U12" s="179"/>
      <c r="V12" s="179"/>
    </row>
    <row r="13" spans="1:22" x14ac:dyDescent="0.35">
      <c r="A13" s="188">
        <v>4</v>
      </c>
      <c r="B13" s="200" t="s">
        <v>9</v>
      </c>
      <c r="C13" s="200"/>
      <c r="D13" s="200"/>
      <c r="E13" s="200"/>
      <c r="F13" s="200"/>
      <c r="G13" s="200"/>
      <c r="H13" s="200"/>
      <c r="I13" s="200"/>
      <c r="J13" s="200"/>
      <c r="K13" s="200"/>
      <c r="L13" s="200"/>
      <c r="M13" s="200"/>
      <c r="N13" s="200"/>
      <c r="O13" s="200"/>
      <c r="P13" s="200"/>
      <c r="Q13" s="200"/>
      <c r="R13" s="200"/>
      <c r="S13" s="200"/>
      <c r="T13" s="200"/>
      <c r="U13" s="179"/>
      <c r="V13" s="179"/>
    </row>
    <row r="14" spans="1:22" ht="42.75" customHeight="1" x14ac:dyDescent="0.35">
      <c r="A14" s="188">
        <v>5</v>
      </c>
      <c r="B14" s="200" t="s">
        <v>10</v>
      </c>
      <c r="C14" s="200"/>
      <c r="D14" s="200"/>
      <c r="E14" s="200"/>
      <c r="F14" s="200"/>
      <c r="G14" s="200"/>
      <c r="H14" s="200"/>
      <c r="I14" s="200"/>
      <c r="J14" s="200"/>
      <c r="K14" s="200"/>
      <c r="L14" s="200"/>
      <c r="M14" s="200"/>
      <c r="N14" s="200"/>
      <c r="O14" s="200"/>
      <c r="P14" s="200"/>
      <c r="Q14" s="200"/>
      <c r="R14" s="200"/>
      <c r="S14" s="200"/>
      <c r="T14" s="200"/>
      <c r="U14" s="179"/>
      <c r="V14" s="179"/>
    </row>
    <row r="15" spans="1:22" x14ac:dyDescent="0.35">
      <c r="A15" s="180"/>
      <c r="B15" s="178"/>
      <c r="C15" s="178"/>
      <c r="D15" s="178"/>
      <c r="E15" s="178"/>
      <c r="F15" s="178"/>
      <c r="G15" s="178"/>
      <c r="H15" s="178"/>
      <c r="I15" s="178"/>
      <c r="J15" s="178"/>
      <c r="K15" s="178"/>
      <c r="L15" s="178"/>
      <c r="M15" s="178"/>
      <c r="N15" s="178"/>
      <c r="O15" s="178"/>
      <c r="P15" s="178"/>
      <c r="Q15" s="178"/>
      <c r="R15" s="178"/>
      <c r="S15" s="178"/>
      <c r="T15" s="179"/>
      <c r="U15" s="179"/>
      <c r="V15" s="179"/>
    </row>
    <row r="16" spans="1:22" ht="15" thickBot="1" x14ac:dyDescent="0.4">
      <c r="A16" s="180"/>
      <c r="B16" s="178"/>
      <c r="C16" s="178"/>
      <c r="D16" s="178"/>
      <c r="E16" s="178"/>
      <c r="F16" s="178"/>
      <c r="G16" s="178"/>
      <c r="H16" s="178"/>
      <c r="I16" s="178"/>
      <c r="J16" s="178"/>
      <c r="K16" s="178"/>
      <c r="L16" s="178"/>
      <c r="M16" s="178"/>
      <c r="N16" s="178"/>
      <c r="O16" s="178"/>
      <c r="P16" s="178"/>
      <c r="Q16" s="178"/>
      <c r="R16" s="178"/>
      <c r="S16" s="178"/>
      <c r="T16" s="179"/>
      <c r="U16" s="179"/>
      <c r="V16" s="179"/>
    </row>
    <row r="17" spans="1:22" ht="67.5" customHeight="1" thickBot="1" x14ac:dyDescent="0.4">
      <c r="A17" s="178"/>
      <c r="B17" s="203" t="s">
        <v>649</v>
      </c>
      <c r="C17" s="204"/>
      <c r="D17" s="204"/>
      <c r="E17" s="204"/>
      <c r="F17" s="204"/>
      <c r="G17" s="204"/>
      <c r="H17" s="204"/>
      <c r="I17" s="204"/>
      <c r="J17" s="204"/>
      <c r="K17" s="204"/>
      <c r="L17" s="204"/>
      <c r="M17" s="204"/>
      <c r="N17" s="204"/>
      <c r="O17" s="204"/>
      <c r="P17" s="204"/>
      <c r="Q17" s="204"/>
      <c r="R17" s="204"/>
      <c r="S17" s="204"/>
      <c r="T17" s="205"/>
      <c r="U17" s="179"/>
      <c r="V17" s="179"/>
    </row>
    <row r="18" spans="1:22" ht="15" thickBot="1" x14ac:dyDescent="0.4">
      <c r="A18" s="178"/>
      <c r="B18" s="178"/>
      <c r="C18" s="178"/>
      <c r="D18" s="178"/>
      <c r="E18" s="178"/>
      <c r="F18" s="178"/>
      <c r="G18" s="178"/>
      <c r="H18" s="178"/>
      <c r="I18" s="178"/>
      <c r="J18" s="178"/>
      <c r="K18" s="178"/>
      <c r="L18" s="178"/>
      <c r="M18" s="178"/>
      <c r="N18" s="178"/>
      <c r="O18" s="178"/>
      <c r="P18" s="178"/>
      <c r="Q18" s="178"/>
      <c r="R18" s="178"/>
      <c r="S18" s="178"/>
      <c r="T18" s="179"/>
      <c r="U18" s="179"/>
      <c r="V18" s="179"/>
    </row>
    <row r="19" spans="1:22" ht="63" customHeight="1" thickBot="1" x14ac:dyDescent="0.4">
      <c r="A19" s="179"/>
      <c r="B19" s="203" t="s">
        <v>11</v>
      </c>
      <c r="C19" s="206"/>
      <c r="D19" s="206"/>
      <c r="E19" s="206"/>
      <c r="F19" s="206"/>
      <c r="G19" s="206"/>
      <c r="H19" s="206"/>
      <c r="I19" s="206"/>
      <c r="J19" s="206"/>
      <c r="K19" s="206"/>
      <c r="L19" s="206"/>
      <c r="M19" s="206"/>
      <c r="N19" s="206"/>
      <c r="O19" s="206"/>
      <c r="P19" s="206"/>
      <c r="Q19" s="206"/>
      <c r="R19" s="206"/>
      <c r="S19" s="206"/>
      <c r="T19" s="207"/>
      <c r="U19" s="179"/>
      <c r="V19" s="179"/>
    </row>
    <row r="20" spans="1:22" x14ac:dyDescent="0.35">
      <c r="A20" s="179"/>
      <c r="B20" s="179"/>
      <c r="C20" s="179"/>
      <c r="D20" s="179"/>
      <c r="E20" s="179"/>
      <c r="F20" s="179"/>
      <c r="G20" s="179"/>
      <c r="H20" s="179"/>
      <c r="I20" s="179"/>
      <c r="J20" s="179"/>
      <c r="K20" s="179"/>
      <c r="L20" s="179"/>
      <c r="M20" s="179"/>
      <c r="N20" s="179"/>
      <c r="O20" s="179"/>
      <c r="P20" s="179"/>
      <c r="Q20" s="179"/>
      <c r="R20" s="179"/>
      <c r="S20" s="179"/>
      <c r="T20" s="179"/>
      <c r="U20" s="179"/>
      <c r="V20" s="179"/>
    </row>
    <row r="21" spans="1:22" x14ac:dyDescent="0.35">
      <c r="A21" s="179"/>
      <c r="B21" s="179"/>
      <c r="C21" s="179"/>
      <c r="D21" s="179"/>
      <c r="E21" s="179"/>
      <c r="F21" s="179"/>
      <c r="G21" s="179"/>
      <c r="H21" s="179"/>
      <c r="I21" s="179"/>
      <c r="J21" s="179"/>
      <c r="K21" s="179"/>
      <c r="L21" s="179"/>
      <c r="M21" s="179"/>
      <c r="N21" s="179"/>
      <c r="O21" s="179"/>
      <c r="P21" s="179"/>
      <c r="Q21" s="179"/>
      <c r="R21" s="179"/>
      <c r="S21" s="179"/>
      <c r="T21" s="179"/>
      <c r="U21" s="179"/>
      <c r="V21" s="179"/>
    </row>
    <row r="22" spans="1:22" x14ac:dyDescent="0.35"/>
    <row r="24" spans="1:22" ht="18.5" hidden="1" x14ac:dyDescent="0.35">
      <c r="B24" s="201"/>
      <c r="C24" s="202"/>
      <c r="D24" s="202"/>
      <c r="E24" s="202"/>
      <c r="F24" s="202"/>
      <c r="G24" s="202"/>
      <c r="H24" s="202"/>
      <c r="I24" s="202"/>
      <c r="J24" s="202"/>
      <c r="K24" s="202"/>
      <c r="L24" s="202"/>
      <c r="M24" s="202"/>
      <c r="N24" s="202"/>
      <c r="O24" s="202"/>
      <c r="P24" s="202"/>
      <c r="Q24" s="202"/>
      <c r="R24" s="202"/>
      <c r="S24" s="202"/>
    </row>
  </sheetData>
  <sheetProtection algorithmName="SHA-512" hashValue="zq0qSABFujX+7XE50/f9w5pvZq7bjnkQy2/EvBG8v6x0YJbAy2KyrbvvuWTftRfUvbUP5dC0Gtu4KWyJ7pqO/Q==" saltValue="anOUHRqesdGTf7vxXs2W+w==" spinCount="100000" sheet="1" objects="1" scenarios="1" selectLockedCells="1"/>
  <mergeCells count="11">
    <mergeCell ref="B13:T13"/>
    <mergeCell ref="B14:T14"/>
    <mergeCell ref="B24:S24"/>
    <mergeCell ref="B17:T17"/>
    <mergeCell ref="B19:T19"/>
    <mergeCell ref="B7:T7"/>
    <mergeCell ref="B12:T12"/>
    <mergeCell ref="C4:I4"/>
    <mergeCell ref="B5:S5"/>
    <mergeCell ref="B10:T10"/>
    <mergeCell ref="B11:T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B0CA-014D-4DFD-A777-B171834E1336}">
  <sheetPr>
    <tabColor rgb="FF00B0F0"/>
  </sheetPr>
  <dimension ref="A1:R259"/>
  <sheetViews>
    <sheetView zoomScale="70" zoomScaleNormal="70" workbookViewId="0">
      <pane xSplit="3" ySplit="2" topLeftCell="D199" activePane="bottomRight" state="frozen"/>
      <selection pane="topRight" activeCell="D1" sqref="D1"/>
      <selection pane="bottomLeft" activeCell="A3" sqref="A3"/>
      <selection pane="bottomRight" sqref="A1:M259"/>
    </sheetView>
  </sheetViews>
  <sheetFormatPr defaultColWidth="0" defaultRowHeight="14.5" zeroHeight="1" x14ac:dyDescent="0.35"/>
  <cols>
    <col min="1" max="1" width="34.1796875" customWidth="1"/>
    <col min="2" max="2" width="38.26953125" customWidth="1"/>
    <col min="3" max="3" width="21.81640625" bestFit="1" customWidth="1"/>
    <col min="4" max="4" width="13.1796875" customWidth="1"/>
    <col min="5" max="5" width="12.453125" customWidth="1"/>
    <col min="6" max="6" width="14.81640625" customWidth="1"/>
    <col min="7" max="7" width="12.81640625" bestFit="1" customWidth="1"/>
    <col min="8" max="8" width="11.453125" customWidth="1"/>
    <col min="9" max="9" width="12.81640625" bestFit="1" customWidth="1"/>
    <col min="10" max="10" width="11.81640625" customWidth="1"/>
    <col min="11" max="13" width="8.7265625" customWidth="1"/>
    <col min="19" max="16384" width="8.7265625" hidden="1"/>
  </cols>
  <sheetData>
    <row r="1" spans="1:10" ht="18.5" x14ac:dyDescent="0.35">
      <c r="A1" s="209" t="s">
        <v>12</v>
      </c>
      <c r="B1" s="210" t="s">
        <v>13</v>
      </c>
      <c r="C1" s="210" t="s">
        <v>14</v>
      </c>
      <c r="D1" s="210" t="s">
        <v>15</v>
      </c>
      <c r="E1" s="208"/>
      <c r="F1" s="208"/>
      <c r="G1" s="208"/>
      <c r="H1" s="208"/>
      <c r="I1" s="208"/>
      <c r="J1" s="208"/>
    </row>
    <row r="2" spans="1:10" ht="37" x14ac:dyDescent="0.35">
      <c r="A2" s="209"/>
      <c r="B2" s="210"/>
      <c r="C2" s="210"/>
      <c r="D2" s="210"/>
      <c r="E2" s="93" t="s">
        <v>16</v>
      </c>
      <c r="F2" s="93" t="s">
        <v>17</v>
      </c>
      <c r="G2" s="93" t="s">
        <v>18</v>
      </c>
      <c r="H2" s="93" t="s">
        <v>19</v>
      </c>
      <c r="I2" s="93" t="s">
        <v>20</v>
      </c>
      <c r="J2" s="94" t="s">
        <v>21</v>
      </c>
    </row>
    <row r="3" spans="1:10" x14ac:dyDescent="0.35">
      <c r="A3" s="6" t="s">
        <v>22</v>
      </c>
      <c r="B3" s="7" t="s">
        <v>23</v>
      </c>
      <c r="C3" s="7" t="s">
        <v>24</v>
      </c>
      <c r="D3" s="8">
        <v>275</v>
      </c>
      <c r="E3" s="9">
        <v>3861</v>
      </c>
      <c r="F3" s="9">
        <v>13.5</v>
      </c>
      <c r="G3" s="9">
        <v>19.586894586894587</v>
      </c>
      <c r="H3" s="9">
        <v>1.4469169171446397</v>
      </c>
      <c r="I3" s="9">
        <v>19.533378381452636</v>
      </c>
      <c r="J3" s="9">
        <v>85.763605200941157</v>
      </c>
    </row>
    <row r="4" spans="1:10" x14ac:dyDescent="0.35">
      <c r="A4" s="6" t="s">
        <v>22</v>
      </c>
      <c r="B4" s="7" t="s">
        <v>25</v>
      </c>
      <c r="C4" s="7" t="s">
        <v>26</v>
      </c>
      <c r="D4" s="8">
        <v>275</v>
      </c>
      <c r="E4" s="9">
        <v>4677</v>
      </c>
      <c r="F4" s="9">
        <v>14.669</v>
      </c>
      <c r="G4" s="9">
        <v>16.169553132349797</v>
      </c>
      <c r="H4" s="9">
        <v>1.0997417241101111</v>
      </c>
      <c r="I4" s="9">
        <v>16.132111350971218</v>
      </c>
      <c r="J4" s="9">
        <v>86.100124777343396</v>
      </c>
    </row>
    <row r="5" spans="1:10" x14ac:dyDescent="0.35">
      <c r="A5" s="6" t="s">
        <v>22</v>
      </c>
      <c r="B5" s="7" t="s">
        <v>27</v>
      </c>
      <c r="C5" s="7" t="s">
        <v>28</v>
      </c>
      <c r="D5" s="8">
        <v>400</v>
      </c>
      <c r="E5" s="9">
        <v>4840.54</v>
      </c>
      <c r="F5" s="9">
        <v>15.055</v>
      </c>
      <c r="G5" s="9">
        <v>33.054163378466036</v>
      </c>
      <c r="H5" s="9">
        <v>2.1907330320711291</v>
      </c>
      <c r="I5" s="9">
        <v>32.981485797830842</v>
      </c>
      <c r="J5" s="9">
        <v>86.199818113186609</v>
      </c>
    </row>
    <row r="6" spans="1:10" x14ac:dyDescent="0.35">
      <c r="A6" s="6" t="s">
        <v>22</v>
      </c>
      <c r="B6" s="7" t="s">
        <v>29</v>
      </c>
      <c r="C6" s="7" t="s">
        <v>30</v>
      </c>
      <c r="D6" s="8">
        <v>275</v>
      </c>
      <c r="E6" s="9">
        <v>3780.94</v>
      </c>
      <c r="F6" s="9">
        <v>17.23</v>
      </c>
      <c r="G6" s="9">
        <v>20.0016398038583</v>
      </c>
      <c r="H6" s="9">
        <v>1.1589110539876435</v>
      </c>
      <c r="I6" s="9">
        <v>19.968037460207096</v>
      </c>
      <c r="J6" s="9">
        <v>86.678376281886756</v>
      </c>
    </row>
    <row r="7" spans="1:10" x14ac:dyDescent="0.35">
      <c r="A7" s="6" t="s">
        <v>22</v>
      </c>
      <c r="B7" s="7" t="s">
        <v>31</v>
      </c>
      <c r="C7" s="7" t="s">
        <v>32</v>
      </c>
      <c r="D7" s="8">
        <v>400</v>
      </c>
      <c r="E7" s="9">
        <v>3528.77</v>
      </c>
      <c r="F7" s="9">
        <v>17.117999999999999</v>
      </c>
      <c r="G7" s="9">
        <v>45.341577943589407</v>
      </c>
      <c r="H7" s="9">
        <v>2.6442579474319676</v>
      </c>
      <c r="I7" s="9">
        <v>45.264407544140418</v>
      </c>
      <c r="J7" s="9">
        <v>86.656692633470016</v>
      </c>
    </row>
    <row r="8" spans="1:10" x14ac:dyDescent="0.35">
      <c r="A8" s="6" t="s">
        <v>22</v>
      </c>
      <c r="B8" s="7" t="s">
        <v>33</v>
      </c>
      <c r="C8" s="7" t="s">
        <v>34</v>
      </c>
      <c r="D8" s="8">
        <v>275</v>
      </c>
      <c r="E8" s="9">
        <v>3889.46</v>
      </c>
      <c r="F8" s="9">
        <v>12.952999999999999</v>
      </c>
      <c r="G8" s="9">
        <v>19.443573143829735</v>
      </c>
      <c r="H8" s="9">
        <v>1.4966330036259154</v>
      </c>
      <c r="I8" s="9">
        <v>19.38588729596648</v>
      </c>
      <c r="J8" s="9">
        <v>85.585396909212847</v>
      </c>
    </row>
    <row r="9" spans="1:10" x14ac:dyDescent="0.35">
      <c r="A9" s="6" t="s">
        <v>22</v>
      </c>
      <c r="B9" s="7" t="s">
        <v>33</v>
      </c>
      <c r="C9" s="7" t="s">
        <v>35</v>
      </c>
      <c r="D9" s="8">
        <v>275</v>
      </c>
      <c r="E9" s="9">
        <v>3477.44</v>
      </c>
      <c r="F9" s="9">
        <v>12.224</v>
      </c>
      <c r="G9" s="9">
        <v>21.747319867488727</v>
      </c>
      <c r="H9" s="9">
        <v>1.7731441133533001</v>
      </c>
      <c r="I9" s="9">
        <v>21.674913641630742</v>
      </c>
      <c r="J9" s="9">
        <v>85.323259376182349</v>
      </c>
    </row>
    <row r="10" spans="1:10" x14ac:dyDescent="0.35">
      <c r="A10" s="6" t="s">
        <v>22</v>
      </c>
      <c r="B10" s="7" t="s">
        <v>36</v>
      </c>
      <c r="C10" s="7" t="s">
        <v>37</v>
      </c>
      <c r="D10" s="8">
        <v>400</v>
      </c>
      <c r="E10" s="9">
        <v>4901.79</v>
      </c>
      <c r="F10" s="9">
        <v>18.013000000000002</v>
      </c>
      <c r="G10" s="9">
        <v>32.641137217220646</v>
      </c>
      <c r="H10" s="9">
        <v>1.8093018231816012</v>
      </c>
      <c r="I10" s="9">
        <v>32.590953740970185</v>
      </c>
      <c r="J10" s="9">
        <v>86.822460062383854</v>
      </c>
    </row>
    <row r="11" spans="1:10" x14ac:dyDescent="0.35">
      <c r="A11" s="6" t="s">
        <v>22</v>
      </c>
      <c r="B11" s="7" t="s">
        <v>38</v>
      </c>
      <c r="C11" s="7" t="s">
        <v>39</v>
      </c>
      <c r="D11" s="8">
        <v>400</v>
      </c>
      <c r="E11" s="9">
        <v>4625.21</v>
      </c>
      <c r="F11" s="9">
        <v>17.818999999999999</v>
      </c>
      <c r="G11" s="9">
        <v>34.593023884320928</v>
      </c>
      <c r="H11" s="9">
        <v>1.9383061840185123</v>
      </c>
      <c r="I11" s="9">
        <v>34.538677893025863</v>
      </c>
      <c r="J11" s="9">
        <v>86.787937423702175</v>
      </c>
    </row>
    <row r="12" spans="1:10" x14ac:dyDescent="0.35">
      <c r="A12" s="6" t="s">
        <v>22</v>
      </c>
      <c r="B12" s="7" t="s">
        <v>40</v>
      </c>
      <c r="C12" s="7" t="s">
        <v>41</v>
      </c>
      <c r="D12" s="8">
        <v>400</v>
      </c>
      <c r="E12" s="9">
        <v>5814.69</v>
      </c>
      <c r="F12" s="9">
        <v>19.678999999999998</v>
      </c>
      <c r="G12" s="9">
        <v>27.516514207980133</v>
      </c>
      <c r="H12" s="9">
        <v>1.3964660785357732</v>
      </c>
      <c r="I12" s="9">
        <v>27.481055959505476</v>
      </c>
      <c r="J12" s="9">
        <v>87.090983335988938</v>
      </c>
    </row>
    <row r="13" spans="1:10" x14ac:dyDescent="0.35">
      <c r="A13" s="6" t="s">
        <v>22</v>
      </c>
      <c r="B13" s="7" t="s">
        <v>40</v>
      </c>
      <c r="C13" s="7" t="s">
        <v>42</v>
      </c>
      <c r="D13" s="8">
        <v>400</v>
      </c>
      <c r="E13" s="9">
        <v>5974.16</v>
      </c>
      <c r="F13" s="9">
        <v>19.763999999999999</v>
      </c>
      <c r="G13" s="9">
        <v>26.782007847128298</v>
      </c>
      <c r="H13" s="9">
        <v>1.3533592260189795</v>
      </c>
      <c r="I13" s="9">
        <v>26.747791743039109</v>
      </c>
      <c r="J13" s="9">
        <v>87.103472934869089</v>
      </c>
    </row>
    <row r="14" spans="1:10" x14ac:dyDescent="0.35">
      <c r="A14" s="10" t="s">
        <v>22</v>
      </c>
      <c r="B14" s="11" t="s">
        <v>43</v>
      </c>
      <c r="C14" s="11" t="s">
        <v>44</v>
      </c>
      <c r="D14" s="12">
        <v>400</v>
      </c>
      <c r="E14" s="13">
        <v>5677.75</v>
      </c>
      <c r="F14" s="13">
        <v>20.788</v>
      </c>
      <c r="G14" s="13">
        <v>28.180177006736823</v>
      </c>
      <c r="H14" s="13">
        <v>1.3540325273226284</v>
      </c>
      <c r="I14" s="13">
        <v>28.147628177982796</v>
      </c>
      <c r="J14" s="13">
        <v>87.245928156298376</v>
      </c>
    </row>
    <row r="15" spans="1:10" x14ac:dyDescent="0.35">
      <c r="A15" s="6" t="s">
        <v>22</v>
      </c>
      <c r="B15" s="7" t="s">
        <v>45</v>
      </c>
      <c r="C15" s="7" t="s">
        <v>46</v>
      </c>
      <c r="D15" s="8">
        <v>400</v>
      </c>
      <c r="E15" s="9">
        <v>5255.74</v>
      </c>
      <c r="F15" s="9">
        <v>19.209</v>
      </c>
      <c r="G15" s="9">
        <v>30.442906232043445</v>
      </c>
      <c r="H15" s="9">
        <v>1.5826819585078844</v>
      </c>
      <c r="I15" s="9">
        <v>30.401737740977953</v>
      </c>
      <c r="J15" s="9">
        <v>87.01993316662508</v>
      </c>
    </row>
    <row r="16" spans="1:10" x14ac:dyDescent="0.35">
      <c r="A16" s="6" t="s">
        <v>22</v>
      </c>
      <c r="B16" s="7" t="s">
        <v>45</v>
      </c>
      <c r="C16" s="7" t="s">
        <v>47</v>
      </c>
      <c r="D16" s="8">
        <v>400</v>
      </c>
      <c r="E16" s="9">
        <v>5277.08</v>
      </c>
      <c r="F16" s="9">
        <v>19.911000000000001</v>
      </c>
      <c r="G16" s="9">
        <v>30.319798070144852</v>
      </c>
      <c r="H16" s="9">
        <v>1.520849326464945</v>
      </c>
      <c r="I16" s="9">
        <v>30.281630939243524</v>
      </c>
      <c r="J16" s="9">
        <v>87.1248215553817</v>
      </c>
    </row>
    <row r="17" spans="1:10" x14ac:dyDescent="0.35">
      <c r="A17" s="6" t="s">
        <v>22</v>
      </c>
      <c r="B17" s="7" t="s">
        <v>48</v>
      </c>
      <c r="C17" s="7" t="s">
        <v>49</v>
      </c>
      <c r="D17" s="8">
        <v>400</v>
      </c>
      <c r="E17" s="9">
        <v>5076.29</v>
      </c>
      <c r="F17" s="9">
        <v>18.486000000000001</v>
      </c>
      <c r="G17" s="9">
        <v>31.519081849145735</v>
      </c>
      <c r="H17" s="9">
        <v>1.7025352252746282</v>
      </c>
      <c r="I17" s="9">
        <v>31.47306617442678</v>
      </c>
      <c r="J17" s="9">
        <v>86.903603276474371</v>
      </c>
    </row>
    <row r="18" spans="1:10" x14ac:dyDescent="0.35">
      <c r="A18" s="6" t="s">
        <v>22</v>
      </c>
      <c r="B18" s="7" t="s">
        <v>48</v>
      </c>
      <c r="C18" s="7" t="s">
        <v>50</v>
      </c>
      <c r="D18" s="8">
        <v>400</v>
      </c>
      <c r="E18" s="9">
        <v>5116.95</v>
      </c>
      <c r="F18" s="9">
        <v>19.306999999999999</v>
      </c>
      <c r="G18" s="9">
        <v>31.268626818710366</v>
      </c>
      <c r="H18" s="9">
        <v>1.6173806914778917</v>
      </c>
      <c r="I18" s="9">
        <v>31.22676901036365</v>
      </c>
      <c r="J18" s="9">
        <v>87.035032566952864</v>
      </c>
    </row>
    <row r="19" spans="1:10" x14ac:dyDescent="0.35">
      <c r="A19" s="6" t="s">
        <v>22</v>
      </c>
      <c r="B19" s="7" t="s">
        <v>51</v>
      </c>
      <c r="C19" s="7" t="s">
        <v>52</v>
      </c>
      <c r="D19" s="8">
        <v>275</v>
      </c>
      <c r="E19" s="9">
        <v>3792.77</v>
      </c>
      <c r="F19" s="9">
        <v>15.67</v>
      </c>
      <c r="G19" s="9">
        <v>19.939252841590712</v>
      </c>
      <c r="H19" s="9">
        <v>1.2698643934455756</v>
      </c>
      <c r="I19" s="9">
        <v>19.898775045292169</v>
      </c>
      <c r="J19" s="9">
        <v>86.348552020968995</v>
      </c>
    </row>
    <row r="20" spans="1:10" x14ac:dyDescent="0.35">
      <c r="A20" s="6" t="s">
        <v>22</v>
      </c>
      <c r="B20" s="7" t="s">
        <v>53</v>
      </c>
      <c r="C20" s="7" t="s">
        <v>54</v>
      </c>
      <c r="D20" s="8">
        <v>275</v>
      </c>
      <c r="E20" s="9">
        <v>3743.25</v>
      </c>
      <c r="F20" s="9">
        <v>18.545000000000002</v>
      </c>
      <c r="G20" s="9">
        <v>20.20303212449075</v>
      </c>
      <c r="H20" s="9">
        <v>1.0878255090778508</v>
      </c>
      <c r="I20" s="9">
        <v>20.173724065848745</v>
      </c>
      <c r="J20" s="9">
        <v>86.913435231393748</v>
      </c>
    </row>
    <row r="21" spans="1:10" x14ac:dyDescent="0.35">
      <c r="A21" s="6" t="s">
        <v>22</v>
      </c>
      <c r="B21" s="7" t="s">
        <v>53</v>
      </c>
      <c r="C21" s="7" t="s">
        <v>55</v>
      </c>
      <c r="D21" s="8">
        <v>275</v>
      </c>
      <c r="E21" s="9">
        <v>3763.82</v>
      </c>
      <c r="F21" s="9">
        <v>19.55</v>
      </c>
      <c r="G21" s="9">
        <v>20.092618669330626</v>
      </c>
      <c r="H21" s="9">
        <v>1.0264135463900395</v>
      </c>
      <c r="I21" s="9">
        <v>20.066384831925273</v>
      </c>
      <c r="J21" s="9">
        <v>87.071821586502665</v>
      </c>
    </row>
    <row r="22" spans="1:10" x14ac:dyDescent="0.35">
      <c r="A22" s="6" t="s">
        <v>22</v>
      </c>
      <c r="B22" s="7" t="s">
        <v>56</v>
      </c>
      <c r="C22" s="7" t="s">
        <v>57</v>
      </c>
      <c r="D22" s="8">
        <v>275</v>
      </c>
      <c r="E22" s="9">
        <v>3610.04</v>
      </c>
      <c r="F22" s="9">
        <v>9.6989999999999998</v>
      </c>
      <c r="G22" s="9">
        <v>20.948521346023867</v>
      </c>
      <c r="H22" s="9">
        <v>2.1484747498976962</v>
      </c>
      <c r="I22" s="9">
        <v>20.838056599257754</v>
      </c>
      <c r="J22" s="9">
        <v>84.113409562862245</v>
      </c>
    </row>
    <row r="23" spans="1:10" x14ac:dyDescent="0.35">
      <c r="A23" s="6" t="s">
        <v>22</v>
      </c>
      <c r="B23" s="7" t="s">
        <v>58</v>
      </c>
      <c r="C23" s="7" t="s">
        <v>59</v>
      </c>
      <c r="D23" s="8">
        <v>400</v>
      </c>
      <c r="E23" s="9">
        <v>5688.02</v>
      </c>
      <c r="F23" s="9">
        <v>21.364999999999998</v>
      </c>
      <c r="G23" s="9">
        <v>28.129296310491171</v>
      </c>
      <c r="H23" s="9">
        <v>1.3151666098097641</v>
      </c>
      <c r="I23" s="9">
        <v>28.098534618585603</v>
      </c>
      <c r="J23" s="9">
        <v>87.320196861784581</v>
      </c>
    </row>
    <row r="24" spans="1:10" x14ac:dyDescent="0.35">
      <c r="A24" s="6" t="s">
        <v>22</v>
      </c>
      <c r="B24" s="7" t="s">
        <v>60</v>
      </c>
      <c r="C24" s="7" t="s">
        <v>61</v>
      </c>
      <c r="D24" s="8">
        <v>275</v>
      </c>
      <c r="E24" s="9">
        <v>3887.29</v>
      </c>
      <c r="F24" s="9">
        <v>20.867999999999999</v>
      </c>
      <c r="G24" s="9">
        <v>19.454427120178838</v>
      </c>
      <c r="H24" s="9">
        <v>0.93119265941913532</v>
      </c>
      <c r="I24" s="9">
        <v>19.432128416758516</v>
      </c>
      <c r="J24" s="9">
        <v>87.256470061336032</v>
      </c>
    </row>
    <row r="25" spans="1:10" x14ac:dyDescent="0.35">
      <c r="A25" s="6" t="s">
        <v>22</v>
      </c>
      <c r="B25" s="7" t="s">
        <v>62</v>
      </c>
      <c r="C25" s="7" t="s">
        <v>63</v>
      </c>
      <c r="D25" s="8">
        <v>275</v>
      </c>
      <c r="E25" s="9">
        <v>3895.98</v>
      </c>
      <c r="F25" s="9">
        <v>20.986000000000001</v>
      </c>
      <c r="G25" s="9">
        <v>19.411033937545881</v>
      </c>
      <c r="H25" s="9">
        <v>0.92390327107875503</v>
      </c>
      <c r="I25" s="9">
        <v>19.389034046858754</v>
      </c>
      <c r="J25" s="9">
        <v>87.271872999716393</v>
      </c>
    </row>
    <row r="26" spans="1:10" x14ac:dyDescent="0.35">
      <c r="A26" s="6" t="s">
        <v>22</v>
      </c>
      <c r="B26" s="7" t="s">
        <v>64</v>
      </c>
      <c r="C26" s="7" t="s">
        <v>65</v>
      </c>
      <c r="D26" s="8">
        <v>400</v>
      </c>
      <c r="E26" s="9">
        <v>4422.03</v>
      </c>
      <c r="F26" s="9">
        <v>12.797000000000001</v>
      </c>
      <c r="G26" s="9">
        <v>36.182477278534975</v>
      </c>
      <c r="H26" s="9">
        <v>2.8188254059415683</v>
      </c>
      <c r="I26" s="9">
        <v>36.072508719834254</v>
      </c>
      <c r="J26" s="9">
        <v>85.531797943041994</v>
      </c>
    </row>
    <row r="27" spans="1:10" x14ac:dyDescent="0.35">
      <c r="A27" s="6" t="s">
        <v>22</v>
      </c>
      <c r="B27" s="7" t="s">
        <v>66</v>
      </c>
      <c r="C27" s="7" t="s">
        <v>67</v>
      </c>
      <c r="D27" s="8">
        <v>275</v>
      </c>
      <c r="E27" s="9">
        <v>4021.87</v>
      </c>
      <c r="F27" s="9">
        <v>14.404999999999999</v>
      </c>
      <c r="G27" s="9">
        <v>18.803442179881497</v>
      </c>
      <c r="H27" s="9">
        <v>1.30220733547682</v>
      </c>
      <c r="I27" s="9">
        <v>18.75829666754359</v>
      </c>
      <c r="J27" s="9">
        <v>86.028878507018945</v>
      </c>
    </row>
    <row r="28" spans="1:10" x14ac:dyDescent="0.35">
      <c r="A28" s="6" t="s">
        <v>22</v>
      </c>
      <c r="B28" s="7" t="s">
        <v>68</v>
      </c>
      <c r="C28" s="7" t="s">
        <v>69</v>
      </c>
      <c r="D28" s="8">
        <v>275</v>
      </c>
      <c r="E28" s="9">
        <v>4241.8900000000003</v>
      </c>
      <c r="F28" s="9">
        <v>15.393000000000001</v>
      </c>
      <c r="G28" s="9">
        <v>17.828137929083496</v>
      </c>
      <c r="H28" s="9">
        <v>1.155761428564112</v>
      </c>
      <c r="I28" s="9">
        <v>17.790635669887376</v>
      </c>
      <c r="J28" s="9">
        <v>86.283026094109502</v>
      </c>
    </row>
    <row r="29" spans="1:10" x14ac:dyDescent="0.35">
      <c r="A29" s="6" t="s">
        <v>22</v>
      </c>
      <c r="B29" s="7" t="s">
        <v>70</v>
      </c>
      <c r="C29" s="7" t="s">
        <v>71</v>
      </c>
      <c r="D29" s="8">
        <v>275</v>
      </c>
      <c r="E29" s="9">
        <v>4481.84</v>
      </c>
      <c r="F29" s="9">
        <v>15.714</v>
      </c>
      <c r="G29" s="9">
        <v>16.873650107991359</v>
      </c>
      <c r="H29" s="9">
        <v>1.0716295428628761</v>
      </c>
      <c r="I29" s="9">
        <v>16.839586636547239</v>
      </c>
      <c r="J29" s="9">
        <v>86.358748715640587</v>
      </c>
    </row>
    <row r="30" spans="1:10" x14ac:dyDescent="0.35">
      <c r="A30" s="6" t="s">
        <v>22</v>
      </c>
      <c r="B30" s="7" t="s">
        <v>72</v>
      </c>
      <c r="C30" s="7" t="s">
        <v>73</v>
      </c>
      <c r="D30" s="8">
        <v>275</v>
      </c>
      <c r="E30" s="9">
        <v>4097.17</v>
      </c>
      <c r="F30" s="9">
        <v>20.521000000000001</v>
      </c>
      <c r="G30" s="9">
        <v>18.45786237817811</v>
      </c>
      <c r="H30" s="9">
        <v>0.89839606658234905</v>
      </c>
      <c r="I30" s="9">
        <v>18.435985682336387</v>
      </c>
      <c r="J30" s="9">
        <v>87.210151006374772</v>
      </c>
    </row>
    <row r="31" spans="1:10" x14ac:dyDescent="0.35">
      <c r="A31" s="6" t="s">
        <v>22</v>
      </c>
      <c r="B31" s="7" t="s">
        <v>74</v>
      </c>
      <c r="C31" s="7" t="s">
        <v>75</v>
      </c>
      <c r="D31" s="8">
        <v>275</v>
      </c>
      <c r="E31" s="9">
        <v>4249.37</v>
      </c>
      <c r="F31" s="9">
        <v>16.972999999999999</v>
      </c>
      <c r="G31" s="9">
        <v>17.796755754382414</v>
      </c>
      <c r="H31" s="9">
        <v>1.0467181797524359</v>
      </c>
      <c r="I31" s="9">
        <v>17.765947664938093</v>
      </c>
      <c r="J31" s="9">
        <v>86.628196445434341</v>
      </c>
    </row>
    <row r="32" spans="1:10" x14ac:dyDescent="0.35">
      <c r="A32" s="6" t="s">
        <v>22</v>
      </c>
      <c r="B32" s="7" t="s">
        <v>76</v>
      </c>
      <c r="C32" s="7" t="s">
        <v>77</v>
      </c>
      <c r="D32" s="8">
        <v>400</v>
      </c>
      <c r="E32" s="9">
        <v>5558.37</v>
      </c>
      <c r="F32" s="9">
        <v>18.559000000000001</v>
      </c>
      <c r="G32" s="9">
        <v>28.785417307591974</v>
      </c>
      <c r="H32" s="9">
        <v>1.548775355732001</v>
      </c>
      <c r="I32" s="9">
        <v>28.74372182703021</v>
      </c>
      <c r="J32" s="9">
        <v>86.915759087602225</v>
      </c>
    </row>
    <row r="33" spans="1:10" x14ac:dyDescent="0.35">
      <c r="A33" s="6" t="s">
        <v>22</v>
      </c>
      <c r="B33" s="7" t="s">
        <v>78</v>
      </c>
      <c r="C33" s="7" t="s">
        <v>79</v>
      </c>
      <c r="D33" s="8">
        <v>400</v>
      </c>
      <c r="E33" s="9">
        <v>7012.22</v>
      </c>
      <c r="F33" s="9">
        <v>26.111999999999998</v>
      </c>
      <c r="G33" s="9">
        <v>22.817310352498922</v>
      </c>
      <c r="H33" s="9">
        <v>0.87318460827844013</v>
      </c>
      <c r="I33" s="9">
        <v>22.800596491366626</v>
      </c>
      <c r="J33" s="9">
        <v>87.806840011479295</v>
      </c>
    </row>
    <row r="34" spans="1:10" x14ac:dyDescent="0.35">
      <c r="A34" s="6" t="s">
        <v>22</v>
      </c>
      <c r="B34" s="7" t="s">
        <v>80</v>
      </c>
      <c r="C34" s="7" t="s">
        <v>81</v>
      </c>
      <c r="D34" s="8">
        <v>275</v>
      </c>
      <c r="E34" s="9">
        <v>3241.34</v>
      </c>
      <c r="F34" s="9">
        <v>11.222</v>
      </c>
      <c r="G34" s="9">
        <v>23.331399976552905</v>
      </c>
      <c r="H34" s="9">
        <v>2.0708709736580722</v>
      </c>
      <c r="I34" s="9">
        <v>23.239314066390886</v>
      </c>
      <c r="J34" s="9">
        <v>84.907784569695465</v>
      </c>
    </row>
    <row r="35" spans="1:10" x14ac:dyDescent="0.35">
      <c r="A35" s="6" t="s">
        <v>22</v>
      </c>
      <c r="B35" s="7" t="s">
        <v>82</v>
      </c>
      <c r="C35" s="7" t="s">
        <v>83</v>
      </c>
      <c r="D35" s="8">
        <v>400</v>
      </c>
      <c r="E35" s="9">
        <v>6314.49</v>
      </c>
      <c r="F35" s="9">
        <v>22.638999999999999</v>
      </c>
      <c r="G35" s="9">
        <v>25.338546739324951</v>
      </c>
      <c r="H35" s="9">
        <v>1.1181528995642611</v>
      </c>
      <c r="I35" s="9">
        <v>25.313863493235306</v>
      </c>
      <c r="J35" s="9">
        <v>87.47079997805028</v>
      </c>
    </row>
    <row r="36" spans="1:10" x14ac:dyDescent="0.35">
      <c r="A36" s="6" t="s">
        <v>22</v>
      </c>
      <c r="B36" s="7" t="s">
        <v>82</v>
      </c>
      <c r="C36" s="7" t="s">
        <v>84</v>
      </c>
      <c r="D36" s="8">
        <v>400</v>
      </c>
      <c r="E36" s="9">
        <v>6119.45</v>
      </c>
      <c r="F36" s="9">
        <v>22.757999999999999</v>
      </c>
      <c r="G36" s="9">
        <v>26.146140584529658</v>
      </c>
      <c r="H36" s="9">
        <v>1.1477693958719988</v>
      </c>
      <c r="I36" s="9">
        <v>26.12093591125495</v>
      </c>
      <c r="J36" s="9">
        <v>87.48400794999236</v>
      </c>
    </row>
    <row r="37" spans="1:10" x14ac:dyDescent="0.35">
      <c r="A37" s="6" t="s">
        <v>22</v>
      </c>
      <c r="B37" s="7" t="s">
        <v>82</v>
      </c>
      <c r="C37" s="7" t="s">
        <v>85</v>
      </c>
      <c r="D37" s="8">
        <v>400</v>
      </c>
      <c r="E37" s="9">
        <v>5340.7</v>
      </c>
      <c r="F37" s="9">
        <v>18.760000000000002</v>
      </c>
      <c r="G37" s="9">
        <v>29.958619656599325</v>
      </c>
      <c r="H37" s="9">
        <v>1.5946773850084199</v>
      </c>
      <c r="I37" s="9">
        <v>29.916147742757961</v>
      </c>
      <c r="J37" s="9">
        <v>86.94874174543429</v>
      </c>
    </row>
    <row r="38" spans="1:10" x14ac:dyDescent="0.35">
      <c r="A38" s="6" t="s">
        <v>22</v>
      </c>
      <c r="B38" s="7" t="s">
        <v>86</v>
      </c>
      <c r="C38" s="7" t="s">
        <v>87</v>
      </c>
      <c r="D38" s="8">
        <v>400</v>
      </c>
      <c r="E38" s="9">
        <v>6895.13</v>
      </c>
      <c r="F38" s="9">
        <v>25.434000000000001</v>
      </c>
      <c r="G38" s="9">
        <v>23.204783666152778</v>
      </c>
      <c r="H38" s="9">
        <v>0.91164853108546107</v>
      </c>
      <c r="I38" s="9">
        <v>23.18686873962762</v>
      </c>
      <c r="J38" s="9">
        <v>87.74843583073708</v>
      </c>
    </row>
    <row r="39" spans="1:10" x14ac:dyDescent="0.35">
      <c r="A39" s="6" t="s">
        <v>22</v>
      </c>
      <c r="B39" s="7" t="s">
        <v>88</v>
      </c>
      <c r="C39" s="7" t="s">
        <v>89</v>
      </c>
      <c r="D39" s="8">
        <v>275</v>
      </c>
      <c r="E39" s="9">
        <v>3548.09</v>
      </c>
      <c r="F39" s="9">
        <v>16.417999999999999</v>
      </c>
      <c r="G39" s="9">
        <v>21.314284586918596</v>
      </c>
      <c r="H39" s="9">
        <v>1.295825165626729</v>
      </c>
      <c r="I39" s="9">
        <v>21.274857569259638</v>
      </c>
      <c r="J39" s="9">
        <v>86.51449120589993</v>
      </c>
    </row>
    <row r="40" spans="1:10" x14ac:dyDescent="0.35">
      <c r="A40" s="6" t="s">
        <v>22</v>
      </c>
      <c r="B40" s="7" t="s">
        <v>90</v>
      </c>
      <c r="C40" s="7" t="s">
        <v>91</v>
      </c>
      <c r="D40" s="8">
        <v>275</v>
      </c>
      <c r="E40" s="9">
        <v>3698.93</v>
      </c>
      <c r="F40" s="9">
        <v>12.385999999999999</v>
      </c>
      <c r="G40" s="9">
        <v>20.445101691570265</v>
      </c>
      <c r="H40" s="9">
        <v>1.6453085338416789</v>
      </c>
      <c r="I40" s="9">
        <v>20.378791500163032</v>
      </c>
      <c r="J40" s="9">
        <v>85.384161732563896</v>
      </c>
    </row>
    <row r="41" spans="1:10" x14ac:dyDescent="0.35">
      <c r="A41" s="6" t="s">
        <v>22</v>
      </c>
      <c r="B41" s="7" t="s">
        <v>92</v>
      </c>
      <c r="C41" s="7" t="s">
        <v>93</v>
      </c>
      <c r="D41" s="8">
        <v>275</v>
      </c>
      <c r="E41" s="9">
        <v>3731.72</v>
      </c>
      <c r="F41" s="9">
        <v>17.027000000000001</v>
      </c>
      <c r="G41" s="9">
        <v>20.265453999764183</v>
      </c>
      <c r="H41" s="9">
        <v>1.1881478781923569</v>
      </c>
      <c r="I41" s="9">
        <v>20.23059392198126</v>
      </c>
      <c r="J41" s="9">
        <v>86.638865341419077</v>
      </c>
    </row>
    <row r="42" spans="1:10" x14ac:dyDescent="0.35">
      <c r="A42" s="10" t="s">
        <v>22</v>
      </c>
      <c r="B42" s="11" t="s">
        <v>94</v>
      </c>
      <c r="C42" s="11" t="s">
        <v>95</v>
      </c>
      <c r="D42" s="12">
        <v>400</v>
      </c>
      <c r="E42" s="13">
        <v>4931.13</v>
      </c>
      <c r="F42" s="13">
        <v>16.16</v>
      </c>
      <c r="G42" s="13">
        <v>32.44692393021478</v>
      </c>
      <c r="H42" s="13">
        <v>2.0040208898030225</v>
      </c>
      <c r="I42" s="13">
        <v>32.384977579216844</v>
      </c>
      <c r="J42" s="13">
        <v>86.458984331894897</v>
      </c>
    </row>
    <row r="43" spans="1:10" x14ac:dyDescent="0.35">
      <c r="A43" s="6" t="s">
        <v>22</v>
      </c>
      <c r="B43" s="7" t="s">
        <v>96</v>
      </c>
      <c r="C43" s="7" t="s">
        <v>97</v>
      </c>
      <c r="D43" s="8">
        <v>400</v>
      </c>
      <c r="E43" s="9">
        <v>5841.06</v>
      </c>
      <c r="F43" s="9">
        <v>20.632999999999999</v>
      </c>
      <c r="G43" s="9">
        <v>27.392288386012126</v>
      </c>
      <c r="H43" s="9">
        <v>1.326039513683384</v>
      </c>
      <c r="I43" s="9">
        <v>27.360173285829262</v>
      </c>
      <c r="J43" s="9">
        <v>87.225271126745099</v>
      </c>
    </row>
    <row r="44" spans="1:10" x14ac:dyDescent="0.35">
      <c r="A44" s="6" t="s">
        <v>22</v>
      </c>
      <c r="B44" s="7" t="s">
        <v>98</v>
      </c>
      <c r="C44" s="7" t="s">
        <v>99</v>
      </c>
      <c r="D44" s="8">
        <v>275</v>
      </c>
      <c r="E44" s="9">
        <v>3831.17</v>
      </c>
      <c r="F44" s="9">
        <v>20.331</v>
      </c>
      <c r="G44" s="9">
        <v>19.739400757470953</v>
      </c>
      <c r="H44" s="9">
        <v>0.9697293111284675</v>
      </c>
      <c r="I44" s="9">
        <v>19.715566624552871</v>
      </c>
      <c r="J44" s="9">
        <v>87.184120702082126</v>
      </c>
    </row>
    <row r="45" spans="1:10" x14ac:dyDescent="0.35">
      <c r="A45" s="6" t="s">
        <v>22</v>
      </c>
      <c r="B45" s="7" t="s">
        <v>98</v>
      </c>
      <c r="C45" s="7" t="s">
        <v>100</v>
      </c>
      <c r="D45" s="8">
        <v>275</v>
      </c>
      <c r="E45" s="9">
        <v>3655.04</v>
      </c>
      <c r="F45" s="9">
        <v>25.585000000000001</v>
      </c>
      <c r="G45" s="9">
        <v>20.690608037121343</v>
      </c>
      <c r="H45" s="9">
        <v>0.80808371801773626</v>
      </c>
      <c r="I45" s="9">
        <v>20.674821925483784</v>
      </c>
      <c r="J45" s="9">
        <v>87.761710771720075</v>
      </c>
    </row>
    <row r="46" spans="1:10" x14ac:dyDescent="0.35">
      <c r="A46" s="6" t="s">
        <v>22</v>
      </c>
      <c r="B46" s="7" t="s">
        <v>101</v>
      </c>
      <c r="C46" s="7" t="s">
        <v>102</v>
      </c>
      <c r="D46" s="8">
        <v>400</v>
      </c>
      <c r="E46" s="9">
        <v>4873.71</v>
      </c>
      <c r="F46" s="9">
        <v>18.149000000000001</v>
      </c>
      <c r="G46" s="9">
        <v>32.829199931879408</v>
      </c>
      <c r="H46" s="9">
        <v>1.8061314239111428</v>
      </c>
      <c r="I46" s="9">
        <v>32.779479212563331</v>
      </c>
      <c r="J46" s="9">
        <v>86.846222792895929</v>
      </c>
    </row>
    <row r="47" spans="1:10" x14ac:dyDescent="0.35">
      <c r="A47" s="6" t="s">
        <v>22</v>
      </c>
      <c r="B47" s="7" t="s">
        <v>103</v>
      </c>
      <c r="C47" s="7" t="s">
        <v>104</v>
      </c>
      <c r="D47" s="8">
        <v>400</v>
      </c>
      <c r="E47" s="9">
        <v>4873.71</v>
      </c>
      <c r="F47" s="9">
        <v>18.149000000000001</v>
      </c>
      <c r="G47" s="9">
        <v>32.829199931879408</v>
      </c>
      <c r="H47" s="9">
        <v>1.8061314239111428</v>
      </c>
      <c r="I47" s="9">
        <v>32.779479212563331</v>
      </c>
      <c r="J47" s="9">
        <v>86.846222792895929</v>
      </c>
    </row>
    <row r="48" spans="1:10" x14ac:dyDescent="0.35">
      <c r="A48" s="6" t="s">
        <v>22</v>
      </c>
      <c r="B48" s="7" t="s">
        <v>103</v>
      </c>
      <c r="C48" s="7" t="s">
        <v>105</v>
      </c>
      <c r="D48" s="8">
        <v>400</v>
      </c>
      <c r="E48" s="9">
        <v>4871.13</v>
      </c>
      <c r="F48" s="9">
        <v>18.991</v>
      </c>
      <c r="G48" s="9">
        <v>32.84658795803027</v>
      </c>
      <c r="H48" s="9">
        <v>1.7271942191663312</v>
      </c>
      <c r="I48" s="9">
        <v>32.801145416187794</v>
      </c>
      <c r="J48" s="9">
        <v>86.985787341902764</v>
      </c>
    </row>
    <row r="49" spans="1:10" x14ac:dyDescent="0.35">
      <c r="A49" s="6" t="s">
        <v>22</v>
      </c>
      <c r="B49" s="7" t="s">
        <v>106</v>
      </c>
      <c r="C49" s="7" t="s">
        <v>107</v>
      </c>
      <c r="D49" s="8">
        <v>275</v>
      </c>
      <c r="E49" s="9">
        <v>3447.71</v>
      </c>
      <c r="F49" s="9">
        <v>12.863</v>
      </c>
      <c r="G49" s="9">
        <v>21.934849508804394</v>
      </c>
      <c r="H49" s="9">
        <v>1.7001370386514525</v>
      </c>
      <c r="I49" s="9">
        <v>21.868862728173632</v>
      </c>
      <c r="J49" s="9">
        <v>85.554632139236162</v>
      </c>
    </row>
    <row r="50" spans="1:10" x14ac:dyDescent="0.35">
      <c r="A50" s="6" t="s">
        <v>22</v>
      </c>
      <c r="B50" s="7" t="s">
        <v>108</v>
      </c>
      <c r="C50" s="7" t="s">
        <v>109</v>
      </c>
      <c r="D50" s="8">
        <v>275</v>
      </c>
      <c r="E50" s="9">
        <v>4175.6099999999997</v>
      </c>
      <c r="F50" s="9">
        <v>18.266999999999999</v>
      </c>
      <c r="G50" s="9">
        <v>18.111126278555709</v>
      </c>
      <c r="H50" s="9">
        <v>0.98998461299660756</v>
      </c>
      <c r="I50" s="9">
        <v>18.084048925609029</v>
      </c>
      <c r="J50" s="9">
        <v>86.866554632953793</v>
      </c>
    </row>
    <row r="51" spans="1:10" x14ac:dyDescent="0.35">
      <c r="A51" s="6" t="s">
        <v>22</v>
      </c>
      <c r="B51" s="7" t="s">
        <v>110</v>
      </c>
      <c r="C51" s="7" t="s">
        <v>111</v>
      </c>
      <c r="D51" s="8">
        <v>400</v>
      </c>
      <c r="E51" s="9">
        <v>5222.5600000000004</v>
      </c>
      <c r="F51" s="9">
        <v>16.303999999999998</v>
      </c>
      <c r="G51" s="9">
        <v>30.636316289329368</v>
      </c>
      <c r="H51" s="9">
        <v>1.8755429590714723</v>
      </c>
      <c r="I51" s="9">
        <v>30.578852404701284</v>
      </c>
      <c r="J51" s="9">
        <v>86.490180721187045</v>
      </c>
    </row>
    <row r="52" spans="1:10" x14ac:dyDescent="0.35">
      <c r="A52" s="6" t="s">
        <v>22</v>
      </c>
      <c r="B52" s="7" t="s">
        <v>112</v>
      </c>
      <c r="C52" s="7" t="s">
        <v>113</v>
      </c>
      <c r="D52" s="8">
        <v>275</v>
      </c>
      <c r="E52" s="9">
        <v>4235.93</v>
      </c>
      <c r="F52" s="9">
        <v>14.073</v>
      </c>
      <c r="G52" s="9">
        <v>17.853222314816342</v>
      </c>
      <c r="H52" s="9">
        <v>1.2654245449831569</v>
      </c>
      <c r="I52" s="9">
        <v>17.80831962154797</v>
      </c>
      <c r="J52" s="9">
        <v>85.935505073733225</v>
      </c>
    </row>
    <row r="53" spans="1:10" x14ac:dyDescent="0.35">
      <c r="A53" s="6" t="s">
        <v>22</v>
      </c>
      <c r="B53" s="7" t="s">
        <v>114</v>
      </c>
      <c r="C53" s="7" t="s">
        <v>115</v>
      </c>
      <c r="D53" s="8">
        <v>400</v>
      </c>
      <c r="E53" s="9">
        <v>4677.45</v>
      </c>
      <c r="F53" s="9">
        <v>17.541</v>
      </c>
      <c r="G53" s="9">
        <v>34.206672439042642</v>
      </c>
      <c r="H53" s="9">
        <v>1.946936931152176</v>
      </c>
      <c r="I53" s="9">
        <v>34.151220709340322</v>
      </c>
      <c r="J53" s="9">
        <v>86.737139917241663</v>
      </c>
    </row>
    <row r="54" spans="1:10" x14ac:dyDescent="0.35">
      <c r="A54" s="6" t="s">
        <v>22</v>
      </c>
      <c r="B54" s="7" t="s">
        <v>114</v>
      </c>
      <c r="C54" s="7" t="s">
        <v>116</v>
      </c>
      <c r="D54" s="8">
        <v>400</v>
      </c>
      <c r="E54" s="9">
        <v>5047.62</v>
      </c>
      <c r="F54" s="9">
        <v>18.161999999999999</v>
      </c>
      <c r="G54" s="9">
        <v>31.698107226772223</v>
      </c>
      <c r="H54" s="9">
        <v>1.7426587448358239</v>
      </c>
      <c r="I54" s="9">
        <v>31.65016812370823</v>
      </c>
      <c r="J54" s="9">
        <v>86.848475652120015</v>
      </c>
    </row>
    <row r="55" spans="1:10" x14ac:dyDescent="0.35">
      <c r="A55" s="6" t="s">
        <v>22</v>
      </c>
      <c r="B55" s="7" t="s">
        <v>117</v>
      </c>
      <c r="C55" s="7" t="s">
        <v>118</v>
      </c>
      <c r="D55" s="8">
        <v>275</v>
      </c>
      <c r="E55" s="9">
        <v>3441.43</v>
      </c>
      <c r="F55" s="9">
        <v>12.364000000000001</v>
      </c>
      <c r="G55" s="9">
        <v>21.974876722757692</v>
      </c>
      <c r="H55" s="9">
        <v>1.7715425706803365</v>
      </c>
      <c r="I55" s="9">
        <v>21.90335234389168</v>
      </c>
      <c r="J55" s="9">
        <v>85.375984082251236</v>
      </c>
    </row>
    <row r="56" spans="1:10" x14ac:dyDescent="0.35">
      <c r="A56" s="6" t="s">
        <v>22</v>
      </c>
      <c r="B56" s="7" t="s">
        <v>119</v>
      </c>
      <c r="C56" s="7" t="s">
        <v>120</v>
      </c>
      <c r="D56" s="8">
        <v>275</v>
      </c>
      <c r="E56" s="9">
        <v>4462.96</v>
      </c>
      <c r="F56" s="9">
        <v>17.006</v>
      </c>
      <c r="G56" s="9">
        <v>16.94503199670174</v>
      </c>
      <c r="H56" s="9">
        <v>0.99469668183294546</v>
      </c>
      <c r="I56" s="9">
        <v>16.915811771251072</v>
      </c>
      <c r="J56" s="9">
        <v>86.634724349693258</v>
      </c>
    </row>
    <row r="57" spans="1:10" x14ac:dyDescent="0.35">
      <c r="A57" s="6" t="s">
        <v>22</v>
      </c>
      <c r="B57" s="7" t="s">
        <v>121</v>
      </c>
      <c r="C57" s="7" t="s">
        <v>122</v>
      </c>
      <c r="D57" s="8">
        <v>400</v>
      </c>
      <c r="E57" s="9">
        <v>4740.78</v>
      </c>
      <c r="F57" s="9">
        <v>15.885</v>
      </c>
      <c r="G57" s="9">
        <v>33.749720510127027</v>
      </c>
      <c r="H57" s="9">
        <v>2.1204308042944997</v>
      </c>
      <c r="I57" s="9">
        <v>33.683043326218133</v>
      </c>
      <c r="J57" s="9">
        <v>86.397842556348223</v>
      </c>
    </row>
    <row r="58" spans="1:10" x14ac:dyDescent="0.35">
      <c r="A58" s="6" t="s">
        <v>22</v>
      </c>
      <c r="B58" s="7" t="s">
        <v>123</v>
      </c>
      <c r="C58" s="7" t="s">
        <v>124</v>
      </c>
      <c r="D58" s="8">
        <v>275</v>
      </c>
      <c r="E58" s="9">
        <v>4097.79</v>
      </c>
      <c r="F58" s="9">
        <v>20.521999999999998</v>
      </c>
      <c r="G58" s="9">
        <v>18.455069683902785</v>
      </c>
      <c r="H58" s="9">
        <v>0.89821647139118421</v>
      </c>
      <c r="I58" s="9">
        <v>18.433198425889881</v>
      </c>
      <c r="J58" s="9">
        <v>87.210286735920675</v>
      </c>
    </row>
    <row r="59" spans="1:10" x14ac:dyDescent="0.35">
      <c r="A59" s="6" t="s">
        <v>22</v>
      </c>
      <c r="B59" s="7" t="s">
        <v>125</v>
      </c>
      <c r="C59" s="7" t="s">
        <v>126</v>
      </c>
      <c r="D59" s="8">
        <v>275</v>
      </c>
      <c r="E59" s="9">
        <v>4098.7</v>
      </c>
      <c r="F59" s="9">
        <v>20.515999999999998</v>
      </c>
      <c r="G59" s="9">
        <v>18.450972259496915</v>
      </c>
      <c r="H59" s="9">
        <v>0.89827905480535719</v>
      </c>
      <c r="I59" s="9">
        <v>18.429093088386704</v>
      </c>
      <c r="J59" s="9">
        <v>87.209472160641909</v>
      </c>
    </row>
    <row r="60" spans="1:10" x14ac:dyDescent="0.35">
      <c r="A60" s="6" t="s">
        <v>22</v>
      </c>
      <c r="B60" s="7" t="s">
        <v>127</v>
      </c>
      <c r="C60" s="7" t="s">
        <v>128</v>
      </c>
      <c r="D60" s="8">
        <v>275</v>
      </c>
      <c r="E60" s="9">
        <v>4088.99</v>
      </c>
      <c r="F60" s="9">
        <v>15.336</v>
      </c>
      <c r="G60" s="9">
        <v>18.494787221294256</v>
      </c>
      <c r="H60" s="9">
        <v>1.2034163942716516</v>
      </c>
      <c r="I60" s="9">
        <v>18.45559382255005</v>
      </c>
      <c r="J60" s="9">
        <v>86.269249994070023</v>
      </c>
    </row>
    <row r="61" spans="1:10" x14ac:dyDescent="0.35">
      <c r="A61" s="6" t="s">
        <v>22</v>
      </c>
      <c r="B61" s="7" t="s">
        <v>129</v>
      </c>
      <c r="C61" s="7" t="s">
        <v>130</v>
      </c>
      <c r="D61" s="8">
        <v>400</v>
      </c>
      <c r="E61" s="9">
        <v>6018.48</v>
      </c>
      <c r="F61" s="9">
        <v>22.175999999999998</v>
      </c>
      <c r="G61" s="9">
        <v>26.584785527242762</v>
      </c>
      <c r="H61" s="9">
        <v>1.1975918677379263</v>
      </c>
      <c r="I61" s="9">
        <v>26.557797258956249</v>
      </c>
      <c r="J61" s="9">
        <v>87.418064989809508</v>
      </c>
    </row>
    <row r="62" spans="1:10" x14ac:dyDescent="0.35">
      <c r="A62" s="6" t="s">
        <v>22</v>
      </c>
      <c r="B62" s="7" t="s">
        <v>131</v>
      </c>
      <c r="C62" s="7" t="s">
        <v>132</v>
      </c>
      <c r="D62" s="8">
        <v>275</v>
      </c>
      <c r="E62" s="9">
        <v>3342.63</v>
      </c>
      <c r="F62" s="9">
        <v>12.066000000000001</v>
      </c>
      <c r="G62" s="9">
        <v>22.624400546874764</v>
      </c>
      <c r="H62" s="9">
        <v>1.8686473267242441</v>
      </c>
      <c r="I62" s="9">
        <v>22.547098644254731</v>
      </c>
      <c r="J62" s="9">
        <v>85.262296091796458</v>
      </c>
    </row>
    <row r="63" spans="1:10" x14ac:dyDescent="0.35">
      <c r="A63" s="6" t="s">
        <v>22</v>
      </c>
      <c r="B63" s="7" t="s">
        <v>133</v>
      </c>
      <c r="C63" s="7" t="s">
        <v>134</v>
      </c>
      <c r="D63" s="8">
        <v>275</v>
      </c>
      <c r="E63" s="9">
        <v>3664.01</v>
      </c>
      <c r="F63" s="9">
        <v>17.222999999999999</v>
      </c>
      <c r="G63" s="9">
        <v>20.639954585276787</v>
      </c>
      <c r="H63" s="9">
        <v>1.1963799434097437</v>
      </c>
      <c r="I63" s="9">
        <v>20.605251765346015</v>
      </c>
      <c r="J63" s="9">
        <v>86.67702928819439</v>
      </c>
    </row>
    <row r="64" spans="1:10" x14ac:dyDescent="0.35">
      <c r="A64" s="6" t="s">
        <v>22</v>
      </c>
      <c r="B64" s="7" t="s">
        <v>135</v>
      </c>
      <c r="C64" s="7" t="s">
        <v>136</v>
      </c>
      <c r="D64" s="8">
        <v>400</v>
      </c>
      <c r="E64" s="9">
        <v>4804.01</v>
      </c>
      <c r="F64" s="9">
        <v>15.587</v>
      </c>
      <c r="G64" s="9">
        <v>33.305509355725739</v>
      </c>
      <c r="H64" s="9">
        <v>2.1323652758247809</v>
      </c>
      <c r="I64" s="9">
        <v>33.237177554280862</v>
      </c>
      <c r="J64" s="9">
        <v>86.329161265918174</v>
      </c>
    </row>
    <row r="65" spans="1:10" x14ac:dyDescent="0.35">
      <c r="A65" s="6" t="s">
        <v>22</v>
      </c>
      <c r="B65" s="7" t="s">
        <v>135</v>
      </c>
      <c r="C65" s="7" t="s">
        <v>137</v>
      </c>
      <c r="D65" s="8">
        <v>400</v>
      </c>
      <c r="E65" s="9">
        <v>4827.05</v>
      </c>
      <c r="F65" s="9">
        <v>15.561</v>
      </c>
      <c r="G65" s="9">
        <v>33.146538776271221</v>
      </c>
      <c r="H65" s="9">
        <v>2.125718552007577</v>
      </c>
      <c r="I65" s="9">
        <v>33.078306387789901</v>
      </c>
      <c r="J65" s="9">
        <v>86.323044679999569</v>
      </c>
    </row>
    <row r="66" spans="1:10" x14ac:dyDescent="0.35">
      <c r="A66" s="6" t="s">
        <v>22</v>
      </c>
      <c r="B66" s="7" t="s">
        <v>138</v>
      </c>
      <c r="C66" s="7" t="s">
        <v>139</v>
      </c>
      <c r="D66" s="8">
        <v>275</v>
      </c>
      <c r="E66" s="9">
        <v>4251.53</v>
      </c>
      <c r="F66" s="9">
        <v>13.419</v>
      </c>
      <c r="G66" s="9">
        <v>17.787714069993626</v>
      </c>
      <c r="H66" s="9">
        <v>1.3218963864848363</v>
      </c>
      <c r="I66" s="9">
        <v>17.73852761024002</v>
      </c>
      <c r="J66" s="9">
        <v>85.738127340778789</v>
      </c>
    </row>
    <row r="67" spans="1:10" x14ac:dyDescent="0.35">
      <c r="A67" s="6" t="s">
        <v>22</v>
      </c>
      <c r="B67" s="7" t="s">
        <v>140</v>
      </c>
      <c r="C67" s="7" t="s">
        <v>141</v>
      </c>
      <c r="D67" s="8">
        <v>275</v>
      </c>
      <c r="E67" s="9">
        <v>4864.1099999999997</v>
      </c>
      <c r="F67" s="9">
        <v>15.042999999999999</v>
      </c>
      <c r="G67" s="9">
        <v>15.547551350606792</v>
      </c>
      <c r="H67" s="9">
        <v>1.0312645026585523</v>
      </c>
      <c r="I67" s="9">
        <v>15.513311913492602</v>
      </c>
      <c r="J67" s="9">
        <v>86.196795551067822</v>
      </c>
    </row>
    <row r="68" spans="1:10" x14ac:dyDescent="0.35">
      <c r="A68" s="6" t="s">
        <v>22</v>
      </c>
      <c r="B68" s="7" t="s">
        <v>142</v>
      </c>
      <c r="C68" s="7" t="s">
        <v>143</v>
      </c>
      <c r="D68" s="8">
        <v>400</v>
      </c>
      <c r="E68" s="9">
        <v>5253.3</v>
      </c>
      <c r="F68" s="9">
        <v>16.050999999999998</v>
      </c>
      <c r="G68" s="9">
        <v>30.457046047246493</v>
      </c>
      <c r="H68" s="9">
        <v>1.8938451540148236</v>
      </c>
      <c r="I68" s="9">
        <v>30.398108567091931</v>
      </c>
      <c r="J68" s="9">
        <v>86.434999617916404</v>
      </c>
    </row>
    <row r="69" spans="1:10" x14ac:dyDescent="0.35">
      <c r="A69" s="6" t="s">
        <v>22</v>
      </c>
      <c r="B69" s="7" t="s">
        <v>144</v>
      </c>
      <c r="C69" s="7" t="s">
        <v>145</v>
      </c>
      <c r="D69" s="8">
        <v>400</v>
      </c>
      <c r="E69" s="9">
        <v>4354.09</v>
      </c>
      <c r="F69" s="9">
        <v>16.056000000000001</v>
      </c>
      <c r="G69" s="9">
        <v>36.747058512800606</v>
      </c>
      <c r="H69" s="9">
        <v>2.2842546943297601</v>
      </c>
      <c r="I69" s="9">
        <v>36.675993372158629</v>
      </c>
      <c r="J69" s="9">
        <v>86.43610693313579</v>
      </c>
    </row>
    <row r="70" spans="1:10" x14ac:dyDescent="0.35">
      <c r="A70" s="6" t="s">
        <v>22</v>
      </c>
      <c r="B70" s="7" t="s">
        <v>146</v>
      </c>
      <c r="C70" s="7" t="s">
        <v>147</v>
      </c>
      <c r="D70" s="8">
        <v>275</v>
      </c>
      <c r="E70" s="9">
        <v>3412.14</v>
      </c>
      <c r="F70" s="9">
        <v>12.045</v>
      </c>
      <c r="G70" s="9">
        <v>22.163510289730201</v>
      </c>
      <c r="H70" s="9">
        <v>1.8337501208925215</v>
      </c>
      <c r="I70" s="9">
        <v>22.087520206150423</v>
      </c>
      <c r="J70" s="9">
        <v>85.254073782655198</v>
      </c>
    </row>
    <row r="71" spans="1:10" x14ac:dyDescent="0.35">
      <c r="A71" s="6" t="s">
        <v>22</v>
      </c>
      <c r="B71" s="7" t="s">
        <v>146</v>
      </c>
      <c r="C71" s="7" t="s">
        <v>148</v>
      </c>
      <c r="D71" s="8">
        <v>275</v>
      </c>
      <c r="E71" s="9">
        <v>3416.08</v>
      </c>
      <c r="F71" s="9">
        <v>12.103</v>
      </c>
      <c r="G71" s="9">
        <v>22.137947589049435</v>
      </c>
      <c r="H71" s="9">
        <v>1.8229172266076783</v>
      </c>
      <c r="I71" s="9">
        <v>22.06276719363273</v>
      </c>
      <c r="J71" s="9">
        <v>85.276714065133874</v>
      </c>
    </row>
    <row r="72" spans="1:10" x14ac:dyDescent="0.35">
      <c r="A72" s="6" t="s">
        <v>22</v>
      </c>
      <c r="B72" s="7" t="s">
        <v>149</v>
      </c>
      <c r="C72" s="7" t="s">
        <v>150</v>
      </c>
      <c r="D72" s="8">
        <v>275</v>
      </c>
      <c r="E72" s="9">
        <v>4179.3</v>
      </c>
      <c r="F72" s="9">
        <v>19.321999999999999</v>
      </c>
      <c r="G72" s="9">
        <v>18.095135549015385</v>
      </c>
      <c r="H72" s="9">
        <v>0.93525256081875641</v>
      </c>
      <c r="I72" s="9">
        <v>18.070949980140011</v>
      </c>
      <c r="J72" s="9">
        <v>87.037330219747133</v>
      </c>
    </row>
    <row r="73" spans="1:10" x14ac:dyDescent="0.35">
      <c r="A73" s="6" t="s">
        <v>22</v>
      </c>
      <c r="B73" s="7" t="s">
        <v>151</v>
      </c>
      <c r="C73" s="7" t="s">
        <v>152</v>
      </c>
      <c r="D73" s="8">
        <v>400</v>
      </c>
      <c r="E73" s="9">
        <v>5096.32</v>
      </c>
      <c r="F73" s="9">
        <v>18.785</v>
      </c>
      <c r="G73" s="9">
        <v>31.395202813010172</v>
      </c>
      <c r="H73" s="9">
        <v>1.6689279964821295</v>
      </c>
      <c r="I73" s="9">
        <v>31.350812413916803</v>
      </c>
      <c r="J73" s="9">
        <v>86.952794851645208</v>
      </c>
    </row>
    <row r="74" spans="1:10" x14ac:dyDescent="0.35">
      <c r="A74" s="6" t="s">
        <v>22</v>
      </c>
      <c r="B74" s="7" t="s">
        <v>151</v>
      </c>
      <c r="C74" s="7" t="s">
        <v>153</v>
      </c>
      <c r="D74" s="8">
        <v>400</v>
      </c>
      <c r="E74" s="9">
        <v>5116</v>
      </c>
      <c r="F74" s="9">
        <v>17.663</v>
      </c>
      <c r="G74" s="9">
        <v>31.274433150899139</v>
      </c>
      <c r="H74" s="9">
        <v>1.7677875263788827</v>
      </c>
      <c r="I74" s="9">
        <v>31.224431078430207</v>
      </c>
      <c r="J74" s="9">
        <v>86.759628606675179</v>
      </c>
    </row>
    <row r="75" spans="1:10" x14ac:dyDescent="0.35">
      <c r="A75" s="6" t="s">
        <v>22</v>
      </c>
      <c r="B75" s="7" t="s">
        <v>154</v>
      </c>
      <c r="C75" s="7" t="s">
        <v>155</v>
      </c>
      <c r="D75" s="8">
        <v>400</v>
      </c>
      <c r="E75" s="9">
        <v>5498.24</v>
      </c>
      <c r="F75" s="9">
        <v>20.006</v>
      </c>
      <c r="G75" s="9">
        <v>29.100221161680828</v>
      </c>
      <c r="H75" s="9">
        <v>1.4527609557588461</v>
      </c>
      <c r="I75" s="9">
        <v>29.063935680911481</v>
      </c>
      <c r="J75" s="9">
        <v>87.138451810877328</v>
      </c>
    </row>
    <row r="76" spans="1:10" x14ac:dyDescent="0.35">
      <c r="A76" s="6" t="s">
        <v>22</v>
      </c>
      <c r="B76" s="7" t="s">
        <v>154</v>
      </c>
      <c r="C76" s="7" t="s">
        <v>156</v>
      </c>
      <c r="D76" s="8">
        <v>400</v>
      </c>
      <c r="E76" s="9">
        <v>5394.92</v>
      </c>
      <c r="F76" s="9">
        <v>19.369</v>
      </c>
      <c r="G76" s="9">
        <v>29.657529676065632</v>
      </c>
      <c r="H76" s="9">
        <v>1.5291487334921801</v>
      </c>
      <c r="I76" s="9">
        <v>29.618081819010037</v>
      </c>
      <c r="J76" s="9">
        <v>87.044506548279514</v>
      </c>
    </row>
    <row r="77" spans="1:10" x14ac:dyDescent="0.35">
      <c r="A77" s="6" t="s">
        <v>22</v>
      </c>
      <c r="B77" s="7" t="s">
        <v>154</v>
      </c>
      <c r="C77" s="7" t="s">
        <v>157</v>
      </c>
      <c r="D77" s="8">
        <v>400</v>
      </c>
      <c r="E77" s="9">
        <v>4777.07</v>
      </c>
      <c r="F77" s="9">
        <v>18.169</v>
      </c>
      <c r="G77" s="9">
        <v>33.493333779911119</v>
      </c>
      <c r="H77" s="9">
        <v>1.8406471778627891</v>
      </c>
      <c r="I77" s="9">
        <v>33.442718574589016</v>
      </c>
      <c r="J77" s="9">
        <v>86.849687398871367</v>
      </c>
    </row>
    <row r="78" spans="1:10" x14ac:dyDescent="0.35">
      <c r="A78" s="6" t="s">
        <v>22</v>
      </c>
      <c r="B78" s="7" t="s">
        <v>158</v>
      </c>
      <c r="C78" s="7" t="s">
        <v>159</v>
      </c>
      <c r="D78" s="8">
        <v>275</v>
      </c>
      <c r="E78" s="9">
        <v>3977.14</v>
      </c>
      <c r="F78" s="9">
        <v>12.214</v>
      </c>
      <c r="G78" s="9">
        <v>19.014920269339274</v>
      </c>
      <c r="H78" s="9">
        <v>1.5516217612744778</v>
      </c>
      <c r="I78" s="9">
        <v>18.951508192206475</v>
      </c>
      <c r="J78" s="9">
        <v>85.319447381569745</v>
      </c>
    </row>
    <row r="79" spans="1:10" x14ac:dyDescent="0.35">
      <c r="A79" s="6" t="s">
        <v>22</v>
      </c>
      <c r="B79" s="7" t="s">
        <v>160</v>
      </c>
      <c r="C79" s="7" t="s">
        <v>161</v>
      </c>
      <c r="D79" s="8">
        <v>275</v>
      </c>
      <c r="E79" s="9">
        <v>3700.77</v>
      </c>
      <c r="F79" s="9">
        <v>12.36</v>
      </c>
      <c r="G79" s="9">
        <v>20.434936513212115</v>
      </c>
      <c r="H79" s="9">
        <v>1.6479273077277263</v>
      </c>
      <c r="I79" s="9">
        <v>20.368381523514699</v>
      </c>
      <c r="J79" s="9">
        <v>85.374494129394918</v>
      </c>
    </row>
    <row r="80" spans="1:10" x14ac:dyDescent="0.35">
      <c r="A80" s="6" t="s">
        <v>22</v>
      </c>
      <c r="B80" s="7" t="s">
        <v>160</v>
      </c>
      <c r="C80" s="7" t="s">
        <v>162</v>
      </c>
      <c r="D80" s="8">
        <v>275</v>
      </c>
      <c r="E80" s="9">
        <v>3702.64</v>
      </c>
      <c r="F80" s="9">
        <v>12.378</v>
      </c>
      <c r="G80" s="9">
        <v>20.424615949700755</v>
      </c>
      <c r="H80" s="9">
        <v>1.6447153790350122</v>
      </c>
      <c r="I80" s="9">
        <v>20.358286961695384</v>
      </c>
      <c r="J80" s="9">
        <v>85.381191383088364</v>
      </c>
    </row>
    <row r="81" spans="1:10" x14ac:dyDescent="0.35">
      <c r="A81" s="6" t="s">
        <v>22</v>
      </c>
      <c r="B81" s="7" t="s">
        <v>163</v>
      </c>
      <c r="C81" s="7" t="s">
        <v>164</v>
      </c>
      <c r="D81" s="8">
        <v>275</v>
      </c>
      <c r="E81" s="9">
        <v>3773.92</v>
      </c>
      <c r="F81" s="9">
        <v>15.833</v>
      </c>
      <c r="G81" s="9">
        <v>20.038845550515113</v>
      </c>
      <c r="H81" s="9">
        <v>1.2631211000391209</v>
      </c>
      <c r="I81" s="9">
        <v>19.998996376919401</v>
      </c>
      <c r="J81" s="9">
        <v>86.386043366330782</v>
      </c>
    </row>
    <row r="82" spans="1:10" x14ac:dyDescent="0.35">
      <c r="A82" s="6" t="s">
        <v>22</v>
      </c>
      <c r="B82" s="7" t="s">
        <v>165</v>
      </c>
      <c r="C82" s="7" t="s">
        <v>166</v>
      </c>
      <c r="D82" s="8">
        <v>275</v>
      </c>
      <c r="E82" s="9">
        <v>4180.22</v>
      </c>
      <c r="F82" s="9">
        <v>12.988</v>
      </c>
      <c r="G82" s="9">
        <v>18.09115309720541</v>
      </c>
      <c r="H82" s="9">
        <v>1.3888025304375942</v>
      </c>
      <c r="I82" s="9">
        <v>18.037767265323474</v>
      </c>
      <c r="J82" s="9">
        <v>85.597246522297681</v>
      </c>
    </row>
    <row r="83" spans="1:10" x14ac:dyDescent="0.35">
      <c r="A83" s="6" t="s">
        <v>22</v>
      </c>
      <c r="B83" s="7" t="s">
        <v>167</v>
      </c>
      <c r="C83" s="7" t="s">
        <v>168</v>
      </c>
      <c r="D83" s="8">
        <v>275</v>
      </c>
      <c r="E83" s="9">
        <v>4393.82</v>
      </c>
      <c r="F83" s="9">
        <v>14.129</v>
      </c>
      <c r="G83" s="9">
        <v>17.211674579295465</v>
      </c>
      <c r="H83" s="9">
        <v>1.2151409607931833</v>
      </c>
      <c r="I83" s="9">
        <v>17.168726635046887</v>
      </c>
      <c r="J83" s="9">
        <v>85.951560943634433</v>
      </c>
    </row>
    <row r="84" spans="1:10" x14ac:dyDescent="0.35">
      <c r="A84" s="6" t="s">
        <v>22</v>
      </c>
      <c r="B84" s="7" t="s">
        <v>169</v>
      </c>
      <c r="C84" s="7" t="s">
        <v>170</v>
      </c>
      <c r="D84" s="8">
        <v>400</v>
      </c>
      <c r="E84" s="9">
        <v>5993.05</v>
      </c>
      <c r="F84" s="9">
        <v>21.553000000000001</v>
      </c>
      <c r="G84" s="9">
        <v>26.697591376677984</v>
      </c>
      <c r="H84" s="9">
        <v>1.2373637854600139</v>
      </c>
      <c r="I84" s="9">
        <v>26.668901668019679</v>
      </c>
      <c r="J84" s="9">
        <v>87.34353830577021</v>
      </c>
    </row>
    <row r="85" spans="1:10" x14ac:dyDescent="0.35">
      <c r="A85" s="6" t="s">
        <v>22</v>
      </c>
      <c r="B85" s="7" t="s">
        <v>169</v>
      </c>
      <c r="C85" s="7" t="s">
        <v>171</v>
      </c>
      <c r="D85" s="8">
        <v>400</v>
      </c>
      <c r="E85" s="9">
        <v>5837.51</v>
      </c>
      <c r="F85" s="9">
        <v>20.550999999999998</v>
      </c>
      <c r="G85" s="9">
        <v>27.408946622789511</v>
      </c>
      <c r="H85" s="9">
        <v>1.3321276578699672</v>
      </c>
      <c r="I85" s="9">
        <v>27.376555496885693</v>
      </c>
      <c r="J85" s="9">
        <v>87.214217160402825</v>
      </c>
    </row>
    <row r="86" spans="1:10" x14ac:dyDescent="0.35">
      <c r="A86" s="6" t="s">
        <v>22</v>
      </c>
      <c r="B86" s="7" t="s">
        <v>172</v>
      </c>
      <c r="C86" s="7" t="s">
        <v>173</v>
      </c>
      <c r="D86" s="8">
        <v>275</v>
      </c>
      <c r="E86" s="9">
        <v>3417.73</v>
      </c>
      <c r="F86" s="9">
        <v>12.175000000000001</v>
      </c>
      <c r="G86" s="9">
        <v>22.127259906429121</v>
      </c>
      <c r="H86" s="9">
        <v>1.8113344961280897</v>
      </c>
      <c r="I86" s="9">
        <v>22.052997490359491</v>
      </c>
      <c r="J86" s="9">
        <v>85.304521169127511</v>
      </c>
    </row>
    <row r="87" spans="1:10" x14ac:dyDescent="0.35">
      <c r="A87" s="6" t="s">
        <v>22</v>
      </c>
      <c r="B87" s="7" t="s">
        <v>174</v>
      </c>
      <c r="C87" s="7" t="s">
        <v>175</v>
      </c>
      <c r="D87" s="8">
        <v>275</v>
      </c>
      <c r="E87" s="9">
        <v>3870.73</v>
      </c>
      <c r="F87" s="9">
        <v>20.995000000000001</v>
      </c>
      <c r="G87" s="9">
        <v>19.53765827117882</v>
      </c>
      <c r="H87" s="9">
        <v>0.92953245136968821</v>
      </c>
      <c r="I87" s="9">
        <v>19.515533816506604</v>
      </c>
      <c r="J87" s="9">
        <v>87.273040709784553</v>
      </c>
    </row>
    <row r="88" spans="1:10" x14ac:dyDescent="0.35">
      <c r="A88" s="6" t="s">
        <v>22</v>
      </c>
      <c r="B88" s="7" t="s">
        <v>174</v>
      </c>
      <c r="C88" s="7" t="s">
        <v>176</v>
      </c>
      <c r="D88" s="8">
        <v>275</v>
      </c>
      <c r="E88" s="9">
        <v>3870.73</v>
      </c>
      <c r="F88" s="9">
        <v>20.995000000000001</v>
      </c>
      <c r="G88" s="9">
        <v>19.53765827117882</v>
      </c>
      <c r="H88" s="9">
        <v>0.92953245136968821</v>
      </c>
      <c r="I88" s="9">
        <v>19.515533816506604</v>
      </c>
      <c r="J88" s="9">
        <v>87.273040709784553</v>
      </c>
    </row>
    <row r="89" spans="1:10" x14ac:dyDescent="0.35">
      <c r="A89" s="6" t="s">
        <v>22</v>
      </c>
      <c r="B89" s="7" t="s">
        <v>174</v>
      </c>
      <c r="C89" s="7" t="s">
        <v>177</v>
      </c>
      <c r="D89" s="8">
        <v>275</v>
      </c>
      <c r="E89" s="9">
        <v>3879.28</v>
      </c>
      <c r="F89" s="9">
        <v>21.114000000000001</v>
      </c>
      <c r="G89" s="9">
        <v>19.494596935513805</v>
      </c>
      <c r="H89" s="9">
        <v>0.92226811433198808</v>
      </c>
      <c r="I89" s="9">
        <v>19.472768966005599</v>
      </c>
      <c r="J89" s="9">
        <v>87.288387041443471</v>
      </c>
    </row>
    <row r="90" spans="1:10" x14ac:dyDescent="0.35">
      <c r="A90" s="6" t="s">
        <v>22</v>
      </c>
      <c r="B90" s="7" t="s">
        <v>174</v>
      </c>
      <c r="C90" s="7" t="s">
        <v>178</v>
      </c>
      <c r="D90" s="8">
        <v>275</v>
      </c>
      <c r="E90" s="9">
        <v>3879.34</v>
      </c>
      <c r="F90" s="9">
        <v>21.113</v>
      </c>
      <c r="G90" s="9">
        <v>19.494295421386113</v>
      </c>
      <c r="H90" s="9">
        <v>0.92229743405523923</v>
      </c>
      <c r="I90" s="9">
        <v>19.472465725208266</v>
      </c>
      <c r="J90" s="9">
        <v>87.288258799815281</v>
      </c>
    </row>
    <row r="91" spans="1:10" x14ac:dyDescent="0.35">
      <c r="A91" s="6" t="s">
        <v>22</v>
      </c>
      <c r="B91" s="7" t="s">
        <v>179</v>
      </c>
      <c r="C91" s="7" t="s">
        <v>180</v>
      </c>
      <c r="D91" s="8">
        <v>275</v>
      </c>
      <c r="E91" s="9">
        <v>4261.51</v>
      </c>
      <c r="F91" s="9">
        <v>14.881</v>
      </c>
      <c r="G91" s="9">
        <v>17.746057148757131</v>
      </c>
      <c r="H91" s="9">
        <v>1.1898476867762404</v>
      </c>
      <c r="I91" s="9">
        <v>17.706123426917234</v>
      </c>
      <c r="J91" s="9">
        <v>86.15551597309603</v>
      </c>
    </row>
    <row r="92" spans="1:10" x14ac:dyDescent="0.35">
      <c r="A92" s="6" t="s">
        <v>22</v>
      </c>
      <c r="B92" s="7" t="s">
        <v>181</v>
      </c>
      <c r="C92" s="7" t="s">
        <v>182</v>
      </c>
      <c r="D92" s="8">
        <v>275</v>
      </c>
      <c r="E92" s="9">
        <v>4718.25</v>
      </c>
      <c r="F92" s="9">
        <v>19.026</v>
      </c>
      <c r="G92" s="9">
        <v>16.028188417315743</v>
      </c>
      <c r="H92" s="9">
        <v>0.84127484007754827</v>
      </c>
      <c r="I92" s="9">
        <v>16.006095107315431</v>
      </c>
      <c r="J92" s="9">
        <v>86.991322054222564</v>
      </c>
    </row>
    <row r="93" spans="1:10" x14ac:dyDescent="0.35">
      <c r="A93" s="16" t="s">
        <v>183</v>
      </c>
      <c r="B93" s="17" t="s">
        <v>184</v>
      </c>
      <c r="C93" s="17" t="s">
        <v>185</v>
      </c>
      <c r="D93" s="18">
        <v>400</v>
      </c>
      <c r="E93" s="19">
        <v>4467.05</v>
      </c>
      <c r="F93" s="19">
        <v>13.076000000000001</v>
      </c>
      <c r="G93" s="19">
        <v>35.817821604862267</v>
      </c>
      <c r="H93" s="19">
        <v>2.7312279889842208</v>
      </c>
      <c r="I93" s="19">
        <v>35.713537183957676</v>
      </c>
      <c r="J93" s="19">
        <v>85.626761221350407</v>
      </c>
    </row>
    <row r="94" spans="1:10" x14ac:dyDescent="0.35">
      <c r="A94" s="16" t="s">
        <v>183</v>
      </c>
      <c r="B94" s="17" t="s">
        <v>184</v>
      </c>
      <c r="C94" s="17" t="s">
        <v>186</v>
      </c>
      <c r="D94" s="18">
        <v>400</v>
      </c>
      <c r="E94" s="19">
        <v>4464.83</v>
      </c>
      <c r="F94" s="19">
        <v>13.071999999999999</v>
      </c>
      <c r="G94" s="19">
        <v>35.835630919878248</v>
      </c>
      <c r="H94" s="19">
        <v>2.7334173089418643</v>
      </c>
      <c r="I94" s="19">
        <v>35.73123106248805</v>
      </c>
      <c r="J94" s="19">
        <v>85.625428214767268</v>
      </c>
    </row>
    <row r="95" spans="1:10" x14ac:dyDescent="0.35">
      <c r="A95" s="16" t="s">
        <v>183</v>
      </c>
      <c r="B95" s="17" t="s">
        <v>187</v>
      </c>
      <c r="C95" s="17" t="s">
        <v>188</v>
      </c>
      <c r="D95" s="18">
        <v>275</v>
      </c>
      <c r="E95" s="19">
        <v>4270.67</v>
      </c>
      <c r="F95" s="19">
        <v>14.367000000000001</v>
      </c>
      <c r="G95" s="19">
        <v>17.707994295976977</v>
      </c>
      <c r="H95" s="19">
        <v>1.2295715513603773</v>
      </c>
      <c r="I95" s="19">
        <v>17.665254478394541</v>
      </c>
      <c r="J95" s="19">
        <v>86.018408826177719</v>
      </c>
    </row>
    <row r="96" spans="1:10" x14ac:dyDescent="0.35">
      <c r="A96" s="16" t="s">
        <v>183</v>
      </c>
      <c r="B96" s="17" t="s">
        <v>189</v>
      </c>
      <c r="C96" s="17" t="s">
        <v>190</v>
      </c>
      <c r="D96" s="18">
        <v>400</v>
      </c>
      <c r="E96" s="19">
        <v>4529.6899999999996</v>
      </c>
      <c r="F96" s="19">
        <v>13.002000000000001</v>
      </c>
      <c r="G96" s="19">
        <v>35.322505513622346</v>
      </c>
      <c r="H96" s="19">
        <v>2.7086982330497635</v>
      </c>
      <c r="I96" s="19">
        <v>35.218494426113025</v>
      </c>
      <c r="J96" s="19">
        <v>85.601968609921727</v>
      </c>
    </row>
    <row r="97" spans="1:10" x14ac:dyDescent="0.35">
      <c r="A97" s="16" t="s">
        <v>183</v>
      </c>
      <c r="B97" s="17" t="s">
        <v>191</v>
      </c>
      <c r="C97" s="17" t="s">
        <v>192</v>
      </c>
      <c r="D97" s="18">
        <v>400</v>
      </c>
      <c r="E97" s="19">
        <v>4796.01</v>
      </c>
      <c r="F97" s="19">
        <v>14.795999999999999</v>
      </c>
      <c r="G97" s="19">
        <v>33.361064718380483</v>
      </c>
      <c r="H97" s="19">
        <v>2.2496033167842038</v>
      </c>
      <c r="I97" s="19">
        <v>33.285130675139079</v>
      </c>
      <c r="J97" s="19">
        <v>86.133496997779133</v>
      </c>
    </row>
    <row r="98" spans="1:10" x14ac:dyDescent="0.35">
      <c r="A98" s="16" t="s">
        <v>183</v>
      </c>
      <c r="B98" s="158" t="s">
        <v>193</v>
      </c>
      <c r="C98" s="158" t="s">
        <v>194</v>
      </c>
      <c r="D98" s="18">
        <v>275</v>
      </c>
      <c r="E98" s="19">
        <v>3638.66</v>
      </c>
      <c r="F98" s="19">
        <v>13.827999999999999</v>
      </c>
      <c r="G98" s="19">
        <v>20.783750061835953</v>
      </c>
      <c r="H98" s="19">
        <v>1.4991043790315637</v>
      </c>
      <c r="I98" s="19">
        <v>20.729615353248462</v>
      </c>
      <c r="J98" s="145">
        <v>85.863739455071908</v>
      </c>
    </row>
    <row r="99" spans="1:10" x14ac:dyDescent="0.35">
      <c r="A99" s="16" t="s">
        <v>183</v>
      </c>
      <c r="B99" s="158" t="s">
        <v>195</v>
      </c>
      <c r="C99" s="158" t="s">
        <v>196</v>
      </c>
      <c r="D99" s="18">
        <v>400</v>
      </c>
      <c r="E99" s="143">
        <v>6117.97</v>
      </c>
      <c r="F99" s="143">
        <v>18.225999999999999</v>
      </c>
      <c r="G99" s="174">
        <v>26.152465605421405</v>
      </c>
      <c r="H99" s="143">
        <v>1.4327438930851624</v>
      </c>
      <c r="I99" s="143">
        <v>26.113190195370169</v>
      </c>
      <c r="J99" s="146">
        <v>86.859519935850884</v>
      </c>
    </row>
    <row r="100" spans="1:10" x14ac:dyDescent="0.35">
      <c r="A100" s="16" t="s">
        <v>183</v>
      </c>
      <c r="B100" s="158" t="s">
        <v>197</v>
      </c>
      <c r="C100" s="158" t="s">
        <v>198</v>
      </c>
      <c r="D100" s="156">
        <v>400</v>
      </c>
      <c r="E100" s="19">
        <v>7889.22</v>
      </c>
      <c r="F100" s="19">
        <v>10.029</v>
      </c>
      <c r="G100" s="19">
        <v>20.280838916901796</v>
      </c>
      <c r="H100" s="19">
        <v>2.0122410924389418</v>
      </c>
      <c r="I100" s="19">
        <v>20.180765916070147</v>
      </c>
      <c r="J100" s="19">
        <v>84.305811024416442</v>
      </c>
    </row>
    <row r="101" spans="1:10" x14ac:dyDescent="0.35">
      <c r="A101" s="16" t="s">
        <v>183</v>
      </c>
      <c r="B101" s="158" t="s">
        <v>197</v>
      </c>
      <c r="C101" s="158" t="s">
        <v>199</v>
      </c>
      <c r="D101" s="156">
        <v>400</v>
      </c>
      <c r="E101" s="19">
        <v>7903.26</v>
      </c>
      <c r="F101" s="19">
        <v>10.032</v>
      </c>
      <c r="G101" s="19">
        <v>20.244810369391871</v>
      </c>
      <c r="H101" s="19">
        <v>2.008071615063026</v>
      </c>
      <c r="I101" s="19">
        <v>20.144974442312275</v>
      </c>
      <c r="J101" s="19">
        <v>84.307502646979799</v>
      </c>
    </row>
    <row r="102" spans="1:10" x14ac:dyDescent="0.35">
      <c r="A102" s="16" t="s">
        <v>183</v>
      </c>
      <c r="B102" s="158" t="s">
        <v>200</v>
      </c>
      <c r="C102" s="158" t="s">
        <v>201</v>
      </c>
      <c r="D102" s="39">
        <v>275</v>
      </c>
      <c r="E102" s="144">
        <v>3821.38</v>
      </c>
      <c r="F102" s="144">
        <v>12.680999999999999</v>
      </c>
      <c r="G102" s="175">
        <v>19.789971162250286</v>
      </c>
      <c r="H102" s="144">
        <v>1.5557703383103649</v>
      </c>
      <c r="I102" s="144">
        <v>19.728723660113737</v>
      </c>
      <c r="J102" s="147">
        <v>85.491092652118397</v>
      </c>
    </row>
    <row r="103" spans="1:10" x14ac:dyDescent="0.35">
      <c r="A103" s="16" t="s">
        <v>183</v>
      </c>
      <c r="B103" s="158" t="s">
        <v>202</v>
      </c>
      <c r="C103" s="158" t="s">
        <v>203</v>
      </c>
      <c r="D103" s="18">
        <v>400</v>
      </c>
      <c r="E103" s="19">
        <v>4864.01</v>
      </c>
      <c r="F103" s="19">
        <v>15.012</v>
      </c>
      <c r="G103" s="176">
        <v>32.894669213262304</v>
      </c>
      <c r="H103" s="19">
        <v>2.1863794803055958</v>
      </c>
      <c r="I103" s="19">
        <v>32.82192875834761</v>
      </c>
      <c r="J103" s="145">
        <v>86.188964998380584</v>
      </c>
    </row>
    <row r="104" spans="1:10" x14ac:dyDescent="0.35">
      <c r="A104" s="16" t="s">
        <v>183</v>
      </c>
      <c r="B104" s="158" t="s">
        <v>202</v>
      </c>
      <c r="C104" s="158" t="s">
        <v>204</v>
      </c>
      <c r="D104" s="18">
        <v>400</v>
      </c>
      <c r="E104" s="19">
        <v>4807.62</v>
      </c>
      <c r="F104" s="19">
        <v>15.010999999999999</v>
      </c>
      <c r="G104" s="176">
        <v>33.280500538728106</v>
      </c>
      <c r="H104" s="19">
        <v>2.2121708824421762</v>
      </c>
      <c r="I104" s="19">
        <v>33.206897116339505</v>
      </c>
      <c r="J104" s="145">
        <v>86.188711863802396</v>
      </c>
    </row>
    <row r="105" spans="1:10" x14ac:dyDescent="0.35">
      <c r="A105" s="16" t="s">
        <v>183</v>
      </c>
      <c r="B105" s="158" t="s">
        <v>205</v>
      </c>
      <c r="C105" s="158" t="s">
        <v>206</v>
      </c>
      <c r="D105" s="18">
        <v>400</v>
      </c>
      <c r="E105" s="19">
        <v>5145.67</v>
      </c>
      <c r="F105" s="19">
        <v>15.388999999999999</v>
      </c>
      <c r="G105" s="19">
        <v>31.094104363474532</v>
      </c>
      <c r="H105" s="19">
        <v>2.0162884313883689</v>
      </c>
      <c r="I105" s="19">
        <v>31.028662670635605</v>
      </c>
      <c r="J105" s="19">
        <v>86.282062665715998</v>
      </c>
    </row>
    <row r="106" spans="1:10" x14ac:dyDescent="0.35">
      <c r="A106" s="16" t="s">
        <v>183</v>
      </c>
      <c r="B106" s="158" t="s">
        <v>207</v>
      </c>
      <c r="C106" s="158" t="s">
        <v>208</v>
      </c>
      <c r="D106" s="18">
        <v>400</v>
      </c>
      <c r="E106" s="19">
        <v>6141.79</v>
      </c>
      <c r="F106" s="19">
        <v>18.715</v>
      </c>
      <c r="G106" s="19">
        <v>26.051037238329542</v>
      </c>
      <c r="H106" s="19">
        <v>1.3900041469061366</v>
      </c>
      <c r="I106" s="19">
        <v>26.013927609348347</v>
      </c>
      <c r="J106" s="19">
        <v>86.941418943972948</v>
      </c>
    </row>
    <row r="107" spans="1:10" x14ac:dyDescent="0.35">
      <c r="A107" s="16" t="s">
        <v>183</v>
      </c>
      <c r="B107" s="158" t="s">
        <v>209</v>
      </c>
      <c r="C107" s="158" t="s">
        <v>210</v>
      </c>
      <c r="D107" s="18">
        <v>400</v>
      </c>
      <c r="E107" s="19">
        <v>6084.59</v>
      </c>
      <c r="F107" s="19">
        <v>18.393000000000001</v>
      </c>
      <c r="G107" s="19">
        <v>26.295937770663265</v>
      </c>
      <c r="H107" s="19">
        <v>1.4275626151404246</v>
      </c>
      <c r="I107" s="19">
        <v>26.257159180277831</v>
      </c>
      <c r="J107" s="19">
        <v>86.887977750779285</v>
      </c>
    </row>
    <row r="108" spans="1:10" x14ac:dyDescent="0.35">
      <c r="A108" s="16" t="s">
        <v>183</v>
      </c>
      <c r="B108" s="158" t="s">
        <v>211</v>
      </c>
      <c r="C108" s="158" t="s">
        <v>212</v>
      </c>
      <c r="D108" s="18">
        <v>400</v>
      </c>
      <c r="E108" s="19">
        <v>5191.1899999999996</v>
      </c>
      <c r="F108" s="19">
        <v>14.44</v>
      </c>
      <c r="G108" s="19">
        <v>30.821449417185658</v>
      </c>
      <c r="H108" s="19">
        <v>2.1293494922698923</v>
      </c>
      <c r="I108" s="19">
        <v>30.747806668377244</v>
      </c>
      <c r="J108" s="19">
        <v>86.038473117489787</v>
      </c>
    </row>
    <row r="109" spans="1:10" x14ac:dyDescent="0.35">
      <c r="A109" s="16" t="s">
        <v>183</v>
      </c>
      <c r="B109" s="158" t="s">
        <v>213</v>
      </c>
      <c r="C109" s="158" t="s">
        <v>214</v>
      </c>
      <c r="D109" s="18">
        <v>400</v>
      </c>
      <c r="E109" s="19">
        <v>5167.17</v>
      </c>
      <c r="F109" s="19">
        <v>15.847</v>
      </c>
      <c r="G109" s="19">
        <v>30.964725371915382</v>
      </c>
      <c r="H109" s="19">
        <v>1.9501014363433005</v>
      </c>
      <c r="I109" s="19">
        <v>30.903257461732281</v>
      </c>
      <c r="J109" s="19">
        <v>86.389227658654534</v>
      </c>
    </row>
    <row r="110" spans="1:10" x14ac:dyDescent="0.35">
      <c r="A110" s="16" t="s">
        <v>183</v>
      </c>
      <c r="B110" s="158" t="s">
        <v>215</v>
      </c>
      <c r="C110" s="158" t="s">
        <v>216</v>
      </c>
      <c r="D110" s="18">
        <v>400</v>
      </c>
      <c r="E110" s="19">
        <v>6057.96</v>
      </c>
      <c r="F110" s="19">
        <v>18.024999999999999</v>
      </c>
      <c r="G110" s="19">
        <v>26.41153127455447</v>
      </c>
      <c r="H110" s="19">
        <v>1.463022430372799</v>
      </c>
      <c r="I110" s="19">
        <v>26.370979307469696</v>
      </c>
      <c r="J110" s="19">
        <v>86.824571153710835</v>
      </c>
    </row>
    <row r="111" spans="1:10" x14ac:dyDescent="0.35">
      <c r="A111" s="16" t="s">
        <v>183</v>
      </c>
      <c r="B111" s="17" t="s">
        <v>217</v>
      </c>
      <c r="C111" s="17" t="s">
        <v>218</v>
      </c>
      <c r="D111" s="18">
        <v>275</v>
      </c>
      <c r="E111" s="19">
        <v>2707.12</v>
      </c>
      <c r="F111" s="19">
        <v>27.134</v>
      </c>
      <c r="G111" s="19">
        <v>27.935592068323533</v>
      </c>
      <c r="H111" s="19">
        <v>1.0288435149423842</v>
      </c>
      <c r="I111" s="19">
        <v>27.916639934446653</v>
      </c>
      <c r="J111" s="19">
        <v>87.88936904225821</v>
      </c>
    </row>
    <row r="112" spans="1:10" x14ac:dyDescent="0.35">
      <c r="A112" s="16" t="s">
        <v>183</v>
      </c>
      <c r="B112" s="17" t="s">
        <v>219</v>
      </c>
      <c r="C112" s="17" t="s">
        <v>220</v>
      </c>
      <c r="D112" s="18">
        <v>400</v>
      </c>
      <c r="E112" s="19">
        <v>5335.12</v>
      </c>
      <c r="F112" s="19">
        <v>14.853</v>
      </c>
      <c r="G112" s="19">
        <v>29.989953365622519</v>
      </c>
      <c r="H112" s="19">
        <v>2.0145568938496976</v>
      </c>
      <c r="I112" s="19">
        <v>29.922213544349557</v>
      </c>
      <c r="J112" s="19">
        <v>86.148290373256188</v>
      </c>
    </row>
    <row r="113" spans="1:10" x14ac:dyDescent="0.35">
      <c r="A113" s="16" t="s">
        <v>183</v>
      </c>
      <c r="B113" s="17" t="s">
        <v>221</v>
      </c>
      <c r="C113" s="17" t="s">
        <v>222</v>
      </c>
      <c r="D113" s="18">
        <v>400</v>
      </c>
      <c r="E113" s="19">
        <v>4891.97</v>
      </c>
      <c r="F113" s="19">
        <v>15.231999999999999</v>
      </c>
      <c r="G113" s="19">
        <v>32.706660098079098</v>
      </c>
      <c r="H113" s="19">
        <v>2.1426209845206876</v>
      </c>
      <c r="I113" s="19">
        <v>32.636402836219112</v>
      </c>
      <c r="J113" s="19">
        <v>86.243850110446942</v>
      </c>
    </row>
    <row r="114" spans="1:10" x14ac:dyDescent="0.35">
      <c r="A114" s="16" t="s">
        <v>183</v>
      </c>
      <c r="B114" s="17" t="s">
        <v>223</v>
      </c>
      <c r="C114" s="17" t="s">
        <v>224</v>
      </c>
      <c r="D114" s="18">
        <v>400</v>
      </c>
      <c r="E114" s="19">
        <v>4325.3100000000004</v>
      </c>
      <c r="F114" s="19">
        <v>12.063000000000001</v>
      </c>
      <c r="G114" s="19">
        <v>36.991568234415567</v>
      </c>
      <c r="H114" s="19">
        <v>3.0560486422774447</v>
      </c>
      <c r="I114" s="19">
        <v>36.865114771792818</v>
      </c>
      <c r="J114" s="19">
        <v>85.261123216958836</v>
      </c>
    </row>
    <row r="115" spans="1:10" x14ac:dyDescent="0.35">
      <c r="A115" s="16" t="s">
        <v>183</v>
      </c>
      <c r="B115" s="17" t="s">
        <v>225</v>
      </c>
      <c r="C115" s="17" t="s">
        <v>226</v>
      </c>
      <c r="D115" s="18">
        <v>275</v>
      </c>
      <c r="E115" s="19">
        <v>4457.51</v>
      </c>
      <c r="F115" s="19">
        <v>14.497</v>
      </c>
      <c r="G115" s="19">
        <v>16.965749936623808</v>
      </c>
      <c r="H115" s="19">
        <v>1.1675194936435334</v>
      </c>
      <c r="I115" s="19">
        <v>16.925530099350304</v>
      </c>
      <c r="J115" s="19">
        <v>86.053999935505061</v>
      </c>
    </row>
    <row r="116" spans="1:10" x14ac:dyDescent="0.35">
      <c r="A116" s="16" t="s">
        <v>183</v>
      </c>
      <c r="B116" s="17" t="s">
        <v>227</v>
      </c>
      <c r="C116" s="17" t="s">
        <v>228</v>
      </c>
      <c r="D116" s="18">
        <v>400</v>
      </c>
      <c r="E116" s="19">
        <v>4555.68</v>
      </c>
      <c r="F116" s="19">
        <v>12.9</v>
      </c>
      <c r="G116" s="19">
        <v>35.120991816808903</v>
      </c>
      <c r="H116" s="19">
        <v>2.7144139193810135</v>
      </c>
      <c r="I116" s="19">
        <v>35.01593956001507</v>
      </c>
      <c r="J116" s="19">
        <v>85.56733153131016</v>
      </c>
    </row>
    <row r="117" spans="1:10" x14ac:dyDescent="0.35">
      <c r="A117" s="16" t="s">
        <v>183</v>
      </c>
      <c r="B117" s="17" t="s">
        <v>229</v>
      </c>
      <c r="C117" s="17" t="s">
        <v>230</v>
      </c>
      <c r="D117" s="18">
        <v>400</v>
      </c>
      <c r="E117" s="19">
        <v>4278.41</v>
      </c>
      <c r="F117" s="19">
        <v>12.379</v>
      </c>
      <c r="G117" s="19">
        <v>37.397070406996995</v>
      </c>
      <c r="H117" s="19">
        <v>3.0111998431790217</v>
      </c>
      <c r="I117" s="19">
        <v>37.275642858713105</v>
      </c>
      <c r="J117" s="19">
        <v>85.381562885368623</v>
      </c>
    </row>
    <row r="118" spans="1:10" x14ac:dyDescent="0.35">
      <c r="A118" s="16" t="s">
        <v>183</v>
      </c>
      <c r="B118" s="17" t="s">
        <v>229</v>
      </c>
      <c r="C118" s="17" t="s">
        <v>231</v>
      </c>
      <c r="D118" s="18">
        <v>400</v>
      </c>
      <c r="E118" s="19">
        <v>4274.3100000000004</v>
      </c>
      <c r="F118" s="19">
        <v>12.363</v>
      </c>
      <c r="G118" s="19">
        <v>37.432942393041209</v>
      </c>
      <c r="H118" s="19">
        <v>3.0179636900718201</v>
      </c>
      <c r="I118" s="19">
        <v>37.311085100357907</v>
      </c>
      <c r="J118" s="19">
        <v>85.37561168383742</v>
      </c>
    </row>
    <row r="119" spans="1:10" x14ac:dyDescent="0.35">
      <c r="A119" s="16" t="s">
        <v>183</v>
      </c>
      <c r="B119" s="17" t="s">
        <v>232</v>
      </c>
      <c r="C119" s="17" t="s">
        <v>233</v>
      </c>
      <c r="D119" s="18">
        <v>275</v>
      </c>
      <c r="E119" s="19">
        <v>3755.48</v>
      </c>
      <c r="F119" s="19">
        <v>13.06</v>
      </c>
      <c r="G119" s="19">
        <v>20.137239447420836</v>
      </c>
      <c r="H119" s="19">
        <v>1.5374017067309549</v>
      </c>
      <c r="I119" s="19">
        <v>20.078466289906274</v>
      </c>
      <c r="J119" s="19">
        <v>85.621424324295617</v>
      </c>
    </row>
    <row r="120" spans="1:10" x14ac:dyDescent="0.35">
      <c r="A120" s="16" t="s">
        <v>183</v>
      </c>
      <c r="B120" s="17" t="s">
        <v>234</v>
      </c>
      <c r="C120" s="17" t="s">
        <v>235</v>
      </c>
      <c r="D120" s="18">
        <v>400</v>
      </c>
      <c r="E120" s="19">
        <v>5670.08</v>
      </c>
      <c r="F120" s="19">
        <v>15.768000000000001</v>
      </c>
      <c r="G120" s="19">
        <v>28.218296743608555</v>
      </c>
      <c r="H120" s="19">
        <v>1.7860045498829173</v>
      </c>
      <c r="I120" s="19">
        <v>28.161719742553839</v>
      </c>
      <c r="J120" s="19">
        <v>86.371185376709548</v>
      </c>
    </row>
    <row r="121" spans="1:10" x14ac:dyDescent="0.35">
      <c r="A121" s="10" t="s">
        <v>183</v>
      </c>
      <c r="B121" s="11" t="s">
        <v>236</v>
      </c>
      <c r="C121" s="11" t="s">
        <v>237</v>
      </c>
      <c r="D121" s="12">
        <v>400</v>
      </c>
      <c r="E121" s="13">
        <v>5508.63</v>
      </c>
      <c r="F121" s="13">
        <v>15.255000000000001</v>
      </c>
      <c r="G121" s="13">
        <v>29.045334320874698</v>
      </c>
      <c r="H121" s="13">
        <v>1.8999101511210545</v>
      </c>
      <c r="I121" s="13">
        <v>28.983129355351689</v>
      </c>
      <c r="J121" s="13">
        <v>86.249497091219567</v>
      </c>
    </row>
    <row r="122" spans="1:10" x14ac:dyDescent="0.35">
      <c r="A122" s="16" t="s">
        <v>183</v>
      </c>
      <c r="B122" s="17" t="s">
        <v>238</v>
      </c>
      <c r="C122" s="157" t="s">
        <v>239</v>
      </c>
      <c r="D122" s="156">
        <v>400</v>
      </c>
      <c r="E122" s="19">
        <v>7903.26</v>
      </c>
      <c r="F122" s="19">
        <v>10.032</v>
      </c>
      <c r="G122" s="19">
        <v>20.244810369391871</v>
      </c>
      <c r="H122" s="19">
        <v>2.008071615063026</v>
      </c>
      <c r="I122" s="19">
        <v>20.144974442312275</v>
      </c>
      <c r="J122" s="19">
        <v>84.307502646979799</v>
      </c>
    </row>
    <row r="123" spans="1:10" x14ac:dyDescent="0.35">
      <c r="A123" s="16" t="s">
        <v>183</v>
      </c>
      <c r="B123" s="17" t="s">
        <v>240</v>
      </c>
      <c r="C123" s="17" t="s">
        <v>241</v>
      </c>
      <c r="D123" s="18">
        <v>400</v>
      </c>
      <c r="E123" s="19">
        <v>4214.79</v>
      </c>
      <c r="F123" s="19">
        <v>14.648</v>
      </c>
      <c r="G123" s="19">
        <v>37.961559176139261</v>
      </c>
      <c r="H123" s="19">
        <v>2.5855683416072237</v>
      </c>
      <c r="I123" s="19">
        <v>37.873405067862613</v>
      </c>
      <c r="J123" s="19">
        <v>86.094551038804042</v>
      </c>
    </row>
    <row r="124" spans="1:10" x14ac:dyDescent="0.35">
      <c r="A124" s="16" t="s">
        <v>183</v>
      </c>
      <c r="B124" s="17" t="s">
        <v>242</v>
      </c>
      <c r="C124" s="17" t="s">
        <v>243</v>
      </c>
      <c r="D124" s="18">
        <v>400</v>
      </c>
      <c r="E124" s="19">
        <v>4382.25</v>
      </c>
      <c r="F124" s="19">
        <v>14.884</v>
      </c>
      <c r="G124" s="19">
        <v>36.510924753266018</v>
      </c>
      <c r="H124" s="19">
        <v>2.4475139545024671</v>
      </c>
      <c r="I124" s="19">
        <v>36.428797698814726</v>
      </c>
      <c r="J124" s="19">
        <v>86.156288539335065</v>
      </c>
    </row>
    <row r="125" spans="1:10" x14ac:dyDescent="0.35">
      <c r="A125" s="16" t="s">
        <v>183</v>
      </c>
      <c r="B125" s="17" t="s">
        <v>244</v>
      </c>
      <c r="C125" s="17" t="s">
        <v>245</v>
      </c>
      <c r="D125" s="18">
        <v>275</v>
      </c>
      <c r="E125" s="19">
        <v>3862.78</v>
      </c>
      <c r="F125" s="19">
        <v>12.8</v>
      </c>
      <c r="G125" s="19">
        <v>19.577868788799776</v>
      </c>
      <c r="H125" s="19">
        <v>1.524874530526277</v>
      </c>
      <c r="I125" s="19">
        <v>19.518393990736346</v>
      </c>
      <c r="J125" s="19">
        <v>85.532840938610732</v>
      </c>
    </row>
    <row r="126" spans="1:10" x14ac:dyDescent="0.35">
      <c r="A126" s="16" t="s">
        <v>183</v>
      </c>
      <c r="B126" s="17" t="s">
        <v>246</v>
      </c>
      <c r="C126" s="17" t="s">
        <v>247</v>
      </c>
      <c r="D126" s="18">
        <v>400</v>
      </c>
      <c r="E126" s="19">
        <v>4806.41</v>
      </c>
      <c r="F126" s="19">
        <v>15.186</v>
      </c>
      <c r="G126" s="19">
        <v>33.288878809756142</v>
      </c>
      <c r="H126" s="19">
        <v>2.1873395510024376</v>
      </c>
      <c r="I126" s="19">
        <v>33.216938421523018</v>
      </c>
      <c r="J126" s="19">
        <v>86.232505053998509</v>
      </c>
    </row>
    <row r="127" spans="1:10" x14ac:dyDescent="0.35">
      <c r="A127" s="16" t="s">
        <v>183</v>
      </c>
      <c r="B127" s="17" t="s">
        <v>248</v>
      </c>
      <c r="C127" s="17" t="s">
        <v>249</v>
      </c>
      <c r="D127" s="18">
        <v>400</v>
      </c>
      <c r="E127" s="19">
        <v>4712.78</v>
      </c>
      <c r="F127" s="19">
        <v>15.047000000000001</v>
      </c>
      <c r="G127" s="19">
        <v>33.950237439473092</v>
      </c>
      <c r="H127" s="19">
        <v>2.2513132510328409</v>
      </c>
      <c r="I127" s="19">
        <v>33.875510488291155</v>
      </c>
      <c r="J127" s="19">
        <v>86.197803605084758</v>
      </c>
    </row>
    <row r="128" spans="1:10" x14ac:dyDescent="0.35">
      <c r="A128" s="16" t="s">
        <v>183</v>
      </c>
      <c r="B128" s="17" t="s">
        <v>250</v>
      </c>
      <c r="C128" s="17" t="s">
        <v>251</v>
      </c>
      <c r="D128" s="18">
        <v>400</v>
      </c>
      <c r="E128" s="19">
        <v>5029.7299999999996</v>
      </c>
      <c r="F128" s="19">
        <v>14.76</v>
      </c>
      <c r="G128" s="19">
        <v>31.81085267002404</v>
      </c>
      <c r="H128" s="19">
        <v>2.1502774180940505</v>
      </c>
      <c r="I128" s="19">
        <v>31.738094691068184</v>
      </c>
      <c r="J128" s="19">
        <v>86.124095211818883</v>
      </c>
    </row>
    <row r="129" spans="1:10" x14ac:dyDescent="0.35">
      <c r="A129" s="10" t="s">
        <v>183</v>
      </c>
      <c r="B129" s="11" t="s">
        <v>252</v>
      </c>
      <c r="C129" s="11" t="s">
        <v>253</v>
      </c>
      <c r="D129" s="12">
        <v>400</v>
      </c>
      <c r="E129" s="13">
        <v>5265.57</v>
      </c>
      <c r="F129" s="13">
        <v>15.343</v>
      </c>
      <c r="G129" s="13">
        <v>30.386074062257268</v>
      </c>
      <c r="H129" s="13">
        <v>1.9762588600738336</v>
      </c>
      <c r="I129" s="13">
        <v>30.321739690112828</v>
      </c>
      <c r="J129" s="13">
        <v>86.270947285798954</v>
      </c>
    </row>
    <row r="130" spans="1:10" x14ac:dyDescent="0.35">
      <c r="A130" s="16" t="s">
        <v>183</v>
      </c>
      <c r="B130" s="17" t="s">
        <v>254</v>
      </c>
      <c r="C130" s="17" t="s">
        <v>255</v>
      </c>
      <c r="D130" s="18">
        <v>400</v>
      </c>
      <c r="E130" s="19">
        <v>5342.51</v>
      </c>
      <c r="F130" s="19">
        <v>14.856</v>
      </c>
      <c r="G130" s="19">
        <v>29.948469913954302</v>
      </c>
      <c r="H130" s="19">
        <v>2.011365846726314</v>
      </c>
      <c r="I130" s="19">
        <v>29.880851018966126</v>
      </c>
      <c r="J130" s="19">
        <v>86.149065841586619</v>
      </c>
    </row>
    <row r="131" spans="1:10" x14ac:dyDescent="0.35">
      <c r="A131" s="16" t="s">
        <v>183</v>
      </c>
      <c r="B131" s="17" t="s">
        <v>256</v>
      </c>
      <c r="C131" s="17" t="s">
        <v>257</v>
      </c>
      <c r="D131" s="18">
        <v>275</v>
      </c>
      <c r="E131" s="19">
        <v>2895.49</v>
      </c>
      <c r="F131" s="19">
        <v>21.015999999999998</v>
      </c>
      <c r="G131" s="19">
        <v>26.11820451806085</v>
      </c>
      <c r="H131" s="19">
        <v>1.2413726316692186</v>
      </c>
      <c r="I131" s="19">
        <v>26.088687227160296</v>
      </c>
      <c r="J131" s="19">
        <v>87.275761485999993</v>
      </c>
    </row>
    <row r="132" spans="1:10" x14ac:dyDescent="0.35">
      <c r="A132" s="16" t="s">
        <v>183</v>
      </c>
      <c r="B132" s="17" t="s">
        <v>258</v>
      </c>
      <c r="C132" s="17" t="s">
        <v>259</v>
      </c>
      <c r="D132" s="18">
        <v>400</v>
      </c>
      <c r="E132" s="19">
        <v>4150.0200000000004</v>
      </c>
      <c r="F132" s="19">
        <v>14.754</v>
      </c>
      <c r="G132" s="19">
        <v>38.554031064910525</v>
      </c>
      <c r="H132" s="19">
        <v>2.6071423720433553</v>
      </c>
      <c r="I132" s="19">
        <v>38.465778557127663</v>
      </c>
      <c r="J132" s="19">
        <v>86.122523807213426</v>
      </c>
    </row>
    <row r="133" spans="1:10" x14ac:dyDescent="0.35">
      <c r="A133" s="16" t="s">
        <v>183</v>
      </c>
      <c r="B133" s="17" t="s">
        <v>258</v>
      </c>
      <c r="C133" s="17" t="s">
        <v>260</v>
      </c>
      <c r="D133" s="18">
        <v>400</v>
      </c>
      <c r="E133" s="19">
        <v>4565.62</v>
      </c>
      <c r="F133" s="19">
        <v>15.029</v>
      </c>
      <c r="G133" s="19">
        <v>35.044528453966819</v>
      </c>
      <c r="H133" s="19">
        <v>2.3266490532299056</v>
      </c>
      <c r="I133" s="19">
        <v>34.967208620992245</v>
      </c>
      <c r="J133" s="19">
        <v>86.19326315496393</v>
      </c>
    </row>
    <row r="134" spans="1:10" x14ac:dyDescent="0.35">
      <c r="A134" s="16" t="s">
        <v>183</v>
      </c>
      <c r="B134" s="17" t="s">
        <v>261</v>
      </c>
      <c r="C134" s="17" t="s">
        <v>262</v>
      </c>
      <c r="D134" s="18">
        <v>400</v>
      </c>
      <c r="E134" s="19">
        <v>5042.97</v>
      </c>
      <c r="F134" s="19">
        <v>14.032999999999999</v>
      </c>
      <c r="G134" s="19">
        <v>31.727335280598535</v>
      </c>
      <c r="H134" s="19">
        <v>2.2551901894904565</v>
      </c>
      <c r="I134" s="19">
        <v>31.647083929119574</v>
      </c>
      <c r="J134" s="19">
        <v>85.923958534294854</v>
      </c>
    </row>
    <row r="135" spans="1:10" x14ac:dyDescent="0.35">
      <c r="A135" s="16" t="s">
        <v>183</v>
      </c>
      <c r="B135" s="17" t="s">
        <v>261</v>
      </c>
      <c r="C135" s="17" t="s">
        <v>263</v>
      </c>
      <c r="D135" s="18">
        <v>400</v>
      </c>
      <c r="E135" s="19">
        <v>5065.37</v>
      </c>
      <c r="F135" s="19">
        <v>14.016</v>
      </c>
      <c r="G135" s="19">
        <v>31.587031154683668</v>
      </c>
      <c r="H135" s="19">
        <v>2.2479267619945653</v>
      </c>
      <c r="I135" s="19">
        <v>31.506941496115825</v>
      </c>
      <c r="J135" s="19">
        <v>85.919031399101698</v>
      </c>
    </row>
    <row r="136" spans="1:10" x14ac:dyDescent="0.35">
      <c r="A136" s="16" t="s">
        <v>183</v>
      </c>
      <c r="B136" s="17" t="s">
        <v>264</v>
      </c>
      <c r="C136" s="17" t="s">
        <v>265</v>
      </c>
      <c r="D136" s="18">
        <v>275</v>
      </c>
      <c r="E136" s="19">
        <v>3882.82</v>
      </c>
      <c r="F136" s="19">
        <v>12.465999999999999</v>
      </c>
      <c r="G136" s="19">
        <v>19.476823545773431</v>
      </c>
      <c r="H136" s="19">
        <v>1.55739275613121</v>
      </c>
      <c r="I136" s="19">
        <v>19.414458097931664</v>
      </c>
      <c r="J136" s="19">
        <v>85.41365689107684</v>
      </c>
    </row>
    <row r="137" spans="1:10" x14ac:dyDescent="0.35">
      <c r="A137" s="16" t="s">
        <v>183</v>
      </c>
      <c r="B137" s="17" t="s">
        <v>266</v>
      </c>
      <c r="C137" s="17" t="s">
        <v>267</v>
      </c>
      <c r="D137" s="18">
        <v>400</v>
      </c>
      <c r="E137" s="19">
        <v>6054.28</v>
      </c>
      <c r="F137" s="19">
        <v>18.32</v>
      </c>
      <c r="G137" s="19">
        <v>26.427585113341308</v>
      </c>
      <c r="H137" s="19">
        <v>1.4404094905552192</v>
      </c>
      <c r="I137" s="19">
        <v>26.388301866971613</v>
      </c>
      <c r="J137" s="19">
        <v>86.875601745306298</v>
      </c>
    </row>
    <row r="138" spans="1:10" x14ac:dyDescent="0.35">
      <c r="A138" s="16" t="s">
        <v>183</v>
      </c>
      <c r="B138" s="17" t="s">
        <v>268</v>
      </c>
      <c r="C138" s="17" t="s">
        <v>269</v>
      </c>
      <c r="D138" s="18">
        <v>275</v>
      </c>
      <c r="E138" s="19">
        <v>3918.58</v>
      </c>
      <c r="F138" s="19">
        <v>14.949</v>
      </c>
      <c r="G138" s="19">
        <v>19.299082831025526</v>
      </c>
      <c r="H138" s="19">
        <v>1.2881160769508828</v>
      </c>
      <c r="I138" s="19">
        <v>19.256047234338748</v>
      </c>
      <c r="J138" s="19">
        <v>86.172951672668049</v>
      </c>
    </row>
    <row r="139" spans="1:10" x14ac:dyDescent="0.35">
      <c r="A139" s="16" t="s">
        <v>183</v>
      </c>
      <c r="B139" s="17" t="s">
        <v>268</v>
      </c>
      <c r="C139" s="17" t="s">
        <v>270</v>
      </c>
      <c r="D139" s="18">
        <v>275</v>
      </c>
      <c r="E139" s="19">
        <v>3924.83</v>
      </c>
      <c r="F139" s="19">
        <v>14.981</v>
      </c>
      <c r="G139" s="19">
        <v>19.268350476326365</v>
      </c>
      <c r="H139" s="19">
        <v>1.2833299621501559</v>
      </c>
      <c r="I139" s="19">
        <v>19.225566162971486</v>
      </c>
      <c r="J139" s="19">
        <v>86.181102181822098</v>
      </c>
    </row>
    <row r="140" spans="1:10" x14ac:dyDescent="0.35">
      <c r="A140" s="16" t="s">
        <v>183</v>
      </c>
      <c r="B140" s="17" t="s">
        <v>271</v>
      </c>
      <c r="C140" s="17" t="s">
        <v>272</v>
      </c>
      <c r="D140" s="18">
        <v>275</v>
      </c>
      <c r="E140" s="19">
        <v>4411.6499999999996</v>
      </c>
      <c r="F140" s="19">
        <v>14.819000000000001</v>
      </c>
      <c r="G140" s="19">
        <v>17.142112361588069</v>
      </c>
      <c r="H140" s="19">
        <v>1.1541409902758335</v>
      </c>
      <c r="I140" s="19">
        <v>17.103215334897577</v>
      </c>
      <c r="J140" s="19">
        <v>86.139479888058489</v>
      </c>
    </row>
    <row r="141" spans="1:10" x14ac:dyDescent="0.35">
      <c r="A141" s="16" t="s">
        <v>183</v>
      </c>
      <c r="B141" s="17" t="s">
        <v>273</v>
      </c>
      <c r="C141" s="17" t="s">
        <v>274</v>
      </c>
      <c r="D141" s="18">
        <v>400</v>
      </c>
      <c r="E141" s="19">
        <v>5110.45</v>
      </c>
      <c r="F141" s="19">
        <v>15.291</v>
      </c>
      <c r="G141" s="19">
        <v>31.30839749924175</v>
      </c>
      <c r="H141" s="19">
        <v>2.0431404215664575</v>
      </c>
      <c r="I141" s="19">
        <v>31.241660186172698</v>
      </c>
      <c r="J141" s="19">
        <v>86.258301885132624</v>
      </c>
    </row>
    <row r="142" spans="1:10" x14ac:dyDescent="0.35">
      <c r="A142" s="16" t="s">
        <v>183</v>
      </c>
      <c r="B142" s="17" t="s">
        <v>275</v>
      </c>
      <c r="C142" s="17" t="s">
        <v>276</v>
      </c>
      <c r="D142" s="18">
        <v>275</v>
      </c>
      <c r="E142" s="19">
        <v>4302.17</v>
      </c>
      <c r="F142" s="19">
        <v>14.175000000000001</v>
      </c>
      <c r="G142" s="19">
        <v>17.578338373425503</v>
      </c>
      <c r="H142" s="19">
        <v>1.2370200116835528</v>
      </c>
      <c r="I142" s="19">
        <v>17.534758665614362</v>
      </c>
      <c r="J142" s="19">
        <v>85.964655262350263</v>
      </c>
    </row>
    <row r="143" spans="1:10" x14ac:dyDescent="0.35">
      <c r="A143" s="16" t="s">
        <v>183</v>
      </c>
      <c r="B143" s="17" t="s">
        <v>275</v>
      </c>
      <c r="C143" s="17" t="s">
        <v>277</v>
      </c>
      <c r="D143" s="18">
        <v>275</v>
      </c>
      <c r="E143" s="19">
        <v>4442.66</v>
      </c>
      <c r="F143" s="19">
        <v>15.372</v>
      </c>
      <c r="G143" s="19">
        <v>17.022459517496277</v>
      </c>
      <c r="H143" s="19">
        <v>1.1050321653491721</v>
      </c>
      <c r="I143" s="19">
        <v>16.986554445747476</v>
      </c>
      <c r="J143" s="19">
        <v>86.277962524920824</v>
      </c>
    </row>
    <row r="144" spans="1:10" x14ac:dyDescent="0.35">
      <c r="A144" s="6" t="s">
        <v>278</v>
      </c>
      <c r="B144" s="7" t="s">
        <v>184</v>
      </c>
      <c r="C144" s="7" t="s">
        <v>185</v>
      </c>
      <c r="D144" s="8">
        <v>400</v>
      </c>
      <c r="E144" s="9">
        <v>4467.05</v>
      </c>
      <c r="F144" s="9">
        <v>13.076000000000001</v>
      </c>
      <c r="G144" s="9">
        <v>35.817821604862267</v>
      </c>
      <c r="H144" s="9">
        <v>2.7312279889842208</v>
      </c>
      <c r="I144" s="9">
        <v>35.713537183957676</v>
      </c>
      <c r="J144" s="9">
        <v>85.626761221350407</v>
      </c>
    </row>
    <row r="145" spans="1:10" x14ac:dyDescent="0.35">
      <c r="A145" s="6" t="s">
        <v>278</v>
      </c>
      <c r="B145" s="7" t="s">
        <v>184</v>
      </c>
      <c r="C145" s="7" t="s">
        <v>186</v>
      </c>
      <c r="D145" s="8">
        <v>400</v>
      </c>
      <c r="E145" s="9">
        <v>4464.83</v>
      </c>
      <c r="F145" s="9">
        <v>13.071999999999999</v>
      </c>
      <c r="G145" s="9">
        <v>35.835630919878248</v>
      </c>
      <c r="H145" s="9">
        <v>2.7334173089418643</v>
      </c>
      <c r="I145" s="9">
        <v>35.73123106248805</v>
      </c>
      <c r="J145" s="9">
        <v>85.625428214767268</v>
      </c>
    </row>
    <row r="146" spans="1:10" x14ac:dyDescent="0.35">
      <c r="A146" s="6" t="s">
        <v>278</v>
      </c>
      <c r="B146" s="7" t="s">
        <v>189</v>
      </c>
      <c r="C146" s="7" t="s">
        <v>190</v>
      </c>
      <c r="D146" s="8">
        <v>400</v>
      </c>
      <c r="E146" s="9">
        <v>4529.6899999999996</v>
      </c>
      <c r="F146" s="9">
        <v>13.002000000000001</v>
      </c>
      <c r="G146" s="9">
        <v>35.322505513622346</v>
      </c>
      <c r="H146" s="9">
        <v>2.7086982330497635</v>
      </c>
      <c r="I146" s="9">
        <v>35.218494426113025</v>
      </c>
      <c r="J146" s="9">
        <v>85.601968609921727</v>
      </c>
    </row>
    <row r="147" spans="1:10" x14ac:dyDescent="0.35">
      <c r="A147" s="6" t="s">
        <v>278</v>
      </c>
      <c r="B147" s="7" t="s">
        <v>191</v>
      </c>
      <c r="C147" s="7" t="s">
        <v>192</v>
      </c>
      <c r="D147" s="8">
        <v>400</v>
      </c>
      <c r="E147" s="9">
        <v>4796.01</v>
      </c>
      <c r="F147" s="9">
        <v>14.795999999999999</v>
      </c>
      <c r="G147" s="9">
        <v>33.361064718380483</v>
      </c>
      <c r="H147" s="9">
        <v>2.2496033167842038</v>
      </c>
      <c r="I147" s="9">
        <v>33.285130675139079</v>
      </c>
      <c r="J147" s="9">
        <v>86.133496997779133</v>
      </c>
    </row>
    <row r="148" spans="1:10" x14ac:dyDescent="0.35">
      <c r="A148" s="6" t="s">
        <v>278</v>
      </c>
      <c r="B148" s="7" t="s">
        <v>202</v>
      </c>
      <c r="C148" s="7" t="s">
        <v>203</v>
      </c>
      <c r="D148" s="8">
        <v>400</v>
      </c>
      <c r="E148" s="9">
        <v>4864.01</v>
      </c>
      <c r="F148" s="9">
        <v>15.012</v>
      </c>
      <c r="G148" s="9">
        <v>32.894669213262304</v>
      </c>
      <c r="H148" s="9">
        <v>2.1863794803055958</v>
      </c>
      <c r="I148" s="9">
        <v>32.82192875834761</v>
      </c>
      <c r="J148" s="9">
        <v>86.188964998380584</v>
      </c>
    </row>
    <row r="149" spans="1:10" x14ac:dyDescent="0.35">
      <c r="A149" s="6" t="s">
        <v>278</v>
      </c>
      <c r="B149" s="7" t="s">
        <v>202</v>
      </c>
      <c r="C149" s="7" t="s">
        <v>204</v>
      </c>
      <c r="D149" s="8">
        <v>400</v>
      </c>
      <c r="E149" s="9">
        <v>4807.62</v>
      </c>
      <c r="F149" s="9">
        <v>15.010999999999999</v>
      </c>
      <c r="G149" s="9">
        <v>33.280500538728106</v>
      </c>
      <c r="H149" s="9">
        <v>2.2121708824421762</v>
      </c>
      <c r="I149" s="9">
        <v>33.206897116339505</v>
      </c>
      <c r="J149" s="9">
        <v>86.188711863802396</v>
      </c>
    </row>
    <row r="150" spans="1:10" x14ac:dyDescent="0.35">
      <c r="A150" s="10" t="s">
        <v>278</v>
      </c>
      <c r="B150" s="11" t="s">
        <v>211</v>
      </c>
      <c r="C150" s="11" t="s">
        <v>212</v>
      </c>
      <c r="D150" s="12">
        <v>400</v>
      </c>
      <c r="E150" s="13">
        <v>5191.1899999999996</v>
      </c>
      <c r="F150" s="13">
        <v>14.44</v>
      </c>
      <c r="G150" s="13">
        <v>30.821449417185658</v>
      </c>
      <c r="H150" s="13">
        <v>2.1293494922698923</v>
      </c>
      <c r="I150" s="13">
        <v>30.747806668377244</v>
      </c>
      <c r="J150" s="13">
        <v>86.038473117489787</v>
      </c>
    </row>
    <row r="151" spans="1:10" x14ac:dyDescent="0.35">
      <c r="A151" s="6" t="s">
        <v>278</v>
      </c>
      <c r="B151" s="7" t="s">
        <v>217</v>
      </c>
      <c r="C151" s="7" t="s">
        <v>279</v>
      </c>
      <c r="D151" s="8">
        <v>275</v>
      </c>
      <c r="E151" s="9">
        <v>2748.39</v>
      </c>
      <c r="F151" s="9">
        <v>26.52</v>
      </c>
      <c r="G151" s="9">
        <v>27.516109431339803</v>
      </c>
      <c r="H151" s="9">
        <v>1.0368238466835551</v>
      </c>
      <c r="I151" s="9">
        <v>27.496568414047882</v>
      </c>
      <c r="J151" s="9">
        <v>87.840548741603911</v>
      </c>
    </row>
    <row r="152" spans="1:10" x14ac:dyDescent="0.35">
      <c r="A152" s="6" t="s">
        <v>278</v>
      </c>
      <c r="B152" s="7" t="s">
        <v>217</v>
      </c>
      <c r="C152" s="7" t="s">
        <v>218</v>
      </c>
      <c r="D152" s="8">
        <v>275</v>
      </c>
      <c r="E152" s="9">
        <v>2707.12</v>
      </c>
      <c r="F152" s="9">
        <v>27.134</v>
      </c>
      <c r="G152" s="9">
        <v>27.935592068323533</v>
      </c>
      <c r="H152" s="9">
        <v>1.0288435149423842</v>
      </c>
      <c r="I152" s="9">
        <v>27.916639934446653</v>
      </c>
      <c r="J152" s="9">
        <v>87.88936904225821</v>
      </c>
    </row>
    <row r="153" spans="1:10" x14ac:dyDescent="0.35">
      <c r="A153" s="6" t="s">
        <v>278</v>
      </c>
      <c r="B153" s="7" t="s">
        <v>219</v>
      </c>
      <c r="C153" s="7" t="s">
        <v>220</v>
      </c>
      <c r="D153" s="8">
        <v>400</v>
      </c>
      <c r="E153" s="9">
        <v>5335.12</v>
      </c>
      <c r="F153" s="9">
        <v>14.853</v>
      </c>
      <c r="G153" s="9">
        <v>29.989953365622519</v>
      </c>
      <c r="H153" s="9">
        <v>2.0145568938496976</v>
      </c>
      <c r="I153" s="9">
        <v>29.922213544349557</v>
      </c>
      <c r="J153" s="9">
        <v>86.148290373256188</v>
      </c>
    </row>
    <row r="154" spans="1:10" x14ac:dyDescent="0.35">
      <c r="A154" s="10" t="s">
        <v>278</v>
      </c>
      <c r="B154" s="11" t="s">
        <v>223</v>
      </c>
      <c r="C154" s="11" t="s">
        <v>224</v>
      </c>
      <c r="D154" s="12">
        <v>400</v>
      </c>
      <c r="E154" s="13">
        <v>4325.3100000000004</v>
      </c>
      <c r="F154" s="13">
        <v>12.063000000000001</v>
      </c>
      <c r="G154" s="13">
        <v>36.991568234415567</v>
      </c>
      <c r="H154" s="13">
        <v>3.0560486422774447</v>
      </c>
      <c r="I154" s="13">
        <v>36.865114771792818</v>
      </c>
      <c r="J154" s="13">
        <v>85.261123216958836</v>
      </c>
    </row>
    <row r="155" spans="1:10" x14ac:dyDescent="0.35">
      <c r="A155" s="6" t="s">
        <v>278</v>
      </c>
      <c r="B155" s="7" t="s">
        <v>227</v>
      </c>
      <c r="C155" s="7" t="s">
        <v>228</v>
      </c>
      <c r="D155" s="8">
        <v>400</v>
      </c>
      <c r="E155" s="9">
        <v>4555.68</v>
      </c>
      <c r="F155" s="9">
        <v>12.9</v>
      </c>
      <c r="G155" s="9">
        <v>35.120991816808903</v>
      </c>
      <c r="H155" s="9">
        <v>2.7144139193810135</v>
      </c>
      <c r="I155" s="9">
        <v>35.01593956001507</v>
      </c>
      <c r="J155" s="9">
        <v>85.56733153131016</v>
      </c>
    </row>
    <row r="156" spans="1:10" x14ac:dyDescent="0.35">
      <c r="A156" s="6" t="s">
        <v>278</v>
      </c>
      <c r="B156" s="7" t="s">
        <v>229</v>
      </c>
      <c r="C156" s="7" t="s">
        <v>230</v>
      </c>
      <c r="D156" s="8">
        <v>400</v>
      </c>
      <c r="E156" s="9">
        <v>4278.41</v>
      </c>
      <c r="F156" s="9">
        <v>12.379</v>
      </c>
      <c r="G156" s="9">
        <v>37.397070406996995</v>
      </c>
      <c r="H156" s="9">
        <v>3.0111998431790217</v>
      </c>
      <c r="I156" s="9">
        <v>37.275642858713105</v>
      </c>
      <c r="J156" s="9">
        <v>85.381562885368623</v>
      </c>
    </row>
    <row r="157" spans="1:10" x14ac:dyDescent="0.35">
      <c r="A157" s="6" t="s">
        <v>278</v>
      </c>
      <c r="B157" s="7" t="s">
        <v>229</v>
      </c>
      <c r="C157" s="7" t="s">
        <v>231</v>
      </c>
      <c r="D157" s="8">
        <v>400</v>
      </c>
      <c r="E157" s="9">
        <v>4274.3100000000004</v>
      </c>
      <c r="F157" s="9">
        <v>12.363</v>
      </c>
      <c r="G157" s="9">
        <v>37.432942393041209</v>
      </c>
      <c r="H157" s="9">
        <v>3.0179636900718201</v>
      </c>
      <c r="I157" s="9">
        <v>37.311085100357907</v>
      </c>
      <c r="J157" s="9">
        <v>85.37561168383742</v>
      </c>
    </row>
    <row r="158" spans="1:10" x14ac:dyDescent="0.35">
      <c r="A158" s="6" t="s">
        <v>278</v>
      </c>
      <c r="B158" s="7" t="s">
        <v>280</v>
      </c>
      <c r="C158" s="7" t="s">
        <v>281</v>
      </c>
      <c r="D158" s="8">
        <v>400</v>
      </c>
      <c r="E158" s="9">
        <v>5548.11</v>
      </c>
      <c r="F158" s="9">
        <v>15.775</v>
      </c>
      <c r="G158" s="9">
        <v>28.838649558137817</v>
      </c>
      <c r="H158" s="9">
        <v>1.8244614842532509</v>
      </c>
      <c r="I158" s="9">
        <v>28.780879914095035</v>
      </c>
      <c r="J158" s="9">
        <v>86.372791327439487</v>
      </c>
    </row>
    <row r="159" spans="1:10" x14ac:dyDescent="0.35">
      <c r="A159" s="6" t="s">
        <v>278</v>
      </c>
      <c r="B159" s="7" t="s">
        <v>282</v>
      </c>
      <c r="C159" s="7" t="s">
        <v>283</v>
      </c>
      <c r="D159" s="8">
        <v>400</v>
      </c>
      <c r="E159" s="9">
        <v>5527.22</v>
      </c>
      <c r="F159" s="9">
        <v>16.109000000000002</v>
      </c>
      <c r="G159" s="9">
        <v>28.947644566346192</v>
      </c>
      <c r="H159" s="9">
        <v>1.7935333924100221</v>
      </c>
      <c r="I159" s="9">
        <v>28.892029418333049</v>
      </c>
      <c r="J159" s="9">
        <v>86.447802376376544</v>
      </c>
    </row>
    <row r="160" spans="1:10" x14ac:dyDescent="0.35">
      <c r="A160" s="6" t="s">
        <v>278</v>
      </c>
      <c r="B160" s="7" t="s">
        <v>250</v>
      </c>
      <c r="C160" s="7" t="s">
        <v>251</v>
      </c>
      <c r="D160" s="8">
        <v>400</v>
      </c>
      <c r="E160" s="9">
        <v>5029.7299999999996</v>
      </c>
      <c r="F160" s="9">
        <v>14.76</v>
      </c>
      <c r="G160" s="9">
        <v>31.81085267002404</v>
      </c>
      <c r="H160" s="9">
        <v>2.1502774180940505</v>
      </c>
      <c r="I160" s="9">
        <v>31.738094691068184</v>
      </c>
      <c r="J160" s="9">
        <v>86.124095211818883</v>
      </c>
    </row>
    <row r="161" spans="1:18" x14ac:dyDescent="0.35">
      <c r="A161" s="6" t="s">
        <v>278</v>
      </c>
      <c r="B161" s="7" t="s">
        <v>252</v>
      </c>
      <c r="C161" s="7" t="s">
        <v>253</v>
      </c>
      <c r="D161" s="8">
        <v>400</v>
      </c>
      <c r="E161" s="9">
        <v>5265.57</v>
      </c>
      <c r="F161" s="9">
        <v>15.343</v>
      </c>
      <c r="G161" s="9">
        <v>30.386074062257268</v>
      </c>
      <c r="H161" s="9">
        <v>1.9762588600738336</v>
      </c>
      <c r="I161" s="9">
        <v>30.321739690112828</v>
      </c>
      <c r="J161" s="9">
        <v>86.270947285798954</v>
      </c>
    </row>
    <row r="162" spans="1:18" x14ac:dyDescent="0.35">
      <c r="A162" s="6" t="s">
        <v>278</v>
      </c>
      <c r="B162" s="7" t="s">
        <v>254</v>
      </c>
      <c r="C162" s="7" t="s">
        <v>255</v>
      </c>
      <c r="D162" s="8">
        <v>400</v>
      </c>
      <c r="E162" s="9">
        <v>5342.51</v>
      </c>
      <c r="F162" s="9">
        <v>14.856</v>
      </c>
      <c r="G162" s="9">
        <v>29.948469913954302</v>
      </c>
      <c r="H162" s="9">
        <v>2.011365846726314</v>
      </c>
      <c r="I162" s="9">
        <v>29.880851018966126</v>
      </c>
      <c r="J162" s="9">
        <v>86.149065841586619</v>
      </c>
    </row>
    <row r="163" spans="1:18" x14ac:dyDescent="0.35">
      <c r="A163" s="6" t="s">
        <v>278</v>
      </c>
      <c r="B163" s="7" t="s">
        <v>261</v>
      </c>
      <c r="C163" s="7" t="s">
        <v>262</v>
      </c>
      <c r="D163" s="8">
        <v>400</v>
      </c>
      <c r="E163" s="9">
        <v>5042.97</v>
      </c>
      <c r="F163" s="9">
        <v>14.032999999999999</v>
      </c>
      <c r="G163" s="9">
        <v>31.727335280598535</v>
      </c>
      <c r="H163" s="9">
        <v>2.2551901894904565</v>
      </c>
      <c r="I163" s="9">
        <v>31.647083929119574</v>
      </c>
      <c r="J163" s="9">
        <v>85.923958534294854</v>
      </c>
    </row>
    <row r="164" spans="1:18" x14ac:dyDescent="0.35">
      <c r="A164" s="6" t="s">
        <v>278</v>
      </c>
      <c r="B164" s="7" t="s">
        <v>261</v>
      </c>
      <c r="C164" s="7" t="s">
        <v>263</v>
      </c>
      <c r="D164" s="8">
        <v>400</v>
      </c>
      <c r="E164" s="9">
        <v>5065.37</v>
      </c>
      <c r="F164" s="9">
        <v>14.016</v>
      </c>
      <c r="G164" s="9">
        <v>31.587031154683668</v>
      </c>
      <c r="H164" s="9">
        <v>2.2479267619945653</v>
      </c>
      <c r="I164" s="9">
        <v>31.506941496115825</v>
      </c>
      <c r="J164" s="9">
        <v>85.919031399101698</v>
      </c>
    </row>
    <row r="165" spans="1:18" x14ac:dyDescent="0.35">
      <c r="A165" s="16" t="s">
        <v>284</v>
      </c>
      <c r="B165" s="17" t="s">
        <v>285</v>
      </c>
      <c r="C165" s="17" t="s">
        <v>286</v>
      </c>
      <c r="D165" s="18">
        <v>400</v>
      </c>
      <c r="E165" s="19">
        <v>6169.83</v>
      </c>
      <c r="F165" s="19">
        <v>17.495000000000001</v>
      </c>
      <c r="G165" s="19">
        <v>25.932643200866149</v>
      </c>
      <c r="H165" s="19">
        <v>1.4798733073220651</v>
      </c>
      <c r="I165" s="19">
        <v>25.890383511599534</v>
      </c>
      <c r="J165" s="19">
        <v>86.728579414471454</v>
      </c>
    </row>
    <row r="166" spans="1:18" x14ac:dyDescent="0.35">
      <c r="A166" s="16" t="s">
        <v>284</v>
      </c>
      <c r="B166" s="17" t="s">
        <v>287</v>
      </c>
      <c r="C166" s="17" t="s">
        <v>288</v>
      </c>
      <c r="D166" s="18">
        <v>400</v>
      </c>
      <c r="E166" s="19">
        <v>6090.16</v>
      </c>
      <c r="F166" s="19">
        <v>17.806000000000001</v>
      </c>
      <c r="G166" s="19">
        <v>26.27188776649546</v>
      </c>
      <c r="H166" s="19">
        <v>1.4731300807561554</v>
      </c>
      <c r="I166" s="19">
        <v>26.230554217944103</v>
      </c>
      <c r="J166" s="19">
        <v>86.785597241580874</v>
      </c>
    </row>
    <row r="167" spans="1:18" x14ac:dyDescent="0.35">
      <c r="A167" s="16" t="s">
        <v>284</v>
      </c>
      <c r="B167" s="17" t="s">
        <v>289</v>
      </c>
      <c r="C167" s="17" t="s">
        <v>290</v>
      </c>
      <c r="D167" s="18">
        <v>275</v>
      </c>
      <c r="E167" s="19">
        <v>4536.8500000000004</v>
      </c>
      <c r="F167" s="19">
        <v>22.01</v>
      </c>
      <c r="G167" s="19">
        <v>16.66905452020675</v>
      </c>
      <c r="H167" s="19">
        <v>0.75655959365594549</v>
      </c>
      <c r="I167" s="19">
        <v>16.65187665636736</v>
      </c>
      <c r="J167" s="19">
        <v>87.398618618148674</v>
      </c>
    </row>
    <row r="168" spans="1:18" x14ac:dyDescent="0.35">
      <c r="A168" s="16" t="s">
        <v>284</v>
      </c>
      <c r="B168" s="17" t="s">
        <v>291</v>
      </c>
      <c r="C168" s="17" t="s">
        <v>292</v>
      </c>
      <c r="D168" s="18">
        <v>400</v>
      </c>
      <c r="E168" s="19">
        <v>5857.99</v>
      </c>
      <c r="F168" s="19">
        <v>16.209</v>
      </c>
      <c r="G168" s="19">
        <v>27.313122760537318</v>
      </c>
      <c r="H168" s="19">
        <v>1.6818614074287803</v>
      </c>
      <c r="I168" s="19">
        <v>27.261291553013098</v>
      </c>
      <c r="J168" s="19">
        <v>86.469661750689426</v>
      </c>
    </row>
    <row r="169" spans="1:18" x14ac:dyDescent="0.35">
      <c r="A169" s="16" t="s">
        <v>284</v>
      </c>
      <c r="B169" s="17" t="s">
        <v>293</v>
      </c>
      <c r="C169" s="17" t="s">
        <v>294</v>
      </c>
      <c r="D169" s="18">
        <v>400</v>
      </c>
      <c r="E169" s="19">
        <v>6599.4</v>
      </c>
      <c r="F169" s="19">
        <v>18.965</v>
      </c>
      <c r="G169" s="19">
        <v>24.244628299542384</v>
      </c>
      <c r="H169" s="19">
        <v>1.2766145289903126</v>
      </c>
      <c r="I169" s="19">
        <v>24.210994542301279</v>
      </c>
      <c r="J169" s="19">
        <v>86.981662653491156</v>
      </c>
    </row>
    <row r="170" spans="1:18" x14ac:dyDescent="0.35">
      <c r="A170" s="16" t="s">
        <v>284</v>
      </c>
      <c r="B170" s="17" t="s">
        <v>295</v>
      </c>
      <c r="C170" s="17" t="s">
        <v>296</v>
      </c>
      <c r="D170" s="18">
        <v>400</v>
      </c>
      <c r="E170" s="19">
        <v>5576.25</v>
      </c>
      <c r="F170" s="19">
        <v>16.065999999999999</v>
      </c>
      <c r="G170" s="19">
        <v>28.693118134947323</v>
      </c>
      <c r="H170" s="19">
        <v>1.7825032594402028</v>
      </c>
      <c r="I170" s="19">
        <v>28.637697366166293</v>
      </c>
      <c r="J170" s="19">
        <v>86.438319503871625</v>
      </c>
    </row>
    <row r="171" spans="1:18" x14ac:dyDescent="0.35">
      <c r="A171" s="16" t="s">
        <v>284</v>
      </c>
      <c r="B171" s="17" t="s">
        <v>297</v>
      </c>
      <c r="C171" s="17" t="s">
        <v>298</v>
      </c>
      <c r="D171" s="18">
        <v>400</v>
      </c>
      <c r="E171" s="19">
        <v>5767.88</v>
      </c>
      <c r="F171" s="19">
        <v>16.207999999999998</v>
      </c>
      <c r="G171" s="19">
        <v>27.739828151764598</v>
      </c>
      <c r="H171" s="19">
        <v>1.7082416536384428</v>
      </c>
      <c r="I171" s="19">
        <v>27.687180722171885</v>
      </c>
      <c r="J171" s="19">
        <v>86.469444487064052</v>
      </c>
    </row>
    <row r="172" spans="1:18" x14ac:dyDescent="0.35">
      <c r="A172" s="10" t="s">
        <v>284</v>
      </c>
      <c r="B172" s="11" t="s">
        <v>299</v>
      </c>
      <c r="C172" s="11" t="s">
        <v>300</v>
      </c>
      <c r="D172" s="12">
        <v>400</v>
      </c>
      <c r="E172" s="13">
        <v>5699.3</v>
      </c>
      <c r="F172" s="13">
        <v>15.847</v>
      </c>
      <c r="G172" s="13">
        <v>28.073623076518167</v>
      </c>
      <c r="H172" s="13">
        <v>1.768025132705773</v>
      </c>
      <c r="I172" s="13">
        <v>28.017894277988383</v>
      </c>
      <c r="J172" s="13">
        <v>86.389227658654534</v>
      </c>
    </row>
    <row r="173" spans="1:18" x14ac:dyDescent="0.35">
      <c r="A173" s="16" t="s">
        <v>284</v>
      </c>
      <c r="B173" s="17" t="s">
        <v>301</v>
      </c>
      <c r="C173" s="17" t="s">
        <v>302</v>
      </c>
      <c r="D173" s="18">
        <v>400</v>
      </c>
      <c r="E173" s="19">
        <v>5996.32</v>
      </c>
      <c r="F173" s="19">
        <v>16.619</v>
      </c>
      <c r="G173" s="19">
        <v>26.683032259786003</v>
      </c>
      <c r="H173" s="19">
        <v>1.6026751109771586</v>
      </c>
      <c r="I173" s="19">
        <v>26.634857669329396</v>
      </c>
      <c r="J173" s="19">
        <v>86.556544952148585</v>
      </c>
      <c r="R173" s="5"/>
    </row>
    <row r="174" spans="1:18" x14ac:dyDescent="0.35">
      <c r="A174" s="16" t="s">
        <v>284</v>
      </c>
      <c r="B174" s="17" t="s">
        <v>303</v>
      </c>
      <c r="C174" s="17" t="s">
        <v>304</v>
      </c>
      <c r="D174" s="18">
        <v>400</v>
      </c>
      <c r="E174" s="19">
        <v>5994.29</v>
      </c>
      <c r="F174" s="19">
        <v>16.611000000000001</v>
      </c>
      <c r="G174" s="19">
        <v>26.692068618635403</v>
      </c>
      <c r="H174" s="19">
        <v>1.6039872018471308</v>
      </c>
      <c r="I174" s="19">
        <v>26.64383140988269</v>
      </c>
      <c r="J174" s="19">
        <v>86.554890548051958</v>
      </c>
    </row>
    <row r="175" spans="1:18" x14ac:dyDescent="0.35">
      <c r="A175" s="6" t="s">
        <v>305</v>
      </c>
      <c r="B175" s="106" t="s">
        <v>306</v>
      </c>
      <c r="C175" s="59" t="s">
        <v>307</v>
      </c>
      <c r="D175" s="8">
        <v>132</v>
      </c>
      <c r="E175" s="9">
        <v>1495.16</v>
      </c>
      <c r="F175" s="9">
        <v>14.49</v>
      </c>
      <c r="G175" s="9">
        <v>11.653602290055913</v>
      </c>
      <c r="H175" s="9">
        <v>0.80234293210248686</v>
      </c>
      <c r="I175" s="9">
        <v>11.625949086165035</v>
      </c>
      <c r="J175" s="9">
        <v>86.052099681790224</v>
      </c>
    </row>
    <row r="176" spans="1:18" x14ac:dyDescent="0.35">
      <c r="A176" s="6" t="s">
        <v>305</v>
      </c>
      <c r="B176" s="107" t="s">
        <v>308</v>
      </c>
      <c r="C176" s="59" t="s">
        <v>309</v>
      </c>
      <c r="D176" s="8">
        <v>132</v>
      </c>
      <c r="E176" s="9">
        <v>1475.28</v>
      </c>
      <c r="F176" s="9">
        <v>8.1379999999999999</v>
      </c>
      <c r="G176" s="9">
        <v>11.810639336261591</v>
      </c>
      <c r="H176" s="9">
        <v>1.4404606530486996</v>
      </c>
      <c r="I176" s="9">
        <v>11.722468794510316</v>
      </c>
      <c r="J176" s="9">
        <v>82.994595264411416</v>
      </c>
    </row>
    <row r="177" spans="1:10" x14ac:dyDescent="0.35">
      <c r="A177" s="10" t="s">
        <v>305</v>
      </c>
      <c r="B177" s="115" t="s">
        <v>310</v>
      </c>
      <c r="C177" s="25" t="s">
        <v>311</v>
      </c>
      <c r="D177" s="12">
        <v>132</v>
      </c>
      <c r="E177" s="13">
        <v>1244.8900000000001</v>
      </c>
      <c r="F177" s="13">
        <v>10.423</v>
      </c>
      <c r="G177" s="13">
        <v>13.996417354143739</v>
      </c>
      <c r="H177" s="13">
        <v>1.336701673641167</v>
      </c>
      <c r="I177" s="13">
        <v>13.932441544361884</v>
      </c>
      <c r="J177" s="13">
        <v>84.519721261392121</v>
      </c>
    </row>
    <row r="178" spans="1:10" x14ac:dyDescent="0.35">
      <c r="A178" s="6" t="s">
        <v>305</v>
      </c>
      <c r="B178" s="108" t="s">
        <v>312</v>
      </c>
      <c r="C178" s="59" t="s">
        <v>313</v>
      </c>
      <c r="D178" s="8">
        <v>132</v>
      </c>
      <c r="E178" s="9">
        <v>1817.58</v>
      </c>
      <c r="F178" s="9">
        <v>23.605</v>
      </c>
      <c r="G178" s="9">
        <v>9.5863730894926231</v>
      </c>
      <c r="H178" s="9">
        <v>0.40575226929644981</v>
      </c>
      <c r="I178" s="9">
        <v>9.5777823167426988</v>
      </c>
      <c r="J178" s="9">
        <v>87.57417749968387</v>
      </c>
    </row>
    <row r="179" spans="1:10" s="3" customFormat="1" x14ac:dyDescent="0.35">
      <c r="A179" s="16" t="s">
        <v>314</v>
      </c>
      <c r="B179" s="109" t="s">
        <v>315</v>
      </c>
      <c r="C179" s="16" t="s">
        <v>316</v>
      </c>
      <c r="D179" s="18">
        <v>132</v>
      </c>
      <c r="E179" s="19">
        <v>1408.97</v>
      </c>
      <c r="F179" s="19">
        <v>2.827</v>
      </c>
      <c r="G179" s="19">
        <v>12.366480478647523</v>
      </c>
      <c r="H179" s="19">
        <v>4.1240097344491957</v>
      </c>
      <c r="I179" s="19">
        <v>11.658575519287874</v>
      </c>
      <c r="J179" s="19">
        <v>70.519689930644859</v>
      </c>
    </row>
    <row r="180" spans="1:10" x14ac:dyDescent="0.35">
      <c r="A180" s="16" t="s">
        <v>314</v>
      </c>
      <c r="B180" s="110" t="s">
        <v>317</v>
      </c>
      <c r="C180" s="16" t="s">
        <v>318</v>
      </c>
      <c r="D180" s="18">
        <v>132</v>
      </c>
      <c r="E180" s="19">
        <v>1306.3900000000001</v>
      </c>
      <c r="F180" s="19">
        <v>2.6930000000000001</v>
      </c>
      <c r="G180" s="19">
        <v>13.337517892819141</v>
      </c>
      <c r="H180" s="19">
        <v>4.6428949045765684</v>
      </c>
      <c r="I180" s="19">
        <v>12.503315978024697</v>
      </c>
      <c r="J180" s="19">
        <v>69.628372599453499</v>
      </c>
    </row>
    <row r="181" spans="1:10" x14ac:dyDescent="0.35">
      <c r="A181" s="16" t="s">
        <v>314</v>
      </c>
      <c r="B181" s="110" t="s">
        <v>319</v>
      </c>
      <c r="C181" s="16" t="s">
        <v>320</v>
      </c>
      <c r="D181" s="18">
        <v>132</v>
      </c>
      <c r="E181" s="19">
        <v>1256.76</v>
      </c>
      <c r="F181" s="19">
        <v>3.88</v>
      </c>
      <c r="G181" s="19">
        <v>13.864222285877972</v>
      </c>
      <c r="H181" s="19">
        <v>3.4601782599033339</v>
      </c>
      <c r="I181" s="19">
        <v>13.425491648424938</v>
      </c>
      <c r="J181" s="19">
        <v>75.547571748907032</v>
      </c>
    </row>
    <row r="182" spans="1:10" x14ac:dyDescent="0.35">
      <c r="A182" s="16" t="s">
        <v>314</v>
      </c>
      <c r="B182" s="110" t="s">
        <v>321</v>
      </c>
      <c r="C182" s="16" t="s">
        <v>322</v>
      </c>
      <c r="D182" s="18">
        <v>132</v>
      </c>
      <c r="E182" s="19">
        <v>2587.96</v>
      </c>
      <c r="F182" s="19">
        <v>7.6150000000000002</v>
      </c>
      <c r="G182" s="19">
        <v>6.7327161161687199</v>
      </c>
      <c r="H182" s="19">
        <v>0.8766124589949138</v>
      </c>
      <c r="I182" s="19">
        <v>6.6754038752462685</v>
      </c>
      <c r="J182" s="19">
        <v>82.518740258732961</v>
      </c>
    </row>
    <row r="183" spans="1:10" x14ac:dyDescent="0.35">
      <c r="A183" s="16" t="s">
        <v>314</v>
      </c>
      <c r="B183" s="110" t="s">
        <v>323</v>
      </c>
      <c r="C183" s="16" t="s">
        <v>324</v>
      </c>
      <c r="D183" s="18">
        <v>132</v>
      </c>
      <c r="E183" s="19">
        <v>1207.9000000000001</v>
      </c>
      <c r="F183" s="19">
        <v>2.68</v>
      </c>
      <c r="G183" s="19">
        <v>14.425035185031872</v>
      </c>
      <c r="H183" s="19">
        <v>5.0428555473992906</v>
      </c>
      <c r="I183" s="19">
        <v>13.514852867030099</v>
      </c>
      <c r="J183" s="19">
        <v>69.537728476577797</v>
      </c>
    </row>
    <row r="184" spans="1:10" x14ac:dyDescent="0.35">
      <c r="A184" s="16" t="s">
        <v>314</v>
      </c>
      <c r="B184" s="110" t="s">
        <v>325</v>
      </c>
      <c r="C184" s="16" t="s">
        <v>326</v>
      </c>
      <c r="D184" s="18">
        <v>132</v>
      </c>
      <c r="E184" s="19">
        <v>1046.1199999999999</v>
      </c>
      <c r="F184" s="19">
        <v>2.492</v>
      </c>
      <c r="G184" s="19">
        <v>16.6558329828318</v>
      </c>
      <c r="H184" s="19">
        <v>6.2029288177256241</v>
      </c>
      <c r="I184" s="19">
        <v>15.457698613772253</v>
      </c>
      <c r="J184" s="19">
        <v>68.135192719866879</v>
      </c>
    </row>
    <row r="185" spans="1:10" x14ac:dyDescent="0.35">
      <c r="A185" s="16" t="s">
        <v>314</v>
      </c>
      <c r="B185" s="110" t="s">
        <v>327</v>
      </c>
      <c r="C185" s="16" t="s">
        <v>328</v>
      </c>
      <c r="D185" s="18">
        <v>132</v>
      </c>
      <c r="E185" s="19">
        <v>1205.3399999999999</v>
      </c>
      <c r="F185" s="19">
        <v>2.5950000000000002</v>
      </c>
      <c r="G185" s="19">
        <v>14.4556722584499</v>
      </c>
      <c r="H185" s="19">
        <v>5.1979908116148126</v>
      </c>
      <c r="I185" s="19">
        <v>13.48878615614044</v>
      </c>
      <c r="J185" s="19">
        <v>68.925509646091385</v>
      </c>
    </row>
    <row r="186" spans="1:10" x14ac:dyDescent="0.35">
      <c r="A186" s="16" t="s">
        <v>314</v>
      </c>
      <c r="B186" s="110" t="s">
        <v>329</v>
      </c>
      <c r="C186" s="16" t="s">
        <v>330</v>
      </c>
      <c r="D186" s="18">
        <v>132</v>
      </c>
      <c r="E186" s="19">
        <v>2677.93</v>
      </c>
      <c r="F186" s="19">
        <v>7.359</v>
      </c>
      <c r="G186" s="19">
        <v>6.5065180941996248</v>
      </c>
      <c r="H186" s="19">
        <v>0.87610602281499494</v>
      </c>
      <c r="I186" s="19">
        <v>6.4472642218955478</v>
      </c>
      <c r="J186" s="19">
        <v>82.261588549258022</v>
      </c>
    </row>
    <row r="187" spans="1:10" x14ac:dyDescent="0.35">
      <c r="A187" s="16" t="s">
        <v>314</v>
      </c>
      <c r="B187" s="110" t="s">
        <v>331</v>
      </c>
      <c r="C187" s="16" t="s">
        <v>332</v>
      </c>
      <c r="D187" s="18">
        <v>132</v>
      </c>
      <c r="E187" s="19">
        <v>1929.65</v>
      </c>
      <c r="F187" s="19">
        <v>4.4610000000000003</v>
      </c>
      <c r="G187" s="19">
        <v>9.0296167698805476</v>
      </c>
      <c r="H187" s="19">
        <v>1.9751076109477874</v>
      </c>
      <c r="I187" s="19">
        <v>8.8109550524380804</v>
      </c>
      <c r="J187" s="19">
        <v>77.365162119305126</v>
      </c>
    </row>
    <row r="188" spans="1:10" x14ac:dyDescent="0.35">
      <c r="A188" s="16" t="s">
        <v>314</v>
      </c>
      <c r="B188" s="110" t="s">
        <v>333</v>
      </c>
      <c r="C188" s="16" t="s">
        <v>334</v>
      </c>
      <c r="D188" s="18">
        <v>132</v>
      </c>
      <c r="E188" s="19">
        <v>1818.19</v>
      </c>
      <c r="F188" s="19">
        <v>5.5380000000000003</v>
      </c>
      <c r="G188" s="19">
        <v>9.5831568757940584</v>
      </c>
      <c r="H188" s="19">
        <v>1.7028969913527123</v>
      </c>
      <c r="I188" s="19">
        <v>9.4306435381113207</v>
      </c>
      <c r="J188" s="19">
        <v>79.764362297011019</v>
      </c>
    </row>
    <row r="189" spans="1:10" x14ac:dyDescent="0.35">
      <c r="A189" s="16" t="s">
        <v>314</v>
      </c>
      <c r="B189" s="110" t="s">
        <v>335</v>
      </c>
      <c r="C189" s="16" t="s">
        <v>336</v>
      </c>
      <c r="D189" s="18">
        <v>132</v>
      </c>
      <c r="E189" s="19">
        <v>1895.71</v>
      </c>
      <c r="F189" s="19">
        <v>6.8369999999999997</v>
      </c>
      <c r="G189" s="19">
        <v>9.1912792568483574</v>
      </c>
      <c r="H189" s="19">
        <v>1.3301909010049999</v>
      </c>
      <c r="I189" s="19">
        <v>9.0945151901711831</v>
      </c>
      <c r="J189" s="19">
        <v>81.678752157538625</v>
      </c>
    </row>
    <row r="190" spans="1:10" x14ac:dyDescent="0.35">
      <c r="A190" s="16" t="s">
        <v>314</v>
      </c>
      <c r="B190" s="110" t="s">
        <v>337</v>
      </c>
      <c r="C190" s="16" t="s">
        <v>338</v>
      </c>
      <c r="D190" s="18">
        <v>132</v>
      </c>
      <c r="E190" s="19">
        <v>2562.92</v>
      </c>
      <c r="F190" s="19">
        <v>6.4119999999999999</v>
      </c>
      <c r="G190" s="19">
        <v>6.7984954661089692</v>
      </c>
      <c r="H190" s="19">
        <v>1.0476130164653672</v>
      </c>
      <c r="I190" s="19">
        <v>6.7172946615759344</v>
      </c>
      <c r="J190" s="19">
        <v>81.135696740876838</v>
      </c>
    </row>
    <row r="191" spans="1:10" x14ac:dyDescent="0.35">
      <c r="A191" s="16" t="s">
        <v>314</v>
      </c>
      <c r="B191" s="110" t="s">
        <v>339</v>
      </c>
      <c r="C191" s="16" t="s">
        <v>340</v>
      </c>
      <c r="D191" s="18">
        <v>132</v>
      </c>
      <c r="E191" s="19">
        <v>1161.28</v>
      </c>
      <c r="F191" s="19">
        <v>2.7160000000000002</v>
      </c>
      <c r="G191" s="19">
        <v>15.004133370074401</v>
      </c>
      <c r="H191" s="19">
        <v>5.184126321850294</v>
      </c>
      <c r="I191" s="19">
        <v>14.080087090145399</v>
      </c>
      <c r="J191" s="19">
        <v>69.786872691972789</v>
      </c>
    </row>
    <row r="192" spans="1:10" x14ac:dyDescent="0.35">
      <c r="A192" s="16" t="s">
        <v>314</v>
      </c>
      <c r="B192" s="110" t="s">
        <v>341</v>
      </c>
      <c r="C192" s="16" t="s">
        <v>342</v>
      </c>
      <c r="D192" s="18">
        <v>132</v>
      </c>
      <c r="E192" s="19">
        <v>785.82</v>
      </c>
      <c r="F192" s="19">
        <v>2.895</v>
      </c>
      <c r="G192" s="19">
        <v>22.173016721386574</v>
      </c>
      <c r="H192" s="19">
        <v>7.2393510655670541</v>
      </c>
      <c r="I192" s="19">
        <v>20.957921334816621</v>
      </c>
      <c r="J192" s="19">
        <v>70.943902890053977</v>
      </c>
    </row>
    <row r="193" spans="1:14" x14ac:dyDescent="0.35">
      <c r="A193" s="16" t="s">
        <v>314</v>
      </c>
      <c r="B193" s="110" t="s">
        <v>343</v>
      </c>
      <c r="C193" s="80" t="s">
        <v>344</v>
      </c>
      <c r="D193" s="18">
        <v>132</v>
      </c>
      <c r="E193" s="19">
        <v>1108.5</v>
      </c>
      <c r="F193" s="19">
        <v>2.8610000000000002</v>
      </c>
      <c r="G193" s="19">
        <v>15.718538565629229</v>
      </c>
      <c r="H193" s="19">
        <v>5.1863879056762556</v>
      </c>
      <c r="I193" s="19">
        <v>14.838255798139768</v>
      </c>
      <c r="J193" s="19">
        <v>70.734042630946803</v>
      </c>
    </row>
    <row r="194" spans="1:14" x14ac:dyDescent="0.35">
      <c r="A194" s="16" t="s">
        <v>314</v>
      </c>
      <c r="B194" s="110" t="s">
        <v>345</v>
      </c>
      <c r="C194" s="16" t="s">
        <v>346</v>
      </c>
      <c r="D194" s="18">
        <v>132</v>
      </c>
      <c r="E194" s="19">
        <v>2571.31</v>
      </c>
      <c r="F194" s="19">
        <v>6.4859999999999998</v>
      </c>
      <c r="G194" s="19">
        <v>6.7763124632969189</v>
      </c>
      <c r="H194" s="19">
        <v>1.0325594915018217</v>
      </c>
      <c r="I194" s="19">
        <v>6.6971808618808151</v>
      </c>
      <c r="J194" s="19">
        <v>81.235252022181498</v>
      </c>
    </row>
    <row r="195" spans="1:14" x14ac:dyDescent="0.35">
      <c r="A195" s="16" t="s">
        <v>314</v>
      </c>
      <c r="B195" s="110" t="s">
        <v>347</v>
      </c>
      <c r="C195" s="16" t="s">
        <v>348</v>
      </c>
      <c r="D195" s="18">
        <v>132</v>
      </c>
      <c r="E195" s="19">
        <v>1414.43</v>
      </c>
      <c r="F195" s="19">
        <v>5.81</v>
      </c>
      <c r="G195" s="19">
        <v>12.318743239326089</v>
      </c>
      <c r="H195" s="19">
        <v>2.0895409381238355</v>
      </c>
      <c r="I195" s="19">
        <v>12.140232850499483</v>
      </c>
      <c r="J195" s="19">
        <v>80.234105671497446</v>
      </c>
    </row>
    <row r="196" spans="1:14" x14ac:dyDescent="0.35">
      <c r="A196" s="16" t="s">
        <v>314</v>
      </c>
      <c r="B196" s="110" t="s">
        <v>349</v>
      </c>
      <c r="C196" s="16" t="s">
        <v>350</v>
      </c>
      <c r="D196" s="18">
        <v>132</v>
      </c>
      <c r="E196" s="19">
        <v>2402.91</v>
      </c>
      <c r="F196" s="19">
        <v>5.57</v>
      </c>
      <c r="G196" s="19">
        <v>7.2512079104086302</v>
      </c>
      <c r="H196" s="19">
        <v>1.2813461445172512</v>
      </c>
      <c r="I196" s="19">
        <v>7.1370980249610882</v>
      </c>
      <c r="J196" s="19">
        <v>79.821933933325923</v>
      </c>
    </row>
    <row r="197" spans="1:14" x14ac:dyDescent="0.35">
      <c r="A197" s="16" t="s">
        <v>314</v>
      </c>
      <c r="B197" s="110" t="s">
        <v>351</v>
      </c>
      <c r="C197" s="16" t="s">
        <v>352</v>
      </c>
      <c r="D197" s="18">
        <v>132</v>
      </c>
      <c r="E197" s="19">
        <v>2626.01</v>
      </c>
      <c r="F197" s="19">
        <v>7.3259999999999996</v>
      </c>
      <c r="G197" s="19">
        <v>6.6351613284031661</v>
      </c>
      <c r="H197" s="19">
        <v>0.89737889968274698</v>
      </c>
      <c r="I197" s="19">
        <v>6.5741978190758035</v>
      </c>
      <c r="J197" s="19">
        <v>82.227156014919316</v>
      </c>
    </row>
    <row r="198" spans="1:14" x14ac:dyDescent="0.35">
      <c r="A198" s="31" t="s">
        <v>314</v>
      </c>
      <c r="B198" s="116" t="s">
        <v>353</v>
      </c>
      <c r="C198" s="31" t="s">
        <v>354</v>
      </c>
      <c r="D198" s="12">
        <v>132</v>
      </c>
      <c r="E198" s="13">
        <v>2846.49</v>
      </c>
      <c r="F198" s="13">
        <v>9.1750000000000007</v>
      </c>
      <c r="G198" s="13">
        <v>6.1212229798804847</v>
      </c>
      <c r="H198" s="13">
        <v>0.66323553792686507</v>
      </c>
      <c r="I198" s="13">
        <v>6.0851860604789874</v>
      </c>
      <c r="J198" s="13">
        <v>83.77978129340336</v>
      </c>
    </row>
    <row r="199" spans="1:14" x14ac:dyDescent="0.35">
      <c r="A199" s="6" t="s">
        <v>355</v>
      </c>
      <c r="B199" s="112" t="s">
        <v>356</v>
      </c>
      <c r="C199" s="59" t="s">
        <v>357</v>
      </c>
      <c r="D199" s="8">
        <v>132</v>
      </c>
      <c r="E199" s="9">
        <v>2938.57</v>
      </c>
      <c r="F199" s="9">
        <v>14.661</v>
      </c>
      <c r="G199" s="9">
        <v>5.9294146472604021</v>
      </c>
      <c r="H199" s="9">
        <v>0.40349701374777996</v>
      </c>
      <c r="I199" s="9">
        <v>5.9156697185562024</v>
      </c>
      <c r="J199" s="9">
        <v>86.098003322425299</v>
      </c>
      <c r="L199" s="4"/>
      <c r="N199" s="4"/>
    </row>
    <row r="200" spans="1:14" x14ac:dyDescent="0.35">
      <c r="A200" s="6" t="s">
        <v>355</v>
      </c>
      <c r="B200" s="113" t="s">
        <v>358</v>
      </c>
      <c r="C200" s="59" t="s">
        <v>359</v>
      </c>
      <c r="D200" s="8">
        <v>275</v>
      </c>
      <c r="E200" s="9">
        <v>5764.69</v>
      </c>
      <c r="F200" s="9">
        <v>9.4109999999999996</v>
      </c>
      <c r="G200" s="9">
        <v>13.118658592222653</v>
      </c>
      <c r="H200" s="9">
        <v>1.3861671655624255</v>
      </c>
      <c r="I200" s="9">
        <v>13.045219195107988</v>
      </c>
      <c r="J200" s="9">
        <v>83.934588413036877</v>
      </c>
      <c r="L200" s="4"/>
      <c r="N200" s="4"/>
    </row>
    <row r="201" spans="1:14" x14ac:dyDescent="0.35">
      <c r="A201" s="6" t="s">
        <v>355</v>
      </c>
      <c r="B201" s="113" t="s">
        <v>360</v>
      </c>
      <c r="C201" s="59" t="s">
        <v>361</v>
      </c>
      <c r="D201" s="8">
        <v>400</v>
      </c>
      <c r="E201" s="9">
        <v>5515.11</v>
      </c>
      <c r="F201" s="9">
        <v>9.9220000000000006</v>
      </c>
      <c r="G201" s="9">
        <v>29.011207392055645</v>
      </c>
      <c r="H201" s="9">
        <v>2.9091891599026991</v>
      </c>
      <c r="I201" s="9">
        <v>28.864974844554581</v>
      </c>
      <c r="J201" s="9">
        <v>84.2448142672133</v>
      </c>
      <c r="L201" s="4"/>
      <c r="N201" s="4"/>
    </row>
    <row r="202" spans="1:14" x14ac:dyDescent="0.35">
      <c r="A202" s="6" t="s">
        <v>355</v>
      </c>
      <c r="B202" s="113" t="s">
        <v>362</v>
      </c>
      <c r="C202" s="59" t="s">
        <v>363</v>
      </c>
      <c r="D202" s="8">
        <v>275</v>
      </c>
      <c r="E202" s="9">
        <v>5172.45</v>
      </c>
      <c r="F202" s="9">
        <v>8.9179999999999993</v>
      </c>
      <c r="G202" s="9">
        <v>14.620730988216417</v>
      </c>
      <c r="H202" s="9">
        <v>1.6292520820731464</v>
      </c>
      <c r="I202" s="9">
        <v>14.52967006792832</v>
      </c>
      <c r="J202" s="9">
        <v>83.601992149078967</v>
      </c>
      <c r="L202" s="4"/>
      <c r="N202" s="4"/>
    </row>
    <row r="203" spans="1:14" x14ac:dyDescent="0.35">
      <c r="A203" s="6" t="s">
        <v>355</v>
      </c>
      <c r="B203" s="113" t="s">
        <v>364</v>
      </c>
      <c r="C203" s="59" t="s">
        <v>365</v>
      </c>
      <c r="D203" s="8">
        <v>132</v>
      </c>
      <c r="E203" s="9">
        <v>2587.38</v>
      </c>
      <c r="F203" s="9">
        <v>7.8170000000000002</v>
      </c>
      <c r="G203" s="9">
        <v>6.7342253553787996</v>
      </c>
      <c r="H203" s="9">
        <v>0.85452082830593601</v>
      </c>
      <c r="I203" s="9">
        <v>6.6797893148675023</v>
      </c>
      <c r="J203" s="9">
        <v>82.709957545322169</v>
      </c>
      <c r="L203" s="4"/>
      <c r="N203" s="4"/>
    </row>
    <row r="204" spans="1:14" x14ac:dyDescent="0.35">
      <c r="A204" s="6" t="s">
        <v>355</v>
      </c>
      <c r="B204" s="113" t="s">
        <v>366</v>
      </c>
      <c r="C204" s="59" t="s">
        <v>367</v>
      </c>
      <c r="D204" s="8">
        <v>132</v>
      </c>
      <c r="E204" s="9">
        <v>2673.74</v>
      </c>
      <c r="F204" s="9">
        <v>8.2840000000000007</v>
      </c>
      <c r="G204" s="9">
        <v>6.5167144150141754</v>
      </c>
      <c r="H204" s="9">
        <v>0.7809930298016825</v>
      </c>
      <c r="I204" s="9">
        <v>6.4697462588771391</v>
      </c>
      <c r="J204" s="9">
        <v>83.11686593070398</v>
      </c>
      <c r="L204" s="4"/>
      <c r="N204" s="4"/>
    </row>
    <row r="205" spans="1:14" x14ac:dyDescent="0.35">
      <c r="A205" s="6" t="s">
        <v>355</v>
      </c>
      <c r="B205" s="113" t="s">
        <v>368</v>
      </c>
      <c r="C205" s="59" t="s">
        <v>369</v>
      </c>
      <c r="D205" s="8">
        <v>132</v>
      </c>
      <c r="E205" s="9">
        <v>1738</v>
      </c>
      <c r="F205" s="9">
        <v>6.2469999999999999</v>
      </c>
      <c r="G205" s="9">
        <v>10.025316455696203</v>
      </c>
      <c r="H205" s="9">
        <v>1.5846464103292146</v>
      </c>
      <c r="I205" s="9">
        <v>9.8992861253266042</v>
      </c>
      <c r="J205" s="9">
        <v>80.905430590631582</v>
      </c>
      <c r="L205" s="4"/>
      <c r="N205" s="4"/>
    </row>
    <row r="206" spans="1:14" x14ac:dyDescent="0.35">
      <c r="A206" s="6" t="s">
        <v>355</v>
      </c>
      <c r="B206" s="113" t="s">
        <v>370</v>
      </c>
      <c r="C206" s="59" t="s">
        <v>371</v>
      </c>
      <c r="D206" s="8">
        <v>132</v>
      </c>
      <c r="E206" s="9">
        <v>1216.1400000000001</v>
      </c>
      <c r="F206" s="9">
        <v>5.8650000000000002</v>
      </c>
      <c r="G206" s="9">
        <v>14.327297843998222</v>
      </c>
      <c r="H206" s="9">
        <v>2.4080946156183676</v>
      </c>
      <c r="I206" s="9">
        <v>14.123474920601724</v>
      </c>
      <c r="J206" s="9">
        <v>80.323947635666315</v>
      </c>
      <c r="L206" s="4"/>
      <c r="N206" s="4"/>
    </row>
    <row r="207" spans="1:14" x14ac:dyDescent="0.35">
      <c r="A207" s="6" t="s">
        <v>355</v>
      </c>
      <c r="B207" s="113" t="s">
        <v>372</v>
      </c>
      <c r="C207" s="59" t="s">
        <v>373</v>
      </c>
      <c r="D207" s="8">
        <v>132</v>
      </c>
      <c r="E207" s="9">
        <v>2744.63</v>
      </c>
      <c r="F207" s="9">
        <v>16.137</v>
      </c>
      <c r="G207" s="9">
        <v>6.3483966873494788</v>
      </c>
      <c r="H207" s="9">
        <v>0.39265304028350617</v>
      </c>
      <c r="I207" s="9">
        <v>6.336242111054939</v>
      </c>
      <c r="J207" s="9">
        <v>86.453950205785574</v>
      </c>
      <c r="L207" s="4"/>
      <c r="N207" s="4"/>
    </row>
    <row r="208" spans="1:14" x14ac:dyDescent="0.35">
      <c r="A208" s="6" t="s">
        <v>355</v>
      </c>
      <c r="B208" s="113" t="s">
        <v>374</v>
      </c>
      <c r="C208" s="59" t="s">
        <v>375</v>
      </c>
      <c r="D208" s="8">
        <v>400</v>
      </c>
      <c r="E208" s="9">
        <v>6152.98</v>
      </c>
      <c r="F208" s="9">
        <v>9.4169999999999998</v>
      </c>
      <c r="G208" s="9">
        <v>26.003660015147133</v>
      </c>
      <c r="H208" s="9">
        <v>2.7459141066485313</v>
      </c>
      <c r="I208" s="9">
        <v>25.858273142309223</v>
      </c>
      <c r="J208" s="9">
        <v>83.938424182784829</v>
      </c>
      <c r="L208" s="4"/>
      <c r="N208" s="4"/>
    </row>
    <row r="209" spans="1:14" x14ac:dyDescent="0.35">
      <c r="A209" s="6" t="s">
        <v>355</v>
      </c>
      <c r="B209" s="113" t="s">
        <v>343</v>
      </c>
      <c r="C209" s="59" t="s">
        <v>376</v>
      </c>
      <c r="D209" s="8">
        <v>132</v>
      </c>
      <c r="E209" s="9">
        <v>1283.33</v>
      </c>
      <c r="F209" s="9">
        <v>3.0659999999999998</v>
      </c>
      <c r="G209" s="9">
        <v>13.577178122540579</v>
      </c>
      <c r="H209" s="9">
        <v>4.2100321565463439</v>
      </c>
      <c r="I209" s="9">
        <v>12.90795859197109</v>
      </c>
      <c r="J209" s="9">
        <v>71.935856104801957</v>
      </c>
      <c r="L209" s="4"/>
      <c r="N209" s="4"/>
    </row>
    <row r="210" spans="1:14" x14ac:dyDescent="0.35">
      <c r="A210" s="6" t="s">
        <v>355</v>
      </c>
      <c r="B210" s="113" t="s">
        <v>377</v>
      </c>
      <c r="C210" s="59" t="s">
        <v>378</v>
      </c>
      <c r="D210" s="8">
        <v>132</v>
      </c>
      <c r="E210" s="9">
        <v>2360.66</v>
      </c>
      <c r="F210" s="9">
        <v>5.8280000000000003</v>
      </c>
      <c r="G210" s="9">
        <v>7.3809866732185068</v>
      </c>
      <c r="H210" s="9">
        <v>1.2482283094966038</v>
      </c>
      <c r="I210" s="9">
        <v>7.2746745877462073</v>
      </c>
      <c r="J210" s="9">
        <v>80.263689831633812</v>
      </c>
      <c r="L210" s="4"/>
      <c r="N210" s="4"/>
    </row>
    <row r="211" spans="1:14" x14ac:dyDescent="0.35">
      <c r="A211" s="6" t="s">
        <v>355</v>
      </c>
      <c r="B211" s="113" t="s">
        <v>379</v>
      </c>
      <c r="C211" s="59" t="s">
        <v>380</v>
      </c>
      <c r="D211" s="8">
        <v>132</v>
      </c>
      <c r="E211" s="9">
        <v>1052.27</v>
      </c>
      <c r="F211" s="9">
        <v>5.0819999999999999</v>
      </c>
      <c r="G211" s="9">
        <v>16.558487840573239</v>
      </c>
      <c r="H211" s="9">
        <v>3.1969574268127543</v>
      </c>
      <c r="I211" s="9">
        <v>16.246937643062417</v>
      </c>
      <c r="J211" s="9">
        <v>78.867963732818936</v>
      </c>
      <c r="L211" s="4"/>
      <c r="N211" s="4"/>
    </row>
    <row r="212" spans="1:14" x14ac:dyDescent="0.35">
      <c r="A212" s="6" t="s">
        <v>355</v>
      </c>
      <c r="B212" s="113" t="s">
        <v>381</v>
      </c>
      <c r="C212" s="59" t="s">
        <v>382</v>
      </c>
      <c r="D212" s="8">
        <v>132</v>
      </c>
      <c r="E212" s="9">
        <v>1288.57</v>
      </c>
      <c r="F212" s="9">
        <v>6.835</v>
      </c>
      <c r="G212" s="9">
        <v>13.521966210605555</v>
      </c>
      <c r="H212" s="9">
        <v>1.9575021904953811</v>
      </c>
      <c r="I212" s="9">
        <v>13.37952747203593</v>
      </c>
      <c r="J212" s="9">
        <v>81.676351373749441</v>
      </c>
      <c r="L212" s="4"/>
    </row>
    <row r="213" spans="1:14" x14ac:dyDescent="0.35">
      <c r="A213" s="6" t="s">
        <v>355</v>
      </c>
      <c r="B213" s="113" t="s">
        <v>383</v>
      </c>
      <c r="C213" s="59" t="s">
        <v>384</v>
      </c>
      <c r="D213" s="8">
        <v>132</v>
      </c>
      <c r="E213" s="9">
        <v>1880.21</v>
      </c>
      <c r="F213" s="9">
        <v>12.750999999999999</v>
      </c>
      <c r="G213" s="9">
        <v>9.267049957185634</v>
      </c>
      <c r="H213" s="9">
        <v>0.72454569688892567</v>
      </c>
      <c r="I213" s="9">
        <v>9.2386821810306898</v>
      </c>
      <c r="J213" s="9">
        <v>85.515744262146924</v>
      </c>
      <c r="L213" s="4"/>
    </row>
    <row r="214" spans="1:14" x14ac:dyDescent="0.35">
      <c r="A214" s="6" t="s">
        <v>355</v>
      </c>
      <c r="B214" s="113" t="s">
        <v>385</v>
      </c>
      <c r="C214" s="59" t="s">
        <v>386</v>
      </c>
      <c r="D214" s="8">
        <v>132</v>
      </c>
      <c r="E214" s="9">
        <v>2747.54</v>
      </c>
      <c r="F214" s="9">
        <v>13.493</v>
      </c>
      <c r="G214" s="9">
        <v>6.341672914680041</v>
      </c>
      <c r="H214" s="9">
        <v>0.46871177633563871</v>
      </c>
      <c r="I214" s="9">
        <v>6.3243279980967726</v>
      </c>
      <c r="J214" s="9">
        <v>85.761415419818576</v>
      </c>
      <c r="L214" s="4"/>
    </row>
    <row r="215" spans="1:14" x14ac:dyDescent="0.35">
      <c r="A215" s="6" t="s">
        <v>355</v>
      </c>
      <c r="B215" s="113" t="s">
        <v>387</v>
      </c>
      <c r="C215" s="59" t="s">
        <v>388</v>
      </c>
      <c r="D215" s="8">
        <v>275</v>
      </c>
      <c r="E215" s="9">
        <v>5653.12</v>
      </c>
      <c r="F215" s="9">
        <v>9.1690000000000005</v>
      </c>
      <c r="G215" s="9">
        <v>13.377568493150685</v>
      </c>
      <c r="H215" s="9">
        <v>1.4503991442502009</v>
      </c>
      <c r="I215" s="9">
        <v>13.298709753630094</v>
      </c>
      <c r="J215" s="9">
        <v>83.775742851648232</v>
      </c>
      <c r="L215" s="4"/>
    </row>
    <row r="216" spans="1:14" x14ac:dyDescent="0.35">
      <c r="A216" s="6" t="s">
        <v>355</v>
      </c>
      <c r="B216" s="113" t="s">
        <v>389</v>
      </c>
      <c r="C216" s="59" t="s">
        <v>390</v>
      </c>
      <c r="D216" s="8">
        <v>275</v>
      </c>
      <c r="E216" s="9">
        <v>3994.6</v>
      </c>
      <c r="F216" s="9">
        <v>8.9619999999999997</v>
      </c>
      <c r="G216" s="9">
        <v>18.931807940719974</v>
      </c>
      <c r="H216" s="9">
        <v>2.0994243515867841</v>
      </c>
      <c r="I216" s="9">
        <v>18.815041038920757</v>
      </c>
      <c r="J216" s="9">
        <v>83.633145349483897</v>
      </c>
      <c r="L216" s="4"/>
    </row>
    <row r="217" spans="1:14" x14ac:dyDescent="0.35">
      <c r="A217" s="6" t="s">
        <v>355</v>
      </c>
      <c r="B217" s="113" t="s">
        <v>391</v>
      </c>
      <c r="C217" s="59" t="s">
        <v>392</v>
      </c>
      <c r="D217" s="8">
        <v>132</v>
      </c>
      <c r="E217" s="9">
        <v>2766.73</v>
      </c>
      <c r="F217" s="9">
        <v>9.9429999999999996</v>
      </c>
      <c r="G217" s="9">
        <v>6.2976871613782333</v>
      </c>
      <c r="H217" s="9">
        <v>0.63019976579527959</v>
      </c>
      <c r="I217" s="9">
        <v>6.2660762713024649</v>
      </c>
      <c r="J217" s="9">
        <v>84.25688810235323</v>
      </c>
      <c r="L217" s="4"/>
    </row>
    <row r="218" spans="1:14" x14ac:dyDescent="0.35">
      <c r="A218" s="6" t="s">
        <v>355</v>
      </c>
      <c r="B218" s="113" t="s">
        <v>393</v>
      </c>
      <c r="C218" s="59" t="s">
        <v>394</v>
      </c>
      <c r="D218" s="8">
        <v>275</v>
      </c>
      <c r="E218" s="9">
        <v>5819.21</v>
      </c>
      <c r="F218" s="9">
        <v>9.3550000000000004</v>
      </c>
      <c r="G218" s="9">
        <v>12.995750282254807</v>
      </c>
      <c r="H218" s="9">
        <v>1.3813076156730228</v>
      </c>
      <c r="I218" s="9">
        <v>12.92213274462113</v>
      </c>
      <c r="J218" s="9">
        <v>83.89855329788621</v>
      </c>
      <c r="L218" s="4"/>
    </row>
    <row r="219" spans="1:14" x14ac:dyDescent="0.35">
      <c r="A219" s="6" t="s">
        <v>355</v>
      </c>
      <c r="B219" s="113" t="s">
        <v>395</v>
      </c>
      <c r="C219" s="59" t="s">
        <v>396</v>
      </c>
      <c r="D219" s="8">
        <v>400</v>
      </c>
      <c r="E219" s="9">
        <v>6073.08</v>
      </c>
      <c r="F219" s="9">
        <v>9.5370000000000008</v>
      </c>
      <c r="G219" s="9">
        <v>26.345775125636415</v>
      </c>
      <c r="H219" s="9">
        <v>2.7474183609285192</v>
      </c>
      <c r="I219" s="9">
        <v>26.202128908175293</v>
      </c>
      <c r="J219" s="9">
        <v>84.014137153990461</v>
      </c>
      <c r="L219" s="4"/>
    </row>
    <row r="220" spans="1:14" x14ac:dyDescent="0.35">
      <c r="A220" s="6" t="s">
        <v>355</v>
      </c>
      <c r="B220" s="113" t="s">
        <v>397</v>
      </c>
      <c r="C220" s="59" t="s">
        <v>398</v>
      </c>
      <c r="D220" s="8">
        <v>132</v>
      </c>
      <c r="E220" s="9">
        <v>1362.55</v>
      </c>
      <c r="F220" s="9">
        <v>6.4039999999999999</v>
      </c>
      <c r="G220" s="9">
        <v>12.78778760412462</v>
      </c>
      <c r="H220" s="9">
        <v>1.9729350497013576</v>
      </c>
      <c r="I220" s="9">
        <v>12.634676058287493</v>
      </c>
      <c r="J220" s="9">
        <v>81.124799461893517</v>
      </c>
      <c r="L220" s="4"/>
    </row>
    <row r="221" spans="1:14" x14ac:dyDescent="0.35">
      <c r="A221" s="6" t="s">
        <v>355</v>
      </c>
      <c r="B221" s="113" t="s">
        <v>399</v>
      </c>
      <c r="C221" s="59" t="s">
        <v>400</v>
      </c>
      <c r="D221" s="8">
        <v>132</v>
      </c>
      <c r="E221" s="9">
        <v>903.01</v>
      </c>
      <c r="F221" s="9">
        <v>3.851</v>
      </c>
      <c r="G221" s="9">
        <v>19.295467381313607</v>
      </c>
      <c r="H221" s="9">
        <v>4.8496688875413119</v>
      </c>
      <c r="I221" s="9">
        <v>18.67607488592159</v>
      </c>
      <c r="J221" s="9">
        <v>75.443344658182596</v>
      </c>
      <c r="L221" s="4"/>
    </row>
    <row r="222" spans="1:14" x14ac:dyDescent="0.35">
      <c r="A222" s="6" t="s">
        <v>355</v>
      </c>
      <c r="B222" s="113" t="s">
        <v>401</v>
      </c>
      <c r="C222" s="59" t="s">
        <v>402</v>
      </c>
      <c r="D222" s="8">
        <v>400</v>
      </c>
      <c r="E222" s="9">
        <v>5470.07</v>
      </c>
      <c r="F222" s="9">
        <v>9.4770000000000003</v>
      </c>
      <c r="G222" s="9">
        <v>29.250082722890202</v>
      </c>
      <c r="H222" s="9">
        <v>3.0693882224132447</v>
      </c>
      <c r="I222" s="9">
        <v>29.088592183810317</v>
      </c>
      <c r="J222" s="9">
        <v>83.976517702988275</v>
      </c>
      <c r="L222" s="4"/>
    </row>
    <row r="223" spans="1:14" x14ac:dyDescent="0.35">
      <c r="A223" s="6" t="s">
        <v>355</v>
      </c>
      <c r="B223" s="113" t="s">
        <v>403</v>
      </c>
      <c r="C223" s="59" t="s">
        <v>404</v>
      </c>
      <c r="D223" s="8">
        <v>132</v>
      </c>
      <c r="E223" s="9">
        <v>1963.19</v>
      </c>
      <c r="F223" s="9">
        <v>14.355</v>
      </c>
      <c r="G223" s="9">
        <v>8.8753508320641394</v>
      </c>
      <c r="H223" s="9">
        <v>0.61678116926396942</v>
      </c>
      <c r="I223" s="9">
        <v>8.853893684784282</v>
      </c>
      <c r="J223" s="9">
        <v>86.015091150810022</v>
      </c>
      <c r="L223" s="4"/>
    </row>
    <row r="224" spans="1:14" x14ac:dyDescent="0.35">
      <c r="A224" s="6" t="s">
        <v>355</v>
      </c>
      <c r="B224" s="113" t="s">
        <v>405</v>
      </c>
      <c r="C224" s="59" t="s">
        <v>406</v>
      </c>
      <c r="D224" s="8">
        <v>275</v>
      </c>
      <c r="E224" s="9">
        <v>4556.8100000000004</v>
      </c>
      <c r="F224" s="9">
        <v>9.0540000000000003</v>
      </c>
      <c r="G224" s="9">
        <v>16.596039773437997</v>
      </c>
      <c r="H224" s="9">
        <v>1.8219273538835827</v>
      </c>
      <c r="I224" s="9">
        <v>16.495730262061958</v>
      </c>
      <c r="J224" s="9">
        <v>83.697317305949881</v>
      </c>
      <c r="L224" s="4"/>
    </row>
    <row r="225" spans="1:16" x14ac:dyDescent="0.35">
      <c r="A225" s="10" t="s">
        <v>355</v>
      </c>
      <c r="B225" s="117" t="s">
        <v>407</v>
      </c>
      <c r="C225" s="25" t="s">
        <v>408</v>
      </c>
      <c r="D225" s="12">
        <v>400</v>
      </c>
      <c r="E225" s="13">
        <v>5041.78</v>
      </c>
      <c r="F225" s="13">
        <v>9.4350000000000005</v>
      </c>
      <c r="G225" s="13">
        <v>31.734823812225049</v>
      </c>
      <c r="H225" s="13">
        <v>3.3447869236093704</v>
      </c>
      <c r="I225" s="13">
        <v>31.55806462425441</v>
      </c>
      <c r="J225" s="13">
        <v>83.949902546300123</v>
      </c>
      <c r="L225" s="4"/>
    </row>
    <row r="226" spans="1:16" x14ac:dyDescent="0.35">
      <c r="A226" s="6" t="s">
        <v>355</v>
      </c>
      <c r="B226" s="113" t="s">
        <v>409</v>
      </c>
      <c r="C226" s="59" t="s">
        <v>410</v>
      </c>
      <c r="D226" s="8">
        <v>132</v>
      </c>
      <c r="E226" s="9">
        <v>1565.49</v>
      </c>
      <c r="F226" s="9">
        <v>9.7479999999999993</v>
      </c>
      <c r="G226" s="9">
        <v>11.130061514286261</v>
      </c>
      <c r="H226" s="9">
        <v>1.1358181119336004</v>
      </c>
      <c r="I226" s="9">
        <v>11.071954955128735</v>
      </c>
      <c r="J226" s="9">
        <v>84.142793286919797</v>
      </c>
      <c r="L226" s="4"/>
    </row>
    <row r="227" spans="1:16" x14ac:dyDescent="0.35">
      <c r="A227" s="6" t="s">
        <v>355</v>
      </c>
      <c r="B227" s="113" t="s">
        <v>411</v>
      </c>
      <c r="C227" s="59" t="s">
        <v>412</v>
      </c>
      <c r="D227" s="8">
        <v>132</v>
      </c>
      <c r="E227" s="9">
        <v>2683.36</v>
      </c>
      <c r="F227" s="9">
        <v>8.5820000000000007</v>
      </c>
      <c r="G227" s="9">
        <v>6.4933516188658995</v>
      </c>
      <c r="H227" s="9">
        <v>0.7515396683076353</v>
      </c>
      <c r="I227" s="9">
        <v>6.449713433416127</v>
      </c>
      <c r="J227" s="9">
        <v>83.353698589139711</v>
      </c>
      <c r="L227" s="4"/>
    </row>
    <row r="228" spans="1:16" x14ac:dyDescent="0.35">
      <c r="A228" s="6" t="s">
        <v>355</v>
      </c>
      <c r="B228" s="113" t="s">
        <v>413</v>
      </c>
      <c r="C228" s="59" t="s">
        <v>414</v>
      </c>
      <c r="D228" s="8">
        <v>275</v>
      </c>
      <c r="E228" s="9">
        <v>4275.54</v>
      </c>
      <c r="F228" s="9">
        <v>9.0009999999999994</v>
      </c>
      <c r="G228" s="9">
        <v>17.687824228050726</v>
      </c>
      <c r="H228" s="9">
        <v>1.9530790599662202</v>
      </c>
      <c r="I228" s="9">
        <v>17.579664618755949</v>
      </c>
      <c r="J228" s="9">
        <v>83.660506906427159</v>
      </c>
      <c r="L228" s="4"/>
    </row>
    <row r="229" spans="1:16" x14ac:dyDescent="0.35">
      <c r="A229" s="6" t="s">
        <v>355</v>
      </c>
      <c r="B229" s="113" t="s">
        <v>415</v>
      </c>
      <c r="C229" s="59" t="s">
        <v>416</v>
      </c>
      <c r="D229" s="8">
        <v>132</v>
      </c>
      <c r="E229" s="9">
        <v>2488.0100000000002</v>
      </c>
      <c r="F229" s="9">
        <v>6.9260000000000002</v>
      </c>
      <c r="G229" s="9">
        <v>7.0031872862247333</v>
      </c>
      <c r="H229" s="9">
        <v>1.0007670834732323</v>
      </c>
      <c r="I229" s="9">
        <v>6.9313128201356076</v>
      </c>
      <c r="J229" s="9">
        <v>81.784212254729368</v>
      </c>
      <c r="L229" s="4"/>
    </row>
    <row r="230" spans="1:16" x14ac:dyDescent="0.35">
      <c r="A230" s="6" t="s">
        <v>355</v>
      </c>
      <c r="B230" s="113" t="s">
        <v>417</v>
      </c>
      <c r="C230" s="59" t="s">
        <v>418</v>
      </c>
      <c r="D230" s="8">
        <v>400</v>
      </c>
      <c r="E230" s="9">
        <v>5817.12</v>
      </c>
      <c r="F230" s="9">
        <v>9.5269999999999992</v>
      </c>
      <c r="G230" s="9">
        <v>27.505019666089062</v>
      </c>
      <c r="H230" s="9">
        <v>2.8712858650007531</v>
      </c>
      <c r="I230" s="9">
        <v>27.354740435862173</v>
      </c>
      <c r="J230" s="9">
        <v>84.007899792391655</v>
      </c>
      <c r="L230" s="4"/>
    </row>
    <row r="231" spans="1:16" x14ac:dyDescent="0.35">
      <c r="A231" s="6" t="s">
        <v>355</v>
      </c>
      <c r="B231" s="113" t="s">
        <v>419</v>
      </c>
      <c r="C231" s="59" t="s">
        <v>420</v>
      </c>
      <c r="D231" s="8">
        <v>132</v>
      </c>
      <c r="E231" s="9">
        <v>1677.49</v>
      </c>
      <c r="F231" s="9">
        <v>10.407</v>
      </c>
      <c r="G231" s="9">
        <v>10.386947165109778</v>
      </c>
      <c r="H231" s="9">
        <v>0.99349713469379053</v>
      </c>
      <c r="I231" s="9">
        <v>10.339324680758278</v>
      </c>
      <c r="J231" s="9">
        <v>84.511347146390591</v>
      </c>
      <c r="L231" s="4"/>
    </row>
    <row r="232" spans="1:16" x14ac:dyDescent="0.35">
      <c r="A232" s="21" t="s">
        <v>355</v>
      </c>
      <c r="B232" s="113" t="s">
        <v>421</v>
      </c>
      <c r="C232" s="95" t="s">
        <v>422</v>
      </c>
      <c r="D232" s="8">
        <v>132</v>
      </c>
      <c r="E232" s="9">
        <v>1104.73</v>
      </c>
      <c r="F232" s="9">
        <v>5.2480000000000002</v>
      </c>
      <c r="G232" s="9">
        <v>15.772179627601314</v>
      </c>
      <c r="H232" s="9">
        <v>2.9522510603181567</v>
      </c>
      <c r="I232" s="9">
        <v>15.493413564549687</v>
      </c>
      <c r="J232" s="9">
        <v>79.211688698743146</v>
      </c>
      <c r="L232" s="4"/>
    </row>
    <row r="233" spans="1:16" x14ac:dyDescent="0.35">
      <c r="A233" s="21" t="s">
        <v>355</v>
      </c>
      <c r="B233" s="113" t="s">
        <v>423</v>
      </c>
      <c r="C233" s="95" t="s">
        <v>424</v>
      </c>
      <c r="D233" s="8">
        <v>132</v>
      </c>
      <c r="E233" s="9">
        <v>893.95</v>
      </c>
      <c r="F233" s="9">
        <v>3.8740000000000001</v>
      </c>
      <c r="G233" s="9">
        <v>19.491022987862856</v>
      </c>
      <c r="H233" s="9">
        <v>4.8715568825450983</v>
      </c>
      <c r="I233" s="9">
        <v>18.872411362979712</v>
      </c>
      <c r="J233" s="9">
        <v>75.52612754157613</v>
      </c>
      <c r="L233" s="4"/>
    </row>
    <row r="234" spans="1:16" x14ac:dyDescent="0.35">
      <c r="A234" s="21" t="s">
        <v>355</v>
      </c>
      <c r="B234" s="111" t="s">
        <v>425</v>
      </c>
      <c r="C234" s="95" t="s">
        <v>426</v>
      </c>
      <c r="D234" s="8">
        <v>132</v>
      </c>
      <c r="E234" s="9">
        <v>2646.66</v>
      </c>
      <c r="F234" s="9">
        <v>7.8739999999999997</v>
      </c>
      <c r="G234" s="9">
        <v>6.5833918977125894</v>
      </c>
      <c r="H234" s="9">
        <v>0.82943023267579352</v>
      </c>
      <c r="I234" s="9">
        <v>6.5309336520891978</v>
      </c>
      <c r="J234" s="9">
        <v>82.762168629078275</v>
      </c>
      <c r="L234" s="4"/>
    </row>
    <row r="235" spans="1:16" s="3" customFormat="1" x14ac:dyDescent="0.35">
      <c r="A235" s="16" t="s">
        <v>427</v>
      </c>
      <c r="B235" s="110" t="s">
        <v>428</v>
      </c>
      <c r="C235" s="16" t="s">
        <v>429</v>
      </c>
      <c r="D235" s="18">
        <v>132</v>
      </c>
      <c r="E235" s="19">
        <v>1342.38</v>
      </c>
      <c r="F235" s="19">
        <v>3.0840000000000001</v>
      </c>
      <c r="G235" s="19">
        <v>12.979931167031689</v>
      </c>
      <c r="H235" s="19">
        <v>4.0035864842996931</v>
      </c>
      <c r="I235" s="19">
        <v>12.347060717580254</v>
      </c>
      <c r="J235" s="19">
        <v>72.034494971641521</v>
      </c>
    </row>
    <row r="236" spans="1:16" x14ac:dyDescent="0.35">
      <c r="A236" s="16" t="s">
        <v>427</v>
      </c>
      <c r="B236" s="110" t="s">
        <v>430</v>
      </c>
      <c r="C236" s="16" t="s">
        <v>431</v>
      </c>
      <c r="D236" s="18">
        <v>132</v>
      </c>
      <c r="E236" s="19">
        <v>1919.24</v>
      </c>
      <c r="F236" s="19">
        <v>16.821000000000002</v>
      </c>
      <c r="G236" s="19">
        <v>9.0785936099706142</v>
      </c>
      <c r="H236" s="19">
        <v>0.53876660323555203</v>
      </c>
      <c r="I236" s="19">
        <v>9.0625930330252213</v>
      </c>
      <c r="J236" s="19">
        <v>86.597798988007142</v>
      </c>
    </row>
    <row r="237" spans="1:16" x14ac:dyDescent="0.35">
      <c r="A237" s="16" t="s">
        <v>427</v>
      </c>
      <c r="B237" s="110" t="s">
        <v>432</v>
      </c>
      <c r="C237" s="16" t="s">
        <v>433</v>
      </c>
      <c r="D237" s="18">
        <v>275</v>
      </c>
      <c r="E237" s="19">
        <v>3592.84</v>
      </c>
      <c r="F237" s="19">
        <v>11.430999999999999</v>
      </c>
      <c r="G237" s="19">
        <v>21.04880818516828</v>
      </c>
      <c r="H237" s="19">
        <v>1.8343735736161624</v>
      </c>
      <c r="I237" s="19">
        <v>20.968724320006352</v>
      </c>
      <c r="J237" s="19">
        <v>85.000412428369003</v>
      </c>
      <c r="N237" s="4"/>
    </row>
    <row r="238" spans="1:16" x14ac:dyDescent="0.35">
      <c r="A238" s="16" t="s">
        <v>427</v>
      </c>
      <c r="B238" s="110" t="s">
        <v>434</v>
      </c>
      <c r="C238" s="16" t="s">
        <v>435</v>
      </c>
      <c r="D238" s="18">
        <v>132</v>
      </c>
      <c r="E238" s="19">
        <v>1544.9</v>
      </c>
      <c r="F238" s="19">
        <v>20.103999999999999</v>
      </c>
      <c r="G238" s="19">
        <v>11.278399896433426</v>
      </c>
      <c r="H238" s="19">
        <v>0.56031004863429523</v>
      </c>
      <c r="I238" s="19">
        <v>11.26447321774387</v>
      </c>
      <c r="J238" s="19">
        <v>87.15237784657144</v>
      </c>
      <c r="N238" s="4"/>
    </row>
    <row r="239" spans="1:16" x14ac:dyDescent="0.35">
      <c r="A239" s="16" t="s">
        <v>427</v>
      </c>
      <c r="B239" s="110" t="s">
        <v>436</v>
      </c>
      <c r="C239" s="16" t="s">
        <v>437</v>
      </c>
      <c r="D239" s="18">
        <v>275</v>
      </c>
      <c r="E239" s="19">
        <v>3952.93</v>
      </c>
      <c r="F239" s="19">
        <v>12.311999999999999</v>
      </c>
      <c r="G239" s="19">
        <v>19.13137849645706</v>
      </c>
      <c r="H239" s="19">
        <v>1.5487804334729902</v>
      </c>
      <c r="I239" s="19">
        <v>19.068584696919455</v>
      </c>
      <c r="J239" s="19">
        <v>85.356539674511779</v>
      </c>
      <c r="N239" s="4"/>
    </row>
    <row r="240" spans="1:16" x14ac:dyDescent="0.35">
      <c r="A240" s="16" t="s">
        <v>427</v>
      </c>
      <c r="B240" s="110" t="s">
        <v>438</v>
      </c>
      <c r="C240" s="80" t="s">
        <v>439</v>
      </c>
      <c r="D240" s="18">
        <v>132</v>
      </c>
      <c r="E240" s="19">
        <v>1248.8900000000001</v>
      </c>
      <c r="F240" s="19">
        <v>3.3319999999999999</v>
      </c>
      <c r="G240" s="19">
        <v>13.951589011041804</v>
      </c>
      <c r="H240" s="19">
        <v>4.0104312962078676</v>
      </c>
      <c r="I240" s="19">
        <v>13.362757078964615</v>
      </c>
      <c r="J240" s="19">
        <v>73.294445658156008</v>
      </c>
      <c r="P240" s="4"/>
    </row>
    <row r="241" spans="1:10" x14ac:dyDescent="0.35">
      <c r="A241" s="16" t="s">
        <v>427</v>
      </c>
      <c r="B241" s="110" t="s">
        <v>440</v>
      </c>
      <c r="C241" s="16" t="s">
        <v>441</v>
      </c>
      <c r="D241" s="18">
        <v>132</v>
      </c>
      <c r="E241" s="19">
        <v>1631.67</v>
      </c>
      <c r="F241" s="19">
        <v>12.781000000000001</v>
      </c>
      <c r="G241" s="19">
        <v>10.678629870010479</v>
      </c>
      <c r="H241" s="19">
        <v>0.83296249283766077</v>
      </c>
      <c r="I241" s="19">
        <v>10.646093620958144</v>
      </c>
      <c r="J241" s="19">
        <v>85.526227080954243</v>
      </c>
    </row>
    <row r="242" spans="1:10" x14ac:dyDescent="0.35">
      <c r="A242" s="16" t="s">
        <v>427</v>
      </c>
      <c r="B242" s="110" t="s">
        <v>442</v>
      </c>
      <c r="C242" s="16" t="s">
        <v>443</v>
      </c>
      <c r="D242" s="18">
        <v>275</v>
      </c>
      <c r="E242" s="19">
        <v>3307.21</v>
      </c>
      <c r="F242" s="19">
        <v>10.016</v>
      </c>
      <c r="G242" s="19">
        <v>22.866706377883471</v>
      </c>
      <c r="H242" s="19">
        <v>2.2717235279553019</v>
      </c>
      <c r="I242" s="19">
        <v>22.753582856000303</v>
      </c>
      <c r="J242" s="19">
        <v>84.298469065590155</v>
      </c>
    </row>
    <row r="243" spans="1:10" x14ac:dyDescent="0.35">
      <c r="A243" s="16" t="s">
        <v>427</v>
      </c>
      <c r="B243" s="110" t="s">
        <v>444</v>
      </c>
      <c r="C243" s="16" t="s">
        <v>445</v>
      </c>
      <c r="D243" s="18">
        <v>132</v>
      </c>
      <c r="E243" s="19">
        <v>1532.28</v>
      </c>
      <c r="F243" s="19">
        <v>19.581</v>
      </c>
      <c r="G243" s="19">
        <v>11.371289842587517</v>
      </c>
      <c r="H243" s="19">
        <v>0.57997496809785432</v>
      </c>
      <c r="I243" s="19">
        <v>11.356489850324085</v>
      </c>
      <c r="J243" s="19">
        <v>87.076449334271814</v>
      </c>
    </row>
    <row r="244" spans="1:10" x14ac:dyDescent="0.35">
      <c r="A244" s="16" t="s">
        <v>427</v>
      </c>
      <c r="B244" s="110" t="s">
        <v>446</v>
      </c>
      <c r="C244" s="16" t="s">
        <v>447</v>
      </c>
      <c r="D244" s="18">
        <v>132</v>
      </c>
      <c r="E244" s="19">
        <v>1625.22</v>
      </c>
      <c r="F244" s="19">
        <v>12.558999999999999</v>
      </c>
      <c r="G244" s="19">
        <v>10.721010078635508</v>
      </c>
      <c r="H244" s="19">
        <v>0.85095829134340717</v>
      </c>
      <c r="I244" s="19">
        <v>10.687185180981849</v>
      </c>
      <c r="J244" s="19">
        <v>85.447475691339733</v>
      </c>
    </row>
    <row r="245" spans="1:10" x14ac:dyDescent="0.35">
      <c r="A245" s="16" t="s">
        <v>427</v>
      </c>
      <c r="B245" s="110" t="s">
        <v>448</v>
      </c>
      <c r="C245" s="80" t="s">
        <v>449</v>
      </c>
      <c r="D245" s="18">
        <v>132</v>
      </c>
      <c r="E245" s="19">
        <v>1696.29</v>
      </c>
      <c r="F245" s="19">
        <v>6.4660000000000002</v>
      </c>
      <c r="G245" s="19">
        <v>10.271828519887519</v>
      </c>
      <c r="H245" s="19">
        <v>1.5699268884360122</v>
      </c>
      <c r="I245" s="19">
        <v>10.151147260627257</v>
      </c>
      <c r="J245" s="19">
        <v>81.208564640277416</v>
      </c>
    </row>
    <row r="246" spans="1:10" x14ac:dyDescent="0.35">
      <c r="A246" s="16" t="s">
        <v>427</v>
      </c>
      <c r="B246" s="110" t="s">
        <v>448</v>
      </c>
      <c r="C246" s="80" t="s">
        <v>450</v>
      </c>
      <c r="D246" s="18">
        <v>132</v>
      </c>
      <c r="E246" s="19">
        <v>1317.47</v>
      </c>
      <c r="F246" s="19">
        <v>16.593</v>
      </c>
      <c r="G246" s="19">
        <v>13.225348584787509</v>
      </c>
      <c r="H246" s="19">
        <v>0.79560033381230555</v>
      </c>
      <c r="I246" s="19">
        <v>13.201396338947585</v>
      </c>
      <c r="J246" s="19">
        <v>86.551162327184926</v>
      </c>
    </row>
    <row r="247" spans="1:10" x14ac:dyDescent="0.35">
      <c r="A247" s="16" t="s">
        <v>427</v>
      </c>
      <c r="B247" s="110" t="s">
        <v>451</v>
      </c>
      <c r="C247" s="16" t="s">
        <v>452</v>
      </c>
      <c r="D247" s="18">
        <v>132</v>
      </c>
      <c r="E247" s="19">
        <v>1425.24</v>
      </c>
      <c r="F247" s="19">
        <v>18.111000000000001</v>
      </c>
      <c r="G247" s="19">
        <v>12.225309421571104</v>
      </c>
      <c r="H247" s="19">
        <v>0.67399460299963154</v>
      </c>
      <c r="I247" s="19">
        <v>12.206716254926326</v>
      </c>
      <c r="J247" s="19">
        <v>86.839619024417004</v>
      </c>
    </row>
    <row r="248" spans="1:10" x14ac:dyDescent="0.35">
      <c r="A248" s="10" t="s">
        <v>427</v>
      </c>
      <c r="B248" s="117" t="s">
        <v>453</v>
      </c>
      <c r="C248" s="10" t="s">
        <v>454</v>
      </c>
      <c r="D248" s="12">
        <v>275</v>
      </c>
      <c r="E248" s="13">
        <v>3361.18</v>
      </c>
      <c r="F248" s="13">
        <v>10.904999999999999</v>
      </c>
      <c r="G248" s="13">
        <v>22.499538852426827</v>
      </c>
      <c r="H248" s="13">
        <v>2.0546108279392397</v>
      </c>
      <c r="I248" s="13">
        <v>22.405531078677406</v>
      </c>
      <c r="J248" s="13">
        <v>84.760570075899608</v>
      </c>
    </row>
    <row r="249" spans="1:10" x14ac:dyDescent="0.35">
      <c r="A249" s="10" t="s">
        <v>427</v>
      </c>
      <c r="B249" s="117" t="s">
        <v>455</v>
      </c>
      <c r="C249" s="10" t="s">
        <v>456</v>
      </c>
      <c r="D249" s="12">
        <v>400</v>
      </c>
      <c r="E249" s="13">
        <v>2705.72</v>
      </c>
      <c r="F249" s="13">
        <v>12.891999999999999</v>
      </c>
      <c r="G249" s="13">
        <v>59.133982821577995</v>
      </c>
      <c r="H249" s="13">
        <v>4.5731372505119623</v>
      </c>
      <c r="I249" s="13">
        <v>58.956885433600213</v>
      </c>
      <c r="J249" s="13">
        <v>85.564591856438852</v>
      </c>
    </row>
    <row r="250" spans="1:10" x14ac:dyDescent="0.35">
      <c r="A250" s="16" t="s">
        <v>427</v>
      </c>
      <c r="B250" s="110" t="s">
        <v>457</v>
      </c>
      <c r="C250" s="16" t="s">
        <v>458</v>
      </c>
      <c r="D250" s="18">
        <v>132</v>
      </c>
      <c r="E250" s="19">
        <v>1321.38</v>
      </c>
      <c r="F250" s="19">
        <v>7.46</v>
      </c>
      <c r="G250" s="19">
        <v>13.18621441220542</v>
      </c>
      <c r="H250" s="19">
        <v>1.7519190827730173</v>
      </c>
      <c r="I250" s="19">
        <v>13.069316357486709</v>
      </c>
      <c r="J250" s="19">
        <v>82.365113772696503</v>
      </c>
    </row>
    <row r="251" spans="1:10" x14ac:dyDescent="0.35">
      <c r="A251" s="16" t="s">
        <v>427</v>
      </c>
      <c r="B251" s="110" t="s">
        <v>459</v>
      </c>
      <c r="C251" s="16" t="s">
        <v>460</v>
      </c>
      <c r="D251" s="18">
        <v>132</v>
      </c>
      <c r="E251" s="19">
        <v>1170.98</v>
      </c>
      <c r="F251" s="19">
        <v>6.55</v>
      </c>
      <c r="G251" s="19">
        <v>14.879844233035577</v>
      </c>
      <c r="H251" s="19">
        <v>2.2457104459065671</v>
      </c>
      <c r="I251" s="19">
        <v>14.709403420688014</v>
      </c>
      <c r="J251" s="19">
        <v>81.319581574928705</v>
      </c>
    </row>
    <row r="252" spans="1:10" x14ac:dyDescent="0.35">
      <c r="A252" s="16" t="s">
        <v>427</v>
      </c>
      <c r="B252" s="110" t="s">
        <v>461</v>
      </c>
      <c r="C252" s="16" t="s">
        <v>462</v>
      </c>
      <c r="D252" s="18">
        <v>132</v>
      </c>
      <c r="E252" s="19">
        <v>1161.27</v>
      </c>
      <c r="F252" s="19">
        <v>5.5609999999999999</v>
      </c>
      <c r="G252" s="19">
        <v>15.004262574595055</v>
      </c>
      <c r="H252" s="19">
        <v>2.6555293173293686</v>
      </c>
      <c r="I252" s="19">
        <v>14.767398533668619</v>
      </c>
      <c r="J252" s="19">
        <v>79.805806780511375</v>
      </c>
    </row>
    <row r="253" spans="1:10" x14ac:dyDescent="0.35">
      <c r="A253" s="16" t="s">
        <v>427</v>
      </c>
      <c r="B253" s="110" t="s">
        <v>463</v>
      </c>
      <c r="C253" s="16" t="s">
        <v>464</v>
      </c>
      <c r="D253" s="18">
        <v>132</v>
      </c>
      <c r="E253" s="19">
        <v>2083.17</v>
      </c>
      <c r="F253" s="19">
        <v>15.651999999999999</v>
      </c>
      <c r="G253" s="19">
        <v>8.364175751378907</v>
      </c>
      <c r="H253" s="19">
        <v>0.5332965148600004</v>
      </c>
      <c r="I253" s="19">
        <v>8.3471570505887254</v>
      </c>
      <c r="J253" s="19">
        <v>86.344364189471264</v>
      </c>
    </row>
    <row r="254" spans="1:10" x14ac:dyDescent="0.35">
      <c r="A254" s="16" t="s">
        <v>427</v>
      </c>
      <c r="B254" s="114" t="s">
        <v>465</v>
      </c>
      <c r="C254" s="16" t="s">
        <v>466</v>
      </c>
      <c r="D254" s="18">
        <v>275</v>
      </c>
      <c r="E254" s="19">
        <v>3409.58</v>
      </c>
      <c r="F254" s="19">
        <v>11.435</v>
      </c>
      <c r="G254" s="19">
        <v>22.180151220971499</v>
      </c>
      <c r="H254" s="19">
        <v>1.9322974775484154</v>
      </c>
      <c r="I254" s="19">
        <v>22.09582165576613</v>
      </c>
      <c r="J254" s="19">
        <v>85.002152440927176</v>
      </c>
    </row>
    <row r="255" spans="1:10" x14ac:dyDescent="0.35"/>
    <row r="256" spans="1:10" x14ac:dyDescent="0.35"/>
    <row r="257" x14ac:dyDescent="0.35"/>
    <row r="258" x14ac:dyDescent="0.35"/>
    <row r="259" x14ac:dyDescent="0.35"/>
  </sheetData>
  <sheetProtection algorithmName="SHA-512" hashValue="FxK7IoRSIRPj7nDKbYye1ykivqZPo6ejunWmg4stJp7Lu8hHGSJo7IY3kPBQwrs/oIiTOjOgeWrxCyAu0sjaVg==" saltValue="DOAJ/fbp8tpnhnvOhhmLxw==" spinCount="100000" sheet="1" objects="1" scenarios="1" selectLockedCells="1"/>
  <mergeCells count="7">
    <mergeCell ref="I1:J1"/>
    <mergeCell ref="A1:A2"/>
    <mergeCell ref="B1:B2"/>
    <mergeCell ref="C1:C2"/>
    <mergeCell ref="D1:D2"/>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738E-BA1D-4D1D-A57F-EC8E79189662}">
  <sheetPr>
    <tabColor rgb="FF00B050"/>
  </sheetPr>
  <dimension ref="A1:AB262"/>
  <sheetViews>
    <sheetView zoomScale="60" zoomScaleNormal="60" workbookViewId="0">
      <pane xSplit="4" ySplit="3" topLeftCell="E4" activePane="bottomRight" state="frozen"/>
      <selection pane="topRight" activeCell="E1" sqref="E1"/>
      <selection pane="bottomLeft" activeCell="A4" sqref="A4"/>
      <selection pane="bottomRight" activeCell="C28" sqref="C28"/>
    </sheetView>
  </sheetViews>
  <sheetFormatPr defaultColWidth="0" defaultRowHeight="14.5" zeroHeight="1" x14ac:dyDescent="0.35"/>
  <cols>
    <col min="1" max="1" width="34.26953125" style="2" customWidth="1"/>
    <col min="2" max="2" width="44.26953125" style="2" customWidth="1"/>
    <col min="3" max="3" width="30.1796875" style="2" customWidth="1"/>
    <col min="4" max="4" width="23.7265625" customWidth="1"/>
    <col min="5" max="28" width="11.81640625" customWidth="1"/>
    <col min="29" max="31" width="8.7265625" customWidth="1"/>
    <col min="32" max="16384" width="8.7265625" hidden="1"/>
  </cols>
  <sheetData>
    <row r="1" spans="1:28" x14ac:dyDescent="0.35">
      <c r="E1" s="211" t="s">
        <v>467</v>
      </c>
      <c r="F1" s="211"/>
      <c r="G1" s="211"/>
      <c r="H1" s="211"/>
      <c r="I1" s="211"/>
      <c r="J1" s="211"/>
      <c r="K1" s="211"/>
      <c r="L1" s="211"/>
      <c r="M1" s="211"/>
      <c r="N1" s="211"/>
      <c r="O1" s="211"/>
      <c r="P1" s="211"/>
      <c r="Q1" s="211"/>
      <c r="R1" s="211"/>
      <c r="S1" s="211"/>
      <c r="T1" s="211"/>
      <c r="U1" s="211"/>
      <c r="V1" s="211"/>
      <c r="W1" s="211"/>
      <c r="X1" s="211"/>
      <c r="Y1" s="211"/>
      <c r="Z1" s="211"/>
      <c r="AA1" s="211"/>
      <c r="AB1" s="211"/>
    </row>
    <row r="2" spans="1:28" ht="45" customHeight="1" x14ac:dyDescent="0.35">
      <c r="A2" s="214" t="s">
        <v>12</v>
      </c>
      <c r="B2" s="214" t="s">
        <v>13</v>
      </c>
      <c r="C2" s="214" t="s">
        <v>468</v>
      </c>
      <c r="D2" s="215" t="s">
        <v>15</v>
      </c>
      <c r="E2" s="213" t="s">
        <v>469</v>
      </c>
      <c r="F2" s="213"/>
      <c r="G2" s="213" t="s">
        <v>470</v>
      </c>
      <c r="H2" s="213"/>
      <c r="I2" s="213" t="s">
        <v>471</v>
      </c>
      <c r="J2" s="213"/>
      <c r="K2" s="212" t="s">
        <v>472</v>
      </c>
      <c r="L2" s="212"/>
      <c r="M2" s="212" t="s">
        <v>473</v>
      </c>
      <c r="N2" s="212"/>
      <c r="O2" s="212" t="s">
        <v>474</v>
      </c>
      <c r="P2" s="212"/>
      <c r="Q2" s="212" t="s">
        <v>475</v>
      </c>
      <c r="R2" s="212"/>
      <c r="S2" s="212" t="s">
        <v>476</v>
      </c>
      <c r="T2" s="212"/>
      <c r="U2" s="212" t="s">
        <v>477</v>
      </c>
      <c r="V2" s="212"/>
      <c r="W2" s="212" t="s">
        <v>478</v>
      </c>
      <c r="X2" s="212"/>
      <c r="Y2" s="212" t="s">
        <v>479</v>
      </c>
      <c r="Z2" s="212"/>
      <c r="AA2" s="212" t="s">
        <v>480</v>
      </c>
      <c r="AB2" s="212"/>
    </row>
    <row r="3" spans="1:28" x14ac:dyDescent="0.35">
      <c r="A3" s="214"/>
      <c r="B3" s="214"/>
      <c r="C3" s="214"/>
      <c r="D3" s="215"/>
      <c r="E3" s="89" t="s">
        <v>481</v>
      </c>
      <c r="F3" s="89" t="s">
        <v>482</v>
      </c>
      <c r="G3" s="89" t="s">
        <v>481</v>
      </c>
      <c r="H3" s="89" t="s">
        <v>482</v>
      </c>
      <c r="I3" s="89" t="s">
        <v>481</v>
      </c>
      <c r="J3" s="89" t="s">
        <v>482</v>
      </c>
      <c r="K3" s="89" t="s">
        <v>481</v>
      </c>
      <c r="L3" s="89" t="s">
        <v>482</v>
      </c>
      <c r="M3" s="89" t="s">
        <v>481</v>
      </c>
      <c r="N3" s="89" t="s">
        <v>482</v>
      </c>
      <c r="O3" s="89" t="s">
        <v>481</v>
      </c>
      <c r="P3" s="89" t="s">
        <v>482</v>
      </c>
      <c r="Q3" s="89" t="s">
        <v>481</v>
      </c>
      <c r="R3" s="89" t="s">
        <v>482</v>
      </c>
      <c r="S3" s="89" t="s">
        <v>481</v>
      </c>
      <c r="T3" s="89" t="s">
        <v>482</v>
      </c>
      <c r="U3" s="89" t="s">
        <v>481</v>
      </c>
      <c r="V3" s="89" t="s">
        <v>482</v>
      </c>
      <c r="W3" s="89" t="s">
        <v>481</v>
      </c>
      <c r="X3" s="89" t="s">
        <v>482</v>
      </c>
      <c r="Y3" s="89" t="s">
        <v>481</v>
      </c>
      <c r="Z3" s="89" t="s">
        <v>482</v>
      </c>
      <c r="AA3" s="89" t="s">
        <v>481</v>
      </c>
      <c r="AB3" s="89" t="s">
        <v>482</v>
      </c>
    </row>
    <row r="4" spans="1:28" x14ac:dyDescent="0.35">
      <c r="A4" s="90" t="s">
        <v>483</v>
      </c>
      <c r="B4" s="8" t="s">
        <v>23</v>
      </c>
      <c r="C4" s="8" t="s">
        <v>24</v>
      </c>
      <c r="D4" s="8">
        <v>275</v>
      </c>
      <c r="E4" s="14">
        <v>0.50310588224166719</v>
      </c>
      <c r="F4" s="14">
        <v>6.7919294102625054</v>
      </c>
      <c r="G4" s="14">
        <v>0.26136751868138125</v>
      </c>
      <c r="H4" s="14">
        <v>3.5284615021986458</v>
      </c>
      <c r="I4" s="15"/>
      <c r="J4" s="15"/>
      <c r="K4" s="15"/>
      <c r="L4" s="15"/>
      <c r="M4" s="15"/>
      <c r="N4" s="15"/>
      <c r="O4" s="15"/>
      <c r="P4" s="15"/>
      <c r="Q4" s="15"/>
      <c r="R4" s="15"/>
      <c r="S4" s="27"/>
      <c r="T4" s="27"/>
      <c r="U4" s="27"/>
      <c r="V4" s="27"/>
      <c r="W4" s="27"/>
      <c r="X4" s="27"/>
      <c r="Y4" s="27"/>
      <c r="Z4" s="27"/>
      <c r="AA4" s="27"/>
      <c r="AB4" s="27"/>
    </row>
    <row r="5" spans="1:28" x14ac:dyDescent="0.35">
      <c r="A5" s="90" t="s">
        <v>483</v>
      </c>
      <c r="B5" s="8" t="s">
        <v>25</v>
      </c>
      <c r="C5" s="8" t="s">
        <v>26</v>
      </c>
      <c r="D5" s="8">
        <v>275</v>
      </c>
      <c r="E5" s="14">
        <v>0.28707003391020447</v>
      </c>
      <c r="F5" s="14">
        <v>4.2110303274288041</v>
      </c>
      <c r="G5" s="14">
        <v>0.52469213720467434</v>
      </c>
      <c r="H5" s="14">
        <v>7.6967089606553962</v>
      </c>
      <c r="I5" s="15"/>
      <c r="J5" s="15"/>
      <c r="K5" s="15"/>
      <c r="L5" s="15"/>
      <c r="M5" s="15"/>
      <c r="N5" s="15"/>
      <c r="O5" s="15"/>
      <c r="P5" s="15"/>
      <c r="Q5" s="15"/>
      <c r="R5" s="15"/>
      <c r="S5" s="27"/>
      <c r="T5" s="27"/>
      <c r="U5" s="27"/>
      <c r="V5" s="27"/>
      <c r="W5" s="27"/>
      <c r="X5" s="27"/>
      <c r="Y5" s="27"/>
      <c r="Z5" s="27"/>
      <c r="AA5" s="27"/>
      <c r="AB5" s="27"/>
    </row>
    <row r="6" spans="1:28" x14ac:dyDescent="0.35">
      <c r="A6" s="90" t="s">
        <v>483</v>
      </c>
      <c r="B6" s="8" t="s">
        <v>27</v>
      </c>
      <c r="C6" s="8" t="s">
        <v>28</v>
      </c>
      <c r="D6" s="8">
        <v>400</v>
      </c>
      <c r="E6" s="14">
        <v>0.63237654534011933</v>
      </c>
      <c r="F6" s="14">
        <v>9.5204288900955021</v>
      </c>
      <c r="G6" s="14">
        <v>1.1235378182634073</v>
      </c>
      <c r="H6" s="14">
        <v>16.914861853955607</v>
      </c>
      <c r="I6" s="15"/>
      <c r="J6" s="15"/>
      <c r="K6" s="15"/>
      <c r="L6" s="15"/>
      <c r="M6" s="15"/>
      <c r="N6" s="15"/>
      <c r="O6" s="15"/>
      <c r="P6" s="15"/>
      <c r="Q6" s="15"/>
      <c r="R6" s="15"/>
      <c r="S6" s="27"/>
      <c r="T6" s="27"/>
      <c r="U6" s="27"/>
      <c r="V6" s="27"/>
      <c r="W6" s="27"/>
      <c r="X6" s="27"/>
      <c r="Y6" s="27"/>
      <c r="Z6" s="27"/>
      <c r="AA6" s="27"/>
      <c r="AB6" s="27"/>
    </row>
    <row r="7" spans="1:28" x14ac:dyDescent="0.35">
      <c r="A7" s="90" t="s">
        <v>483</v>
      </c>
      <c r="B7" s="8" t="s">
        <v>29</v>
      </c>
      <c r="C7" s="8" t="s">
        <v>30</v>
      </c>
      <c r="D7" s="8">
        <v>275</v>
      </c>
      <c r="E7" s="14">
        <v>0.35997630379432638</v>
      </c>
      <c r="F7" s="14">
        <v>6.2023917143762546</v>
      </c>
      <c r="G7" s="14">
        <v>0.2174678699881798</v>
      </c>
      <c r="H7" s="14">
        <v>3.7469713998963443</v>
      </c>
      <c r="I7" s="15"/>
      <c r="J7" s="15"/>
      <c r="K7" s="15"/>
      <c r="L7" s="15"/>
      <c r="M7" s="15"/>
      <c r="N7" s="15"/>
      <c r="O7" s="15"/>
      <c r="P7" s="15"/>
      <c r="Q7" s="15"/>
      <c r="R7" s="15"/>
      <c r="S7" s="27"/>
      <c r="T7" s="27"/>
      <c r="U7" s="27"/>
      <c r="V7" s="27"/>
      <c r="W7" s="27"/>
      <c r="X7" s="27"/>
      <c r="Y7" s="27"/>
      <c r="Z7" s="27"/>
      <c r="AA7" s="27"/>
      <c r="AB7" s="27"/>
    </row>
    <row r="8" spans="1:28" x14ac:dyDescent="0.35">
      <c r="A8" s="90" t="s">
        <v>483</v>
      </c>
      <c r="B8" s="8" t="s">
        <v>31</v>
      </c>
      <c r="C8" s="8" t="s">
        <v>32</v>
      </c>
      <c r="D8" s="8">
        <v>400</v>
      </c>
      <c r="E8" s="14">
        <v>0.77651559387717939</v>
      </c>
      <c r="F8" s="14">
        <v>13.292393935989491</v>
      </c>
      <c r="G8" s="14">
        <v>0.52631513102363181</v>
      </c>
      <c r="H8" s="14">
        <v>9.0094624128624847</v>
      </c>
      <c r="I8" s="15"/>
      <c r="J8" s="15"/>
      <c r="K8" s="15"/>
      <c r="L8" s="15"/>
      <c r="M8" s="15"/>
      <c r="N8" s="15"/>
      <c r="O8" s="15"/>
      <c r="P8" s="15"/>
      <c r="Q8" s="15"/>
      <c r="R8" s="15"/>
      <c r="S8" s="27"/>
      <c r="T8" s="27"/>
      <c r="U8" s="27"/>
      <c r="V8" s="27"/>
      <c r="W8" s="27"/>
      <c r="X8" s="27"/>
      <c r="Y8" s="27"/>
      <c r="Z8" s="27"/>
      <c r="AA8" s="27"/>
      <c r="AB8" s="27"/>
    </row>
    <row r="9" spans="1:28" x14ac:dyDescent="0.35">
      <c r="A9" s="90" t="s">
        <v>483</v>
      </c>
      <c r="B9" s="8" t="s">
        <v>33</v>
      </c>
      <c r="C9" s="8" t="s">
        <v>34</v>
      </c>
      <c r="D9" s="8">
        <v>275</v>
      </c>
      <c r="E9" s="14">
        <v>0.52584402830099719</v>
      </c>
      <c r="F9" s="14">
        <v>6.8112576985828177</v>
      </c>
      <c r="G9" s="14">
        <v>0.26826440631030551</v>
      </c>
      <c r="H9" s="14">
        <v>3.4748288549373885</v>
      </c>
      <c r="I9" s="15"/>
      <c r="J9" s="15"/>
      <c r="K9" s="15"/>
      <c r="L9" s="15"/>
      <c r="M9" s="15"/>
      <c r="N9" s="15"/>
      <c r="O9" s="15"/>
      <c r="P9" s="15"/>
      <c r="Q9" s="15"/>
      <c r="R9" s="15"/>
      <c r="S9" s="27"/>
      <c r="T9" s="27"/>
      <c r="U9" s="27"/>
      <c r="V9" s="27"/>
      <c r="W9" s="27"/>
      <c r="X9" s="27"/>
      <c r="Y9" s="27"/>
      <c r="Z9" s="27"/>
      <c r="AA9" s="27"/>
      <c r="AB9" s="27"/>
    </row>
    <row r="10" spans="1:28" x14ac:dyDescent="0.35">
      <c r="A10" s="90" t="s">
        <v>483</v>
      </c>
      <c r="B10" s="8" t="s">
        <v>33</v>
      </c>
      <c r="C10" s="8" t="s">
        <v>35</v>
      </c>
      <c r="D10" s="8">
        <v>275</v>
      </c>
      <c r="E10" s="14">
        <v>0.61976292221120721</v>
      </c>
      <c r="F10" s="14">
        <v>7.5759819611098012</v>
      </c>
      <c r="G10" s="14">
        <v>0.33022968659130253</v>
      </c>
      <c r="H10" s="14">
        <v>4.0367276888920838</v>
      </c>
      <c r="I10" s="15"/>
      <c r="J10" s="15"/>
      <c r="K10" s="15"/>
      <c r="L10" s="15"/>
      <c r="M10" s="15"/>
      <c r="N10" s="15"/>
      <c r="O10" s="15"/>
      <c r="P10" s="15"/>
      <c r="Q10" s="15"/>
      <c r="R10" s="15"/>
      <c r="S10" s="27"/>
      <c r="T10" s="27"/>
      <c r="U10" s="27"/>
      <c r="V10" s="27"/>
      <c r="W10" s="27"/>
      <c r="X10" s="27"/>
      <c r="Y10" s="27"/>
      <c r="Z10" s="27"/>
      <c r="AA10" s="27"/>
      <c r="AB10" s="27"/>
    </row>
    <row r="11" spans="1:28" x14ac:dyDescent="0.35">
      <c r="A11" s="90" t="s">
        <v>483</v>
      </c>
      <c r="B11" s="8" t="s">
        <v>36</v>
      </c>
      <c r="C11" s="8" t="s">
        <v>37</v>
      </c>
      <c r="D11" s="8">
        <v>400</v>
      </c>
      <c r="E11" s="14">
        <v>0.6127889709035399</v>
      </c>
      <c r="F11" s="14">
        <v>11.038167732885483</v>
      </c>
      <c r="G11" s="14">
        <v>0.31180230716025192</v>
      </c>
      <c r="H11" s="14">
        <v>5.6164949588776274</v>
      </c>
      <c r="I11" s="15"/>
      <c r="J11" s="15"/>
      <c r="K11" s="15"/>
      <c r="L11" s="15"/>
      <c r="M11" s="15"/>
      <c r="N11" s="15"/>
      <c r="O11" s="15"/>
      <c r="P11" s="15"/>
      <c r="Q11" s="15"/>
      <c r="R11" s="15"/>
      <c r="S11" s="27"/>
      <c r="T11" s="27"/>
      <c r="U11" s="27"/>
      <c r="V11" s="27"/>
      <c r="W11" s="27"/>
      <c r="X11" s="27"/>
      <c r="Y11" s="27"/>
      <c r="Z11" s="27"/>
      <c r="AA11" s="27"/>
      <c r="AB11" s="27"/>
    </row>
    <row r="12" spans="1:28" x14ac:dyDescent="0.35">
      <c r="A12" s="90" t="s">
        <v>483</v>
      </c>
      <c r="B12" s="8" t="s">
        <v>38</v>
      </c>
      <c r="C12" s="8" t="s">
        <v>39</v>
      </c>
      <c r="D12" s="8">
        <v>400</v>
      </c>
      <c r="E12" s="14">
        <v>0.666944063318197</v>
      </c>
      <c r="F12" s="14">
        <v>11.884276264266965</v>
      </c>
      <c r="G12" s="14">
        <v>0.33670107421917778</v>
      </c>
      <c r="H12" s="14">
        <v>5.9996764415115358</v>
      </c>
      <c r="I12" s="15"/>
      <c r="J12" s="15"/>
      <c r="K12" s="15"/>
      <c r="L12" s="15"/>
      <c r="M12" s="15"/>
      <c r="N12" s="15"/>
      <c r="O12" s="15"/>
      <c r="P12" s="15"/>
      <c r="Q12" s="15"/>
      <c r="R12" s="15"/>
      <c r="S12" s="27"/>
      <c r="T12" s="27"/>
      <c r="U12" s="27"/>
      <c r="V12" s="27"/>
      <c r="W12" s="27"/>
      <c r="X12" s="27"/>
      <c r="Y12" s="27"/>
      <c r="Z12" s="27"/>
      <c r="AA12" s="27"/>
      <c r="AB12" s="27"/>
    </row>
    <row r="13" spans="1:28" x14ac:dyDescent="0.35">
      <c r="A13" s="90" t="s">
        <v>483</v>
      </c>
      <c r="B13" s="8" t="s">
        <v>40</v>
      </c>
      <c r="C13" s="8" t="s">
        <v>41</v>
      </c>
      <c r="D13" s="8">
        <v>400</v>
      </c>
      <c r="E13" s="14">
        <v>0.68781165062209715</v>
      </c>
      <c r="F13" s="14">
        <v>13.535445472592253</v>
      </c>
      <c r="G13" s="14">
        <v>0.34911651963394319</v>
      </c>
      <c r="H13" s="14">
        <v>6.8702639898763689</v>
      </c>
      <c r="I13" s="15"/>
      <c r="J13" s="15"/>
      <c r="K13" s="15"/>
      <c r="L13" s="15"/>
      <c r="M13" s="15"/>
      <c r="N13" s="15"/>
      <c r="O13" s="15"/>
      <c r="P13" s="15"/>
      <c r="Q13" s="15"/>
      <c r="R13" s="15"/>
      <c r="S13" s="27"/>
      <c r="T13" s="27"/>
      <c r="U13" s="27"/>
      <c r="V13" s="27"/>
      <c r="W13" s="27"/>
      <c r="X13" s="27"/>
      <c r="Y13" s="27"/>
      <c r="Z13" s="27"/>
      <c r="AA13" s="27"/>
      <c r="AB13" s="27"/>
    </row>
    <row r="14" spans="1:28" x14ac:dyDescent="0.35">
      <c r="A14" s="90" t="s">
        <v>483</v>
      </c>
      <c r="B14" s="8" t="s">
        <v>40</v>
      </c>
      <c r="C14" s="8" t="s">
        <v>42</v>
      </c>
      <c r="D14" s="8">
        <v>400</v>
      </c>
      <c r="E14" s="14">
        <v>0.70654827172680468</v>
      </c>
      <c r="F14" s="14">
        <v>13.964220042408547</v>
      </c>
      <c r="G14" s="14">
        <v>0.32366583720156561</v>
      </c>
      <c r="H14" s="14">
        <v>6.3969316064517328</v>
      </c>
      <c r="I14" s="15"/>
      <c r="J14" s="15"/>
      <c r="K14" s="15"/>
      <c r="L14" s="15"/>
      <c r="M14" s="15"/>
      <c r="N14" s="15"/>
      <c r="O14" s="15"/>
      <c r="P14" s="15"/>
      <c r="Q14" s="15"/>
      <c r="R14" s="15"/>
      <c r="S14" s="27"/>
      <c r="T14" s="27"/>
      <c r="U14" s="27"/>
      <c r="V14" s="27"/>
      <c r="W14" s="27"/>
      <c r="X14" s="27"/>
      <c r="Y14" s="27"/>
      <c r="Z14" s="27"/>
      <c r="AA14" s="27"/>
      <c r="AB14" s="27"/>
    </row>
    <row r="15" spans="1:28" x14ac:dyDescent="0.35">
      <c r="A15" s="90" t="s">
        <v>483</v>
      </c>
      <c r="B15" s="8" t="s">
        <v>43</v>
      </c>
      <c r="C15" s="8" t="s">
        <v>44</v>
      </c>
      <c r="D15" s="8">
        <v>400</v>
      </c>
      <c r="E15" s="14">
        <v>0.49321512250360455</v>
      </c>
      <c r="F15" s="14">
        <v>10.252955966604921</v>
      </c>
      <c r="G15" s="14">
        <v>0</v>
      </c>
      <c r="H15" s="14">
        <v>0</v>
      </c>
      <c r="I15" s="15"/>
      <c r="J15" s="15"/>
      <c r="K15" s="15"/>
      <c r="L15" s="15"/>
      <c r="M15" s="15"/>
      <c r="N15" s="15"/>
      <c r="O15" s="15"/>
      <c r="P15" s="15"/>
      <c r="Q15" s="15"/>
      <c r="R15" s="15"/>
      <c r="S15" s="27"/>
      <c r="T15" s="27"/>
      <c r="U15" s="27"/>
      <c r="V15" s="27"/>
      <c r="W15" s="27"/>
      <c r="X15" s="27"/>
      <c r="Y15" s="27"/>
      <c r="Z15" s="27"/>
      <c r="AA15" s="27"/>
      <c r="AB15" s="27"/>
    </row>
    <row r="16" spans="1:28" x14ac:dyDescent="0.35">
      <c r="A16" s="90" t="s">
        <v>483</v>
      </c>
      <c r="B16" s="8" t="s">
        <v>45</v>
      </c>
      <c r="C16" s="8" t="s">
        <v>46</v>
      </c>
      <c r="D16" s="8">
        <v>400</v>
      </c>
      <c r="E16" s="14">
        <v>0.49432848572818355</v>
      </c>
      <c r="F16" s="14">
        <v>9.4955558823526935</v>
      </c>
      <c r="G16" s="14">
        <v>0.28368827558160153</v>
      </c>
      <c r="H16" s="14">
        <v>5.4493680856469924</v>
      </c>
      <c r="I16" s="15"/>
      <c r="J16" s="15"/>
      <c r="K16" s="15"/>
      <c r="L16" s="15"/>
      <c r="M16" s="15"/>
      <c r="N16" s="15"/>
      <c r="O16" s="15"/>
      <c r="P16" s="15"/>
      <c r="Q16" s="15"/>
      <c r="R16" s="15"/>
      <c r="S16" s="27"/>
      <c r="T16" s="27"/>
      <c r="U16" s="27"/>
      <c r="V16" s="27"/>
      <c r="W16" s="27"/>
      <c r="X16" s="27"/>
      <c r="Y16" s="27"/>
      <c r="Z16" s="27"/>
      <c r="AA16" s="27"/>
      <c r="AB16" s="27"/>
    </row>
    <row r="17" spans="1:28" x14ac:dyDescent="0.35">
      <c r="A17" s="90" t="s">
        <v>483</v>
      </c>
      <c r="B17" s="8" t="s">
        <v>45</v>
      </c>
      <c r="C17" s="8" t="s">
        <v>47</v>
      </c>
      <c r="D17" s="8">
        <v>400</v>
      </c>
      <c r="E17" s="14">
        <v>0.44153690123175954</v>
      </c>
      <c r="F17" s="14">
        <v>8.7914412404255398</v>
      </c>
      <c r="G17" s="14">
        <v>0.21726418949499279</v>
      </c>
      <c r="H17" s="14">
        <v>4.3259472770347891</v>
      </c>
      <c r="I17" s="15"/>
      <c r="J17" s="15"/>
      <c r="K17" s="15"/>
      <c r="L17" s="15"/>
      <c r="M17" s="15"/>
      <c r="N17" s="15"/>
      <c r="O17" s="15"/>
      <c r="P17" s="15"/>
      <c r="Q17" s="15"/>
      <c r="R17" s="15"/>
      <c r="S17" s="27"/>
      <c r="T17" s="27"/>
      <c r="U17" s="27"/>
      <c r="V17" s="27"/>
      <c r="W17" s="27"/>
      <c r="X17" s="27"/>
      <c r="Y17" s="27"/>
      <c r="Z17" s="27"/>
      <c r="AA17" s="27"/>
      <c r="AB17" s="27"/>
    </row>
    <row r="18" spans="1:28" x14ac:dyDescent="0.35">
      <c r="A18" s="90" t="s">
        <v>483</v>
      </c>
      <c r="B18" s="8" t="s">
        <v>48</v>
      </c>
      <c r="C18" s="8" t="s">
        <v>49</v>
      </c>
      <c r="D18" s="8">
        <v>400</v>
      </c>
      <c r="E18" s="14">
        <v>0.52300101691443002</v>
      </c>
      <c r="F18" s="14">
        <v>9.6681967986801212</v>
      </c>
      <c r="G18" s="14">
        <v>0.30754178213343447</v>
      </c>
      <c r="H18" s="14">
        <v>5.6852173845186504</v>
      </c>
      <c r="I18" s="15"/>
      <c r="J18" s="15"/>
      <c r="K18" s="15"/>
      <c r="L18" s="15"/>
      <c r="M18" s="15"/>
      <c r="N18" s="15"/>
      <c r="O18" s="15"/>
      <c r="P18" s="15"/>
      <c r="Q18" s="15"/>
      <c r="R18" s="15"/>
      <c r="S18" s="27"/>
      <c r="T18" s="27"/>
      <c r="U18" s="27"/>
      <c r="V18" s="27"/>
      <c r="W18" s="27"/>
      <c r="X18" s="27"/>
      <c r="Y18" s="27"/>
      <c r="Z18" s="27"/>
      <c r="AA18" s="27"/>
      <c r="AB18" s="27"/>
    </row>
    <row r="19" spans="1:28" x14ac:dyDescent="0.35">
      <c r="A19" s="90" t="s">
        <v>483</v>
      </c>
      <c r="B19" s="8" t="s">
        <v>48</v>
      </c>
      <c r="C19" s="8" t="s">
        <v>50</v>
      </c>
      <c r="D19" s="8">
        <v>400</v>
      </c>
      <c r="E19" s="14">
        <v>0.4749617295801834</v>
      </c>
      <c r="F19" s="14">
        <v>9.1700861130045901</v>
      </c>
      <c r="G19" s="14">
        <v>0.24381688214453864</v>
      </c>
      <c r="H19" s="14">
        <v>4.7073725435646017</v>
      </c>
      <c r="I19" s="15"/>
      <c r="J19" s="15"/>
      <c r="K19" s="15"/>
      <c r="L19" s="15"/>
      <c r="M19" s="15"/>
      <c r="N19" s="15"/>
      <c r="O19" s="15"/>
      <c r="P19" s="15"/>
      <c r="Q19" s="15"/>
      <c r="R19" s="15"/>
      <c r="S19" s="27"/>
      <c r="T19" s="27"/>
      <c r="U19" s="27"/>
      <c r="V19" s="27"/>
      <c r="W19" s="27"/>
      <c r="X19" s="27"/>
      <c r="Y19" s="27"/>
      <c r="Z19" s="27"/>
      <c r="AA19" s="27"/>
      <c r="AB19" s="27"/>
    </row>
    <row r="20" spans="1:28" x14ac:dyDescent="0.35">
      <c r="A20" s="90" t="s">
        <v>483</v>
      </c>
      <c r="B20" s="8" t="s">
        <v>51</v>
      </c>
      <c r="C20" s="8" t="s">
        <v>52</v>
      </c>
      <c r="D20" s="8">
        <v>275</v>
      </c>
      <c r="E20" s="14">
        <v>0.39881417875623348</v>
      </c>
      <c r="F20" s="14">
        <v>6.2494181811101557</v>
      </c>
      <c r="G20" s="14">
        <v>0.238288092831831</v>
      </c>
      <c r="H20" s="14">
        <v>3.733974414674778</v>
      </c>
      <c r="I20" s="15"/>
      <c r="J20" s="15"/>
      <c r="K20" s="15"/>
      <c r="L20" s="15"/>
      <c r="M20" s="15"/>
      <c r="N20" s="15"/>
      <c r="O20" s="15"/>
      <c r="P20" s="15"/>
      <c r="Q20" s="15"/>
      <c r="R20" s="15"/>
      <c r="S20" s="27"/>
      <c r="T20" s="27"/>
      <c r="U20" s="27"/>
      <c r="V20" s="27"/>
      <c r="W20" s="27"/>
      <c r="X20" s="27"/>
      <c r="Y20" s="27"/>
      <c r="Z20" s="27"/>
      <c r="AA20" s="27"/>
      <c r="AB20" s="27"/>
    </row>
    <row r="21" spans="1:28" x14ac:dyDescent="0.35">
      <c r="A21" s="90" t="s">
        <v>483</v>
      </c>
      <c r="B21" s="8" t="s">
        <v>53</v>
      </c>
      <c r="C21" s="8" t="s">
        <v>54</v>
      </c>
      <c r="D21" s="8">
        <v>275</v>
      </c>
      <c r="E21" s="14">
        <v>0.33976702252038005</v>
      </c>
      <c r="F21" s="14">
        <v>6.3009794326404203</v>
      </c>
      <c r="G21" s="14">
        <v>0.19954195728647056</v>
      </c>
      <c r="H21" s="14">
        <v>3.70050559787758</v>
      </c>
      <c r="I21" s="15"/>
      <c r="J21" s="15"/>
      <c r="K21" s="15"/>
      <c r="L21" s="15"/>
      <c r="M21" s="15"/>
      <c r="N21" s="15"/>
      <c r="O21" s="15"/>
      <c r="P21" s="15"/>
      <c r="Q21" s="15"/>
      <c r="R21" s="15"/>
      <c r="S21" s="27"/>
      <c r="T21" s="27"/>
      <c r="U21" s="27"/>
      <c r="V21" s="27"/>
      <c r="W21" s="27"/>
      <c r="X21" s="27"/>
      <c r="Y21" s="27"/>
      <c r="Z21" s="27"/>
      <c r="AA21" s="27"/>
      <c r="AB21" s="27"/>
    </row>
    <row r="22" spans="1:28" x14ac:dyDescent="0.35">
      <c r="A22" s="90" t="s">
        <v>483</v>
      </c>
      <c r="B22" s="8" t="s">
        <v>53</v>
      </c>
      <c r="C22" s="8" t="s">
        <v>55</v>
      </c>
      <c r="D22" s="8">
        <v>275</v>
      </c>
      <c r="E22" s="14">
        <v>0.31355191887110834</v>
      </c>
      <c r="F22" s="14">
        <v>6.1299400139301756</v>
      </c>
      <c r="G22" s="14">
        <v>0.1811318023041244</v>
      </c>
      <c r="H22" s="14">
        <v>3.541126735045637</v>
      </c>
      <c r="I22" s="15"/>
      <c r="J22" s="15"/>
      <c r="K22" s="15"/>
      <c r="L22" s="15"/>
      <c r="M22" s="15"/>
      <c r="N22" s="15"/>
      <c r="O22" s="15"/>
      <c r="P22" s="15"/>
      <c r="Q22" s="15"/>
      <c r="R22" s="15"/>
      <c r="S22" s="27"/>
      <c r="T22" s="27"/>
      <c r="U22" s="27"/>
      <c r="V22" s="27"/>
      <c r="W22" s="27"/>
      <c r="X22" s="27"/>
      <c r="Y22" s="27"/>
      <c r="Z22" s="27"/>
      <c r="AA22" s="27"/>
      <c r="AB22" s="27"/>
    </row>
    <row r="23" spans="1:28" x14ac:dyDescent="0.35">
      <c r="A23" s="90" t="s">
        <v>483</v>
      </c>
      <c r="B23" s="8" t="s">
        <v>56</v>
      </c>
      <c r="C23" s="8" t="s">
        <v>57</v>
      </c>
      <c r="D23" s="8">
        <v>275</v>
      </c>
      <c r="E23" s="14">
        <v>0.73151821243165627</v>
      </c>
      <c r="F23" s="14">
        <v>7.0949951423746231</v>
      </c>
      <c r="G23" s="14">
        <v>1.187666166092517</v>
      </c>
      <c r="H23" s="14">
        <v>11.519174144931304</v>
      </c>
      <c r="I23" s="15"/>
      <c r="J23" s="15"/>
      <c r="K23" s="15"/>
      <c r="L23" s="15"/>
      <c r="M23" s="15"/>
      <c r="N23" s="15"/>
      <c r="O23" s="15"/>
      <c r="P23" s="15"/>
      <c r="Q23" s="15"/>
      <c r="R23" s="15"/>
      <c r="S23" s="27"/>
      <c r="T23" s="27"/>
      <c r="U23" s="27"/>
      <c r="V23" s="27"/>
      <c r="W23" s="27"/>
      <c r="X23" s="27"/>
      <c r="Y23" s="27"/>
      <c r="Z23" s="27"/>
      <c r="AA23" s="27"/>
      <c r="AB23" s="27"/>
    </row>
    <row r="24" spans="1:28" x14ac:dyDescent="0.35">
      <c r="A24" s="90" t="s">
        <v>483</v>
      </c>
      <c r="B24" s="8" t="s">
        <v>58</v>
      </c>
      <c r="C24" s="8" t="s">
        <v>59</v>
      </c>
      <c r="D24" s="8">
        <v>400</v>
      </c>
      <c r="E24" s="14">
        <v>0.77239943750731843</v>
      </c>
      <c r="F24" s="14">
        <v>16.502313982343924</v>
      </c>
      <c r="G24" s="14">
        <v>0.3453972914651891</v>
      </c>
      <c r="H24" s="14">
        <v>7.379413132153795</v>
      </c>
      <c r="I24" s="15"/>
      <c r="J24" s="15"/>
      <c r="K24" s="15"/>
      <c r="L24" s="15"/>
      <c r="M24" s="15"/>
      <c r="N24" s="15"/>
      <c r="O24" s="15"/>
      <c r="P24" s="15"/>
      <c r="Q24" s="15"/>
      <c r="R24" s="15"/>
      <c r="S24" s="27"/>
      <c r="T24" s="27"/>
      <c r="U24" s="27"/>
      <c r="V24" s="27"/>
      <c r="W24" s="27"/>
      <c r="X24" s="27"/>
      <c r="Y24" s="27"/>
      <c r="Z24" s="27"/>
      <c r="AA24" s="27"/>
      <c r="AB24" s="27"/>
    </row>
    <row r="25" spans="1:28" x14ac:dyDescent="0.35">
      <c r="A25" s="90" t="s">
        <v>483</v>
      </c>
      <c r="B25" s="8" t="s">
        <v>60</v>
      </c>
      <c r="C25" s="8" t="s">
        <v>61</v>
      </c>
      <c r="D25" s="8">
        <v>275</v>
      </c>
      <c r="E25" s="14">
        <v>0</v>
      </c>
      <c r="F25" s="14">
        <v>0</v>
      </c>
      <c r="G25" s="14">
        <v>0.22127350322830927</v>
      </c>
      <c r="H25" s="14">
        <v>4.61753546536836</v>
      </c>
      <c r="I25" s="15"/>
      <c r="J25" s="15"/>
      <c r="K25" s="15"/>
      <c r="L25" s="15"/>
      <c r="M25" s="15"/>
      <c r="N25" s="15"/>
      <c r="O25" s="15"/>
      <c r="P25" s="15"/>
      <c r="Q25" s="15"/>
      <c r="R25" s="15"/>
      <c r="S25" s="27"/>
      <c r="T25" s="27"/>
      <c r="U25" s="27"/>
      <c r="V25" s="27"/>
      <c r="W25" s="27"/>
      <c r="X25" s="27"/>
      <c r="Y25" s="27"/>
      <c r="Z25" s="27"/>
      <c r="AA25" s="27"/>
      <c r="AB25" s="27"/>
    </row>
    <row r="26" spans="1:28" x14ac:dyDescent="0.35">
      <c r="A26" s="90" t="s">
        <v>483</v>
      </c>
      <c r="B26" s="8" t="s">
        <v>62</v>
      </c>
      <c r="C26" s="8" t="s">
        <v>63</v>
      </c>
      <c r="D26" s="8">
        <v>275</v>
      </c>
      <c r="E26" s="14">
        <v>0</v>
      </c>
      <c r="F26" s="14">
        <v>0</v>
      </c>
      <c r="G26" s="14">
        <v>0.21954137134544643</v>
      </c>
      <c r="H26" s="14">
        <v>4.607295219055545</v>
      </c>
      <c r="I26" s="15"/>
      <c r="J26" s="15"/>
      <c r="K26" s="15"/>
      <c r="L26" s="15"/>
      <c r="M26" s="15"/>
      <c r="N26" s="15"/>
      <c r="O26" s="15"/>
      <c r="P26" s="15"/>
      <c r="Q26" s="15"/>
      <c r="R26" s="15"/>
      <c r="S26" s="27"/>
      <c r="T26" s="27"/>
      <c r="U26" s="27"/>
      <c r="V26" s="27"/>
      <c r="W26" s="27"/>
      <c r="X26" s="27"/>
      <c r="Y26" s="27"/>
      <c r="Z26" s="27"/>
      <c r="AA26" s="27"/>
      <c r="AB26" s="27"/>
    </row>
    <row r="27" spans="1:28" x14ac:dyDescent="0.35">
      <c r="A27" s="90" t="s">
        <v>483</v>
      </c>
      <c r="B27" s="8" t="s">
        <v>64</v>
      </c>
      <c r="C27" s="8" t="s">
        <v>65</v>
      </c>
      <c r="D27" s="8">
        <v>400</v>
      </c>
      <c r="E27" s="14">
        <v>1.1625664103600843</v>
      </c>
      <c r="F27" s="14">
        <v>14.877362353377967</v>
      </c>
      <c r="G27" s="14">
        <v>1.7946367969087933</v>
      </c>
      <c r="H27" s="14">
        <v>22.965967090041776</v>
      </c>
      <c r="I27" s="15"/>
      <c r="J27" s="15"/>
      <c r="K27" s="15"/>
      <c r="L27" s="15"/>
      <c r="M27" s="15"/>
      <c r="N27" s="15"/>
      <c r="O27" s="15"/>
      <c r="P27" s="15"/>
      <c r="Q27" s="15"/>
      <c r="R27" s="15"/>
      <c r="S27" s="27"/>
      <c r="T27" s="27"/>
      <c r="U27" s="27"/>
      <c r="V27" s="27"/>
      <c r="W27" s="27"/>
      <c r="X27" s="27"/>
      <c r="Y27" s="27"/>
      <c r="Z27" s="27"/>
      <c r="AA27" s="27"/>
      <c r="AB27" s="27"/>
    </row>
    <row r="28" spans="1:28" x14ac:dyDescent="0.35">
      <c r="A28" s="90" t="s">
        <v>483</v>
      </c>
      <c r="B28" s="8" t="s">
        <v>66</v>
      </c>
      <c r="C28" s="8" t="s">
        <v>67</v>
      </c>
      <c r="D28" s="8">
        <v>275</v>
      </c>
      <c r="E28" s="14">
        <v>0.19286423223479796</v>
      </c>
      <c r="F28" s="14">
        <v>2.778209265342277</v>
      </c>
      <c r="G28" s="14">
        <v>0.46469542636418198</v>
      </c>
      <c r="H28" s="14">
        <v>6.6939376167760711</v>
      </c>
      <c r="I28" s="15"/>
      <c r="J28" s="15"/>
      <c r="K28" s="15"/>
      <c r="L28" s="15"/>
      <c r="M28" s="15"/>
      <c r="N28" s="15"/>
      <c r="O28" s="15"/>
      <c r="P28" s="15"/>
      <c r="Q28" s="15"/>
      <c r="R28" s="15"/>
      <c r="S28" s="27"/>
      <c r="T28" s="27"/>
      <c r="U28" s="27"/>
      <c r="V28" s="27"/>
      <c r="W28" s="27"/>
      <c r="X28" s="27"/>
      <c r="Y28" s="27"/>
      <c r="Z28" s="27"/>
      <c r="AA28" s="27"/>
      <c r="AB28" s="27"/>
    </row>
    <row r="29" spans="1:28" x14ac:dyDescent="0.35">
      <c r="A29" s="90" t="s">
        <v>483</v>
      </c>
      <c r="B29" s="8" t="s">
        <v>68</v>
      </c>
      <c r="C29" s="8" t="s">
        <v>69</v>
      </c>
      <c r="D29" s="8">
        <v>275</v>
      </c>
      <c r="E29" s="14">
        <v>0.15018368845748351</v>
      </c>
      <c r="F29" s="14">
        <v>2.3117775164260435</v>
      </c>
      <c r="G29" s="14">
        <v>0.39351662581137326</v>
      </c>
      <c r="H29" s="14">
        <v>6.0574014211144682</v>
      </c>
      <c r="I29" s="15"/>
      <c r="J29" s="15"/>
      <c r="K29" s="15"/>
      <c r="L29" s="15"/>
      <c r="M29" s="15"/>
      <c r="N29" s="15"/>
      <c r="O29" s="15"/>
      <c r="P29" s="15"/>
      <c r="Q29" s="15"/>
      <c r="R29" s="15"/>
      <c r="S29" s="27"/>
      <c r="T29" s="27"/>
      <c r="U29" s="27"/>
      <c r="V29" s="27"/>
      <c r="W29" s="27"/>
      <c r="X29" s="27"/>
      <c r="Y29" s="27"/>
      <c r="Z29" s="27"/>
      <c r="AA29" s="27"/>
      <c r="AB29" s="27"/>
    </row>
    <row r="30" spans="1:28" x14ac:dyDescent="0.35">
      <c r="A30" s="90" t="s">
        <v>483</v>
      </c>
      <c r="B30" s="8" t="s">
        <v>70</v>
      </c>
      <c r="C30" s="8" t="s">
        <v>71</v>
      </c>
      <c r="D30" s="8">
        <v>275</v>
      </c>
      <c r="E30" s="14">
        <v>0.17590193893325495</v>
      </c>
      <c r="F30" s="14">
        <v>2.76412306839716</v>
      </c>
      <c r="G30" s="14">
        <v>0.4003890599707462</v>
      </c>
      <c r="H30" s="14">
        <v>6.2917136883802876</v>
      </c>
      <c r="I30" s="15"/>
      <c r="J30" s="15"/>
      <c r="K30" s="15"/>
      <c r="L30" s="15"/>
      <c r="M30" s="15"/>
      <c r="N30" s="15"/>
      <c r="O30" s="15"/>
      <c r="P30" s="15"/>
      <c r="Q30" s="15"/>
      <c r="R30" s="15"/>
      <c r="S30" s="27"/>
      <c r="T30" s="27"/>
      <c r="U30" s="27"/>
      <c r="V30" s="27"/>
      <c r="W30" s="27"/>
      <c r="X30" s="27"/>
      <c r="Y30" s="27"/>
      <c r="Z30" s="27"/>
      <c r="AA30" s="27"/>
      <c r="AB30" s="27"/>
    </row>
    <row r="31" spans="1:28" x14ac:dyDescent="0.35">
      <c r="A31" s="90" t="s">
        <v>483</v>
      </c>
      <c r="B31" s="8" t="s">
        <v>72</v>
      </c>
      <c r="C31" s="8" t="s">
        <v>73</v>
      </c>
      <c r="D31" s="8">
        <v>275</v>
      </c>
      <c r="E31" s="14">
        <v>0.33228347668114466</v>
      </c>
      <c r="F31" s="14">
        <v>6.8187892249737327</v>
      </c>
      <c r="G31" s="14">
        <v>5.0279822100173975E-2</v>
      </c>
      <c r="H31" s="14">
        <v>1.0317922293176647</v>
      </c>
      <c r="I31" s="15"/>
      <c r="J31" s="15"/>
      <c r="K31" s="15"/>
      <c r="L31" s="15"/>
      <c r="M31" s="15"/>
      <c r="N31" s="15"/>
      <c r="O31" s="15"/>
      <c r="P31" s="15"/>
      <c r="Q31" s="15"/>
      <c r="R31" s="15"/>
      <c r="S31" s="27"/>
      <c r="T31" s="27"/>
      <c r="U31" s="27"/>
      <c r="V31" s="27"/>
      <c r="W31" s="27"/>
      <c r="X31" s="27"/>
      <c r="Y31" s="27"/>
      <c r="Z31" s="27"/>
      <c r="AA31" s="27"/>
      <c r="AB31" s="27"/>
    </row>
    <row r="32" spans="1:28" x14ac:dyDescent="0.35">
      <c r="A32" s="90" t="s">
        <v>483</v>
      </c>
      <c r="B32" s="8" t="s">
        <v>74</v>
      </c>
      <c r="C32" s="8" t="s">
        <v>75</v>
      </c>
      <c r="D32" s="8">
        <v>275</v>
      </c>
      <c r="E32" s="14">
        <v>0.41517871934314476</v>
      </c>
      <c r="F32" s="14">
        <v>7.0468284034111992</v>
      </c>
      <c r="G32" s="14">
        <v>0.20533705918588446</v>
      </c>
      <c r="H32" s="14">
        <v>3.4851859055620187</v>
      </c>
      <c r="I32" s="15"/>
      <c r="J32" s="15"/>
      <c r="K32" s="15"/>
      <c r="L32" s="15"/>
      <c r="M32" s="15"/>
      <c r="N32" s="15"/>
      <c r="O32" s="15"/>
      <c r="P32" s="15"/>
      <c r="Q32" s="15"/>
      <c r="R32" s="15"/>
      <c r="S32" s="27"/>
      <c r="T32" s="27"/>
      <c r="U32" s="27"/>
      <c r="V32" s="27"/>
      <c r="W32" s="27"/>
      <c r="X32" s="27"/>
      <c r="Y32" s="27"/>
      <c r="Z32" s="27"/>
      <c r="AA32" s="27"/>
      <c r="AB32" s="27"/>
    </row>
    <row r="33" spans="1:28" x14ac:dyDescent="0.35">
      <c r="A33" s="90" t="s">
        <v>483</v>
      </c>
      <c r="B33" s="8" t="s">
        <v>76</v>
      </c>
      <c r="C33" s="8" t="s">
        <v>77</v>
      </c>
      <c r="D33" s="8">
        <v>400</v>
      </c>
      <c r="E33" s="14">
        <v>0.75252532143293438</v>
      </c>
      <c r="F33" s="14">
        <v>13.966117440473814</v>
      </c>
      <c r="G33" s="14">
        <v>0.37756215139735383</v>
      </c>
      <c r="H33" s="14">
        <v>7.0071759677834828</v>
      </c>
      <c r="I33" s="15"/>
      <c r="J33" s="15"/>
      <c r="K33" s="15"/>
      <c r="L33" s="15"/>
      <c r="M33" s="15"/>
      <c r="N33" s="15"/>
      <c r="O33" s="15"/>
      <c r="P33" s="15"/>
      <c r="Q33" s="15"/>
      <c r="R33" s="15"/>
      <c r="S33" s="27"/>
      <c r="T33" s="27"/>
      <c r="U33" s="27"/>
      <c r="V33" s="27"/>
      <c r="W33" s="27"/>
      <c r="X33" s="27"/>
      <c r="Y33" s="27"/>
      <c r="Z33" s="27"/>
      <c r="AA33" s="27"/>
      <c r="AB33" s="27"/>
    </row>
    <row r="34" spans="1:28" x14ac:dyDescent="0.35">
      <c r="A34" s="90" t="s">
        <v>483</v>
      </c>
      <c r="B34" s="8" t="s">
        <v>78</v>
      </c>
      <c r="C34" s="8" t="s">
        <v>79</v>
      </c>
      <c r="D34" s="8">
        <v>400</v>
      </c>
      <c r="E34" s="14">
        <v>0.586990321953067</v>
      </c>
      <c r="F34" s="14">
        <v>15.327491286838436</v>
      </c>
      <c r="G34" s="14">
        <v>0.29417449369808502</v>
      </c>
      <c r="H34" s="14">
        <v>7.6814843794443721</v>
      </c>
      <c r="I34" s="15"/>
      <c r="J34" s="15"/>
      <c r="K34" s="15"/>
      <c r="L34" s="15"/>
      <c r="M34" s="15"/>
      <c r="N34" s="15"/>
      <c r="O34" s="15"/>
      <c r="P34" s="15"/>
      <c r="Q34" s="15"/>
      <c r="R34" s="15"/>
      <c r="S34" s="27"/>
      <c r="T34" s="27"/>
      <c r="U34" s="27"/>
      <c r="V34" s="27"/>
      <c r="W34" s="27"/>
      <c r="X34" s="27"/>
      <c r="Y34" s="27"/>
      <c r="Z34" s="27"/>
      <c r="AA34" s="27"/>
      <c r="AB34" s="27"/>
    </row>
    <row r="35" spans="1:28" x14ac:dyDescent="0.35">
      <c r="A35" s="90" t="s">
        <v>483</v>
      </c>
      <c r="B35" s="8" t="s">
        <v>80</v>
      </c>
      <c r="C35" s="8" t="s">
        <v>81</v>
      </c>
      <c r="D35" s="8">
        <v>275</v>
      </c>
      <c r="E35" s="14">
        <v>0.7238266965957344</v>
      </c>
      <c r="F35" s="14">
        <v>8.1227831891973565</v>
      </c>
      <c r="G35" s="14">
        <v>0.38567822403833507</v>
      </c>
      <c r="H35" s="14">
        <v>4.3280810301582093</v>
      </c>
      <c r="I35" s="15"/>
      <c r="J35" s="15"/>
      <c r="K35" s="15"/>
      <c r="L35" s="15"/>
      <c r="M35" s="15"/>
      <c r="N35" s="15"/>
      <c r="O35" s="15"/>
      <c r="P35" s="15"/>
      <c r="Q35" s="15"/>
      <c r="R35" s="15"/>
      <c r="S35" s="27"/>
      <c r="T35" s="27"/>
      <c r="U35" s="27"/>
      <c r="V35" s="27"/>
      <c r="W35" s="27"/>
      <c r="X35" s="27"/>
      <c r="Y35" s="27"/>
      <c r="Z35" s="27"/>
      <c r="AA35" s="27"/>
      <c r="AB35" s="27"/>
    </row>
    <row r="36" spans="1:28" x14ac:dyDescent="0.35">
      <c r="A36" s="90" t="s">
        <v>483</v>
      </c>
      <c r="B36" s="8" t="s">
        <v>82</v>
      </c>
      <c r="C36" s="8" t="s">
        <v>83</v>
      </c>
      <c r="D36" s="8">
        <v>400</v>
      </c>
      <c r="E36" s="14">
        <v>0.58895076389262491</v>
      </c>
      <c r="F36" s="14">
        <v>13.333256343765157</v>
      </c>
      <c r="G36" s="14">
        <v>0.27258453770471985</v>
      </c>
      <c r="H36" s="14">
        <v>6.1710413490971634</v>
      </c>
      <c r="I36" s="15"/>
      <c r="J36" s="15"/>
      <c r="K36" s="15"/>
      <c r="L36" s="15"/>
      <c r="M36" s="15"/>
      <c r="N36" s="15"/>
      <c r="O36" s="15"/>
      <c r="P36" s="15"/>
      <c r="Q36" s="15"/>
      <c r="R36" s="15"/>
      <c r="S36" s="27"/>
      <c r="T36" s="27"/>
      <c r="U36" s="27"/>
      <c r="V36" s="27"/>
      <c r="W36" s="27"/>
      <c r="X36" s="27"/>
      <c r="Y36" s="27"/>
      <c r="Z36" s="27"/>
      <c r="AA36" s="27"/>
      <c r="AB36" s="27"/>
    </row>
    <row r="37" spans="1:28" x14ac:dyDescent="0.35">
      <c r="A37" s="90" t="s">
        <v>483</v>
      </c>
      <c r="B37" s="8" t="s">
        <v>82</v>
      </c>
      <c r="C37" s="8" t="s">
        <v>84</v>
      </c>
      <c r="D37" s="8">
        <v>400</v>
      </c>
      <c r="E37" s="14">
        <v>0.58602123233343761</v>
      </c>
      <c r="F37" s="14">
        <v>13.336671205444372</v>
      </c>
      <c r="G37" s="14">
        <v>0.22188382115902605</v>
      </c>
      <c r="H37" s="14">
        <v>5.0496320019371144</v>
      </c>
      <c r="I37" s="15"/>
      <c r="J37" s="15"/>
      <c r="K37" s="15"/>
      <c r="L37" s="15"/>
      <c r="M37" s="15"/>
      <c r="N37" s="15"/>
      <c r="O37" s="15"/>
      <c r="P37" s="15"/>
      <c r="Q37" s="15"/>
      <c r="R37" s="15"/>
      <c r="S37" s="27"/>
      <c r="T37" s="27"/>
      <c r="U37" s="27"/>
      <c r="V37" s="27"/>
      <c r="W37" s="27"/>
      <c r="X37" s="27"/>
      <c r="Y37" s="27"/>
      <c r="Z37" s="27"/>
      <c r="AA37" s="27"/>
      <c r="AB37" s="27"/>
    </row>
    <row r="38" spans="1:28" x14ac:dyDescent="0.35">
      <c r="A38" s="90" t="s">
        <v>483</v>
      </c>
      <c r="B38" s="8" t="s">
        <v>82</v>
      </c>
      <c r="C38" s="8" t="s">
        <v>85</v>
      </c>
      <c r="D38" s="8">
        <v>400</v>
      </c>
      <c r="E38" s="14">
        <v>0.61401705406141538</v>
      </c>
      <c r="F38" s="14">
        <v>11.518959934192122</v>
      </c>
      <c r="G38" s="14">
        <v>0.31283144873370999</v>
      </c>
      <c r="H38" s="14">
        <v>5.8687179782443843</v>
      </c>
      <c r="I38" s="15"/>
      <c r="J38" s="15"/>
      <c r="K38" s="15"/>
      <c r="L38" s="15"/>
      <c r="M38" s="15"/>
      <c r="N38" s="15"/>
      <c r="O38" s="15"/>
      <c r="P38" s="15"/>
      <c r="Q38" s="15"/>
      <c r="R38" s="15"/>
      <c r="S38" s="27"/>
      <c r="T38" s="27"/>
      <c r="U38" s="27"/>
      <c r="V38" s="27"/>
      <c r="W38" s="27"/>
      <c r="X38" s="27"/>
      <c r="Y38" s="27"/>
      <c r="Z38" s="27"/>
      <c r="AA38" s="27"/>
      <c r="AB38" s="27"/>
    </row>
    <row r="39" spans="1:28" x14ac:dyDescent="0.35">
      <c r="A39" s="90" t="s">
        <v>483</v>
      </c>
      <c r="B39" s="8" t="s">
        <v>86</v>
      </c>
      <c r="C39" s="8" t="s">
        <v>87</v>
      </c>
      <c r="D39" s="8">
        <v>400</v>
      </c>
      <c r="E39" s="14">
        <v>0.5877733950419417</v>
      </c>
      <c r="F39" s="14">
        <v>14.949428529496755</v>
      </c>
      <c r="G39" s="14">
        <v>0.28474061732065564</v>
      </c>
      <c r="H39" s="14">
        <v>7.2420928609335604</v>
      </c>
      <c r="I39" s="15"/>
      <c r="J39" s="15"/>
      <c r="K39" s="15"/>
      <c r="L39" s="15"/>
      <c r="M39" s="15"/>
      <c r="N39" s="15"/>
      <c r="O39" s="15"/>
      <c r="P39" s="15"/>
      <c r="Q39" s="15"/>
      <c r="R39" s="15"/>
      <c r="S39" s="27"/>
      <c r="T39" s="27"/>
      <c r="U39" s="27"/>
      <c r="V39" s="27"/>
      <c r="W39" s="27"/>
      <c r="X39" s="27"/>
      <c r="Y39" s="27"/>
      <c r="Z39" s="27"/>
      <c r="AA39" s="27"/>
      <c r="AB39" s="27"/>
    </row>
    <row r="40" spans="1:28" x14ac:dyDescent="0.35">
      <c r="A40" s="90" t="s">
        <v>483</v>
      </c>
      <c r="B40" s="8" t="s">
        <v>88</v>
      </c>
      <c r="C40" s="8" t="s">
        <v>89</v>
      </c>
      <c r="D40" s="8">
        <v>275</v>
      </c>
      <c r="E40" s="14">
        <v>0.4047327945133346</v>
      </c>
      <c r="F40" s="14">
        <v>6.6449030203199388</v>
      </c>
      <c r="G40" s="14">
        <v>0.24133398695539282</v>
      </c>
      <c r="H40" s="14">
        <v>3.9622213978336456</v>
      </c>
      <c r="I40" s="15"/>
      <c r="J40" s="15"/>
      <c r="K40" s="15"/>
      <c r="L40" s="15"/>
      <c r="M40" s="15"/>
      <c r="N40" s="15"/>
      <c r="O40" s="15"/>
      <c r="P40" s="15"/>
      <c r="Q40" s="15"/>
      <c r="R40" s="15"/>
      <c r="S40" s="27"/>
      <c r="T40" s="27"/>
      <c r="U40" s="27"/>
      <c r="V40" s="27"/>
      <c r="W40" s="27"/>
      <c r="X40" s="27"/>
      <c r="Y40" s="27"/>
      <c r="Z40" s="27"/>
      <c r="AA40" s="27"/>
      <c r="AB40" s="27"/>
    </row>
    <row r="41" spans="1:28" x14ac:dyDescent="0.35">
      <c r="A41" s="90" t="s">
        <v>483</v>
      </c>
      <c r="B41" s="8" t="s">
        <v>90</v>
      </c>
      <c r="C41" s="8" t="s">
        <v>91</v>
      </c>
      <c r="D41" s="8">
        <v>275</v>
      </c>
      <c r="E41" s="14">
        <v>0.41906854751550782</v>
      </c>
      <c r="F41" s="14">
        <v>5.1905830295270965</v>
      </c>
      <c r="G41" s="14">
        <v>0.27902893263981599</v>
      </c>
      <c r="H41" s="14">
        <v>3.4560523596767716</v>
      </c>
      <c r="I41" s="15"/>
      <c r="J41" s="15"/>
      <c r="K41" s="15"/>
      <c r="L41" s="15"/>
      <c r="M41" s="15"/>
      <c r="N41" s="15"/>
      <c r="O41" s="15"/>
      <c r="P41" s="15"/>
      <c r="Q41" s="15"/>
      <c r="R41" s="15"/>
      <c r="S41" s="27"/>
      <c r="T41" s="27"/>
      <c r="U41" s="27"/>
      <c r="V41" s="27"/>
      <c r="W41" s="27"/>
      <c r="X41" s="27"/>
      <c r="Y41" s="27"/>
      <c r="Z41" s="27"/>
      <c r="AA41" s="27"/>
      <c r="AB41" s="27"/>
    </row>
    <row r="42" spans="1:28" x14ac:dyDescent="0.35">
      <c r="A42" s="90" t="s">
        <v>483</v>
      </c>
      <c r="B42" s="8" t="s">
        <v>92</v>
      </c>
      <c r="C42" s="8" t="s">
        <v>93</v>
      </c>
      <c r="D42" s="8">
        <v>275</v>
      </c>
      <c r="E42" s="14">
        <v>9.218388710113086E-2</v>
      </c>
      <c r="F42" s="14">
        <v>1.5696150456709599</v>
      </c>
      <c r="G42" s="14">
        <v>0.3569078801852193</v>
      </c>
      <c r="H42" s="14">
        <v>6.0770704759137475</v>
      </c>
      <c r="I42" s="15"/>
      <c r="J42" s="15"/>
      <c r="K42" s="15"/>
      <c r="L42" s="15"/>
      <c r="M42" s="15"/>
      <c r="N42" s="15"/>
      <c r="O42" s="15"/>
      <c r="P42" s="15"/>
      <c r="Q42" s="15"/>
      <c r="R42" s="15"/>
      <c r="S42" s="27"/>
      <c r="T42" s="27"/>
      <c r="U42" s="27"/>
      <c r="V42" s="27"/>
      <c r="W42" s="27"/>
      <c r="X42" s="27"/>
      <c r="Y42" s="27"/>
      <c r="Z42" s="27"/>
      <c r="AA42" s="27"/>
      <c r="AB42" s="27"/>
    </row>
    <row r="43" spans="1:28" x14ac:dyDescent="0.35">
      <c r="A43" s="90" t="s">
        <v>483</v>
      </c>
      <c r="B43" s="8" t="s">
        <v>94</v>
      </c>
      <c r="C43" s="8" t="s">
        <v>95</v>
      </c>
      <c r="D43" s="8">
        <v>400</v>
      </c>
      <c r="E43" s="14">
        <v>0</v>
      </c>
      <c r="F43" s="14">
        <v>0</v>
      </c>
      <c r="G43" s="14">
        <v>0.48235738538683148</v>
      </c>
      <c r="H43" s="14">
        <v>7.7948953478512006</v>
      </c>
      <c r="I43" s="15"/>
      <c r="J43" s="15"/>
      <c r="K43" s="15"/>
      <c r="L43" s="15"/>
      <c r="M43" s="15"/>
      <c r="N43" s="15"/>
      <c r="O43" s="15"/>
      <c r="P43" s="15"/>
      <c r="Q43" s="15"/>
      <c r="R43" s="15"/>
      <c r="S43" s="27"/>
      <c r="T43" s="27"/>
      <c r="U43" s="27"/>
      <c r="V43" s="27"/>
      <c r="W43" s="27"/>
      <c r="X43" s="27"/>
      <c r="Y43" s="27"/>
      <c r="Z43" s="27"/>
      <c r="AA43" s="27"/>
      <c r="AB43" s="27"/>
    </row>
    <row r="44" spans="1:28" x14ac:dyDescent="0.35">
      <c r="A44" s="90" t="s">
        <v>483</v>
      </c>
      <c r="B44" s="8" t="s">
        <v>96</v>
      </c>
      <c r="C44" s="8" t="s">
        <v>97</v>
      </c>
      <c r="D44" s="8">
        <v>400</v>
      </c>
      <c r="E44" s="14">
        <v>0.40961430003832205</v>
      </c>
      <c r="F44" s="14">
        <v>8.4515718526907122</v>
      </c>
      <c r="G44" s="14">
        <v>0.10906818510815693</v>
      </c>
      <c r="H44" s="14">
        <v>2.2504038633366057</v>
      </c>
      <c r="I44" s="15"/>
      <c r="J44" s="15"/>
      <c r="K44" s="15"/>
      <c r="L44" s="15"/>
      <c r="M44" s="15"/>
      <c r="N44" s="15"/>
      <c r="O44" s="15"/>
      <c r="P44" s="15"/>
      <c r="Q44" s="15"/>
      <c r="R44" s="15"/>
      <c r="S44" s="27"/>
      <c r="T44" s="27"/>
      <c r="U44" s="27"/>
      <c r="V44" s="27"/>
      <c r="W44" s="27"/>
      <c r="X44" s="27"/>
      <c r="Y44" s="27"/>
      <c r="Z44" s="27"/>
      <c r="AA44" s="27"/>
      <c r="AB44" s="27"/>
    </row>
    <row r="45" spans="1:28" x14ac:dyDescent="0.35">
      <c r="A45" s="90" t="s">
        <v>483</v>
      </c>
      <c r="B45" s="8" t="s">
        <v>98</v>
      </c>
      <c r="C45" s="8" t="s">
        <v>99</v>
      </c>
      <c r="D45" s="8">
        <v>275</v>
      </c>
      <c r="E45" s="14">
        <v>0.29623584700269012</v>
      </c>
      <c r="F45" s="14">
        <v>6.0227710054117134</v>
      </c>
      <c r="G45" s="14">
        <v>0.16978809325280986</v>
      </c>
      <c r="H45" s="14">
        <v>3.4519617239228886</v>
      </c>
      <c r="I45" s="15"/>
      <c r="J45" s="15"/>
      <c r="K45" s="15"/>
      <c r="L45" s="15"/>
      <c r="M45" s="15"/>
      <c r="N45" s="15"/>
      <c r="O45" s="15"/>
      <c r="P45" s="15"/>
      <c r="Q45" s="15"/>
      <c r="R45" s="15"/>
      <c r="S45" s="27"/>
      <c r="T45" s="27"/>
      <c r="U45" s="27"/>
      <c r="V45" s="27"/>
      <c r="W45" s="27"/>
      <c r="X45" s="27"/>
      <c r="Y45" s="27"/>
      <c r="Z45" s="27"/>
      <c r="AA45" s="27"/>
      <c r="AB45" s="27"/>
    </row>
    <row r="46" spans="1:28" x14ac:dyDescent="0.35">
      <c r="A46" s="90" t="s">
        <v>483</v>
      </c>
      <c r="B46" s="8" t="s">
        <v>98</v>
      </c>
      <c r="C46" s="8" t="s">
        <v>100</v>
      </c>
      <c r="D46" s="8">
        <v>275</v>
      </c>
      <c r="E46" s="14">
        <v>0.24685586163988282</v>
      </c>
      <c r="F46" s="14">
        <v>6.3158072200564037</v>
      </c>
      <c r="G46" s="14">
        <v>0.14597025839045288</v>
      </c>
      <c r="H46" s="14">
        <v>3.7346490609197387</v>
      </c>
      <c r="I46" s="15"/>
      <c r="J46" s="15"/>
      <c r="K46" s="15"/>
      <c r="L46" s="15"/>
      <c r="M46" s="15"/>
      <c r="N46" s="15"/>
      <c r="O46" s="15"/>
      <c r="P46" s="15"/>
      <c r="Q46" s="15"/>
      <c r="R46" s="15"/>
      <c r="S46" s="27"/>
      <c r="T46" s="27"/>
      <c r="U46" s="27"/>
      <c r="V46" s="27"/>
      <c r="W46" s="27"/>
      <c r="X46" s="27"/>
      <c r="Y46" s="27"/>
      <c r="Z46" s="27"/>
      <c r="AA46" s="27"/>
      <c r="AB46" s="27"/>
    </row>
    <row r="47" spans="1:28" x14ac:dyDescent="0.35">
      <c r="A47" s="90" t="s">
        <v>483</v>
      </c>
      <c r="B47" s="8" t="s">
        <v>101</v>
      </c>
      <c r="C47" s="8" t="s">
        <v>102</v>
      </c>
      <c r="D47" s="8">
        <v>400</v>
      </c>
      <c r="E47" s="14">
        <v>0.54254402980945693</v>
      </c>
      <c r="F47" s="14">
        <v>9.8466315970118714</v>
      </c>
      <c r="G47" s="14">
        <v>0.32625514505124414</v>
      </c>
      <c r="H47" s="14">
        <v>5.9212046275350527</v>
      </c>
      <c r="I47" s="15"/>
      <c r="J47" s="15"/>
      <c r="K47" s="15"/>
      <c r="L47" s="15"/>
      <c r="M47" s="15"/>
      <c r="N47" s="15"/>
      <c r="O47" s="15"/>
      <c r="P47" s="15"/>
      <c r="Q47" s="15"/>
      <c r="R47" s="15"/>
      <c r="S47" s="27"/>
      <c r="T47" s="27"/>
      <c r="U47" s="27"/>
      <c r="V47" s="27"/>
      <c r="W47" s="27"/>
      <c r="X47" s="27"/>
      <c r="Y47" s="27"/>
      <c r="Z47" s="27"/>
      <c r="AA47" s="27"/>
      <c r="AB47" s="27"/>
    </row>
    <row r="48" spans="1:28" x14ac:dyDescent="0.35">
      <c r="A48" s="90" t="s">
        <v>483</v>
      </c>
      <c r="B48" s="8" t="s">
        <v>103</v>
      </c>
      <c r="C48" s="8" t="s">
        <v>104</v>
      </c>
      <c r="D48" s="8">
        <v>400</v>
      </c>
      <c r="E48" s="14">
        <v>0.54254402980945693</v>
      </c>
      <c r="F48" s="14">
        <v>9.8466315970118714</v>
      </c>
      <c r="G48" s="14">
        <v>0.32625514505124414</v>
      </c>
      <c r="H48" s="14">
        <v>5.9212046275350527</v>
      </c>
      <c r="I48" s="15"/>
      <c r="J48" s="15"/>
      <c r="K48" s="15"/>
      <c r="L48" s="15"/>
      <c r="M48" s="15"/>
      <c r="N48" s="15"/>
      <c r="O48" s="15"/>
      <c r="P48" s="15"/>
      <c r="Q48" s="15"/>
      <c r="R48" s="15"/>
      <c r="S48" s="27"/>
      <c r="T48" s="27"/>
      <c r="U48" s="27"/>
      <c r="V48" s="27"/>
      <c r="W48" s="27"/>
      <c r="X48" s="27"/>
      <c r="Y48" s="27"/>
      <c r="Z48" s="27"/>
      <c r="AA48" s="27"/>
      <c r="AB48" s="27"/>
    </row>
    <row r="49" spans="1:28" x14ac:dyDescent="0.35">
      <c r="A49" s="90" t="s">
        <v>483</v>
      </c>
      <c r="B49" s="8" t="s">
        <v>103</v>
      </c>
      <c r="C49" s="8" t="s">
        <v>105</v>
      </c>
      <c r="D49" s="8">
        <v>400</v>
      </c>
      <c r="E49" s="14">
        <v>0.50144348298377428</v>
      </c>
      <c r="F49" s="14">
        <v>9.5229131853448443</v>
      </c>
      <c r="G49" s="14">
        <v>0.26495597595054482</v>
      </c>
      <c r="H49" s="14">
        <v>5.0317789392767907</v>
      </c>
      <c r="I49" s="15"/>
      <c r="J49" s="15"/>
      <c r="K49" s="15"/>
      <c r="L49" s="15"/>
      <c r="M49" s="15"/>
      <c r="N49" s="15"/>
      <c r="O49" s="15"/>
      <c r="P49" s="15"/>
      <c r="Q49" s="15"/>
      <c r="R49" s="15"/>
      <c r="S49" s="27"/>
      <c r="T49" s="27"/>
      <c r="U49" s="27"/>
      <c r="V49" s="27"/>
      <c r="W49" s="27"/>
      <c r="X49" s="27"/>
      <c r="Y49" s="27"/>
      <c r="Z49" s="27"/>
      <c r="AA49" s="27"/>
      <c r="AB49" s="27"/>
    </row>
    <row r="50" spans="1:28" x14ac:dyDescent="0.35">
      <c r="A50" s="90" t="s">
        <v>483</v>
      </c>
      <c r="B50" s="8" t="s">
        <v>106</v>
      </c>
      <c r="C50" s="8" t="s">
        <v>107</v>
      </c>
      <c r="D50" s="8">
        <v>275</v>
      </c>
      <c r="E50" s="14">
        <v>0.59424492983903621</v>
      </c>
      <c r="F50" s="14">
        <v>7.6437725325195292</v>
      </c>
      <c r="G50" s="14">
        <v>0.3166328767120733</v>
      </c>
      <c r="H50" s="14">
        <v>4.0728486931474022</v>
      </c>
      <c r="I50" s="15"/>
      <c r="J50" s="15"/>
      <c r="K50" s="15"/>
      <c r="L50" s="15"/>
      <c r="M50" s="15"/>
      <c r="N50" s="15"/>
      <c r="O50" s="15"/>
      <c r="P50" s="15"/>
      <c r="Q50" s="15"/>
      <c r="R50" s="15"/>
      <c r="S50" s="27"/>
      <c r="T50" s="27"/>
      <c r="U50" s="27"/>
      <c r="V50" s="27"/>
      <c r="W50" s="27"/>
      <c r="X50" s="27"/>
      <c r="Y50" s="27"/>
      <c r="Z50" s="27"/>
      <c r="AA50" s="27"/>
      <c r="AB50" s="27"/>
    </row>
    <row r="51" spans="1:28" x14ac:dyDescent="0.35">
      <c r="A51" s="90" t="s">
        <v>483</v>
      </c>
      <c r="B51" s="8" t="s">
        <v>108</v>
      </c>
      <c r="C51" s="8" t="s">
        <v>109</v>
      </c>
      <c r="D51" s="8">
        <v>275</v>
      </c>
      <c r="E51" s="14">
        <v>0.12235764879733389</v>
      </c>
      <c r="F51" s="14">
        <v>2.2351071705808914</v>
      </c>
      <c r="G51" s="14">
        <v>0.32125328501214517</v>
      </c>
      <c r="H51" s="14">
        <v>5.8683337573168375</v>
      </c>
      <c r="I51" s="15"/>
      <c r="J51" s="15"/>
      <c r="K51" s="15"/>
      <c r="L51" s="15"/>
      <c r="M51" s="15"/>
      <c r="N51" s="15"/>
      <c r="O51" s="15"/>
      <c r="P51" s="15"/>
      <c r="Q51" s="15"/>
      <c r="R51" s="15"/>
      <c r="S51" s="27"/>
      <c r="T51" s="27"/>
      <c r="U51" s="27"/>
      <c r="V51" s="27"/>
      <c r="W51" s="27"/>
      <c r="X51" s="27"/>
      <c r="Y51" s="27"/>
      <c r="Z51" s="27"/>
      <c r="AA51" s="27"/>
      <c r="AB51" s="27"/>
    </row>
    <row r="52" spans="1:28" x14ac:dyDescent="0.35">
      <c r="A52" s="90" t="s">
        <v>483</v>
      </c>
      <c r="B52" s="8" t="s">
        <v>110</v>
      </c>
      <c r="C52" s="8" t="s">
        <v>111</v>
      </c>
      <c r="D52" s="8">
        <v>400</v>
      </c>
      <c r="E52" s="14">
        <v>0.23180868033467678</v>
      </c>
      <c r="F52" s="14">
        <v>3.7794087241765633</v>
      </c>
      <c r="G52" s="14">
        <v>0.58257363211001278</v>
      </c>
      <c r="H52" s="14">
        <v>9.4982804979216304</v>
      </c>
      <c r="I52" s="15"/>
      <c r="J52" s="15"/>
      <c r="K52" s="15"/>
      <c r="L52" s="15"/>
      <c r="M52" s="15"/>
      <c r="N52" s="15"/>
      <c r="O52" s="15"/>
      <c r="P52" s="15"/>
      <c r="Q52" s="15"/>
      <c r="R52" s="15"/>
      <c r="S52" s="27"/>
      <c r="T52" s="27"/>
      <c r="U52" s="27"/>
      <c r="V52" s="27"/>
      <c r="W52" s="27"/>
      <c r="X52" s="27"/>
      <c r="Y52" s="27"/>
      <c r="Z52" s="27"/>
      <c r="AA52" s="27"/>
      <c r="AB52" s="27"/>
    </row>
    <row r="53" spans="1:28" x14ac:dyDescent="0.35">
      <c r="A53" s="90" t="s">
        <v>483</v>
      </c>
      <c r="B53" s="8" t="s">
        <v>112</v>
      </c>
      <c r="C53" s="8" t="s">
        <v>113</v>
      </c>
      <c r="D53" s="8">
        <v>275</v>
      </c>
      <c r="E53" s="14">
        <v>0.23034914885036192</v>
      </c>
      <c r="F53" s="14">
        <v>3.2417035717711431</v>
      </c>
      <c r="G53" s="14">
        <v>0.49700518340564098</v>
      </c>
      <c r="H53" s="14">
        <v>6.9943539460675854</v>
      </c>
      <c r="I53" s="15"/>
      <c r="J53" s="15"/>
      <c r="K53" s="15"/>
      <c r="L53" s="15"/>
      <c r="M53" s="15"/>
      <c r="N53" s="15"/>
      <c r="O53" s="15"/>
      <c r="P53" s="15"/>
      <c r="Q53" s="15"/>
      <c r="R53" s="15"/>
      <c r="S53" s="27"/>
      <c r="T53" s="27"/>
      <c r="U53" s="27"/>
      <c r="V53" s="27"/>
      <c r="W53" s="27"/>
      <c r="X53" s="27"/>
      <c r="Y53" s="27"/>
      <c r="Z53" s="27"/>
      <c r="AA53" s="27"/>
      <c r="AB53" s="27"/>
    </row>
    <row r="54" spans="1:28" x14ac:dyDescent="0.35">
      <c r="A54" s="90" t="s">
        <v>483</v>
      </c>
      <c r="B54" s="8" t="s">
        <v>114</v>
      </c>
      <c r="C54" s="8" t="s">
        <v>115</v>
      </c>
      <c r="D54" s="8">
        <v>400</v>
      </c>
      <c r="E54" s="14">
        <v>0.46861757399940829</v>
      </c>
      <c r="F54" s="14">
        <v>8.2200208655235993</v>
      </c>
      <c r="G54" s="14">
        <v>0.35986038063950265</v>
      </c>
      <c r="H54" s="14">
        <v>6.3123109367975001</v>
      </c>
      <c r="I54" s="15"/>
      <c r="J54" s="15"/>
      <c r="K54" s="15"/>
      <c r="L54" s="15"/>
      <c r="M54" s="15"/>
      <c r="N54" s="15"/>
      <c r="O54" s="15"/>
      <c r="P54" s="15"/>
      <c r="Q54" s="15"/>
      <c r="R54" s="15"/>
      <c r="S54" s="27"/>
      <c r="T54" s="27"/>
      <c r="U54" s="27"/>
      <c r="V54" s="27"/>
      <c r="W54" s="27"/>
      <c r="X54" s="27"/>
      <c r="Y54" s="27"/>
      <c r="Z54" s="27"/>
      <c r="AA54" s="27"/>
      <c r="AB54" s="27"/>
    </row>
    <row r="55" spans="1:28" x14ac:dyDescent="0.35">
      <c r="A55" s="90" t="s">
        <v>483</v>
      </c>
      <c r="B55" s="8" t="s">
        <v>114</v>
      </c>
      <c r="C55" s="8" t="s">
        <v>116</v>
      </c>
      <c r="D55" s="8">
        <v>400</v>
      </c>
      <c r="E55" s="14">
        <v>0.38512971039717464</v>
      </c>
      <c r="F55" s="14">
        <v>6.9947258002334438</v>
      </c>
      <c r="G55" s="14">
        <v>0.24214620372434142</v>
      </c>
      <c r="H55" s="14">
        <v>4.3978593520414631</v>
      </c>
      <c r="I55" s="15"/>
      <c r="J55" s="15"/>
      <c r="K55" s="15"/>
      <c r="L55" s="15"/>
      <c r="M55" s="15"/>
      <c r="N55" s="15"/>
      <c r="O55" s="15"/>
      <c r="P55" s="15"/>
      <c r="Q55" s="15"/>
      <c r="R55" s="15"/>
      <c r="S55" s="27"/>
      <c r="T55" s="27"/>
      <c r="U55" s="27"/>
      <c r="V55" s="27"/>
      <c r="W55" s="27"/>
      <c r="X55" s="27"/>
      <c r="Y55" s="27"/>
      <c r="Z55" s="27"/>
      <c r="AA55" s="27"/>
      <c r="AB55" s="27"/>
    </row>
    <row r="56" spans="1:28" x14ac:dyDescent="0.35">
      <c r="A56" s="90" t="s">
        <v>483</v>
      </c>
      <c r="B56" s="8" t="s">
        <v>117</v>
      </c>
      <c r="C56" s="8" t="s">
        <v>118</v>
      </c>
      <c r="D56" s="8">
        <v>275</v>
      </c>
      <c r="E56" s="14">
        <v>0.61920313873981991</v>
      </c>
      <c r="F56" s="14">
        <v>7.6558276073791429</v>
      </c>
      <c r="G56" s="14">
        <v>0.32993141589182973</v>
      </c>
      <c r="H56" s="14">
        <v>4.0792720260865876</v>
      </c>
      <c r="I56" s="15"/>
      <c r="J56" s="15"/>
      <c r="K56" s="15"/>
      <c r="L56" s="15"/>
      <c r="M56" s="15"/>
      <c r="N56" s="15"/>
      <c r="O56" s="15"/>
      <c r="P56" s="15"/>
      <c r="Q56" s="15"/>
      <c r="R56" s="15"/>
      <c r="S56" s="27"/>
      <c r="T56" s="27"/>
      <c r="U56" s="27"/>
      <c r="V56" s="27"/>
      <c r="W56" s="27"/>
      <c r="X56" s="27"/>
      <c r="Y56" s="27"/>
      <c r="Z56" s="27"/>
      <c r="AA56" s="27"/>
      <c r="AB56" s="27"/>
    </row>
    <row r="57" spans="1:28" x14ac:dyDescent="0.35">
      <c r="A57" s="90" t="s">
        <v>483</v>
      </c>
      <c r="B57" s="8" t="s">
        <v>119</v>
      </c>
      <c r="C57" s="8" t="s">
        <v>120</v>
      </c>
      <c r="D57" s="8">
        <v>275</v>
      </c>
      <c r="E57" s="14">
        <v>0.23180970760348679</v>
      </c>
      <c r="F57" s="14">
        <v>3.9421558875048741</v>
      </c>
      <c r="G57" s="14">
        <v>0.17278768651558304</v>
      </c>
      <c r="H57" s="14">
        <v>2.9384273968839887</v>
      </c>
      <c r="I57" s="15"/>
      <c r="J57" s="15"/>
      <c r="K57" s="15"/>
      <c r="L57" s="15"/>
      <c r="M57" s="15"/>
      <c r="N57" s="15"/>
      <c r="O57" s="15"/>
      <c r="P57" s="15"/>
      <c r="Q57" s="15"/>
      <c r="R57" s="15"/>
      <c r="S57" s="27"/>
      <c r="T57" s="27"/>
      <c r="U57" s="27"/>
      <c r="V57" s="27"/>
      <c r="W57" s="27"/>
      <c r="X57" s="27"/>
      <c r="Y57" s="27"/>
      <c r="Z57" s="27"/>
      <c r="AA57" s="27"/>
      <c r="AB57" s="27"/>
    </row>
    <row r="58" spans="1:28" x14ac:dyDescent="0.35">
      <c r="A58" s="90" t="s">
        <v>483</v>
      </c>
      <c r="B58" s="8" t="s">
        <v>121</v>
      </c>
      <c r="C58" s="8" t="s">
        <v>122</v>
      </c>
      <c r="D58" s="8">
        <v>400</v>
      </c>
      <c r="E58" s="14">
        <v>0.28368575386252903</v>
      </c>
      <c r="F58" s="14">
        <v>4.5063482001062809</v>
      </c>
      <c r="G58" s="14">
        <v>0.69929100992690851</v>
      </c>
      <c r="H58" s="14">
        <v>11.108237692688958</v>
      </c>
      <c r="I58" s="15"/>
      <c r="J58" s="15"/>
      <c r="K58" s="15"/>
      <c r="L58" s="15"/>
      <c r="M58" s="15"/>
      <c r="N58" s="15"/>
      <c r="O58" s="15"/>
      <c r="P58" s="15"/>
      <c r="Q58" s="15"/>
      <c r="R58" s="15"/>
      <c r="S58" s="27"/>
      <c r="T58" s="27"/>
      <c r="U58" s="27"/>
      <c r="V58" s="27"/>
      <c r="W58" s="27"/>
      <c r="X58" s="27"/>
      <c r="Y58" s="27"/>
      <c r="Z58" s="27"/>
      <c r="AA58" s="27"/>
      <c r="AB58" s="27"/>
    </row>
    <row r="59" spans="1:28" x14ac:dyDescent="0.35">
      <c r="A59" s="90" t="s">
        <v>483</v>
      </c>
      <c r="B59" s="8" t="s">
        <v>123</v>
      </c>
      <c r="C59" s="8" t="s">
        <v>124</v>
      </c>
      <c r="D59" s="8">
        <v>275</v>
      </c>
      <c r="E59" s="14">
        <v>0.33221705106249333</v>
      </c>
      <c r="F59" s="14">
        <v>6.8177583219044777</v>
      </c>
      <c r="G59" s="14">
        <v>5.1272399001188185E-2</v>
      </c>
      <c r="H59" s="14">
        <v>1.0522121723023823</v>
      </c>
      <c r="I59" s="15"/>
      <c r="J59" s="15"/>
      <c r="K59" s="15"/>
      <c r="L59" s="15"/>
      <c r="M59" s="15"/>
      <c r="N59" s="15"/>
      <c r="O59" s="15"/>
      <c r="P59" s="15"/>
      <c r="Q59" s="15"/>
      <c r="R59" s="15"/>
      <c r="S59" s="27"/>
      <c r="T59" s="27"/>
      <c r="U59" s="27"/>
      <c r="V59" s="27"/>
      <c r="W59" s="27"/>
      <c r="X59" s="27"/>
      <c r="Y59" s="27"/>
      <c r="Z59" s="27"/>
      <c r="AA59" s="27"/>
      <c r="AB59" s="27"/>
    </row>
    <row r="60" spans="1:28" x14ac:dyDescent="0.35">
      <c r="A60" s="90" t="s">
        <v>483</v>
      </c>
      <c r="B60" s="8" t="s">
        <v>125</v>
      </c>
      <c r="C60" s="8" t="s">
        <v>126</v>
      </c>
      <c r="D60" s="8">
        <v>275</v>
      </c>
      <c r="E60" s="14">
        <v>0.3322401983526666</v>
      </c>
      <c r="F60" s="14">
        <v>6.8162399094033042</v>
      </c>
      <c r="G60" s="14">
        <v>5.0273273394597633E-2</v>
      </c>
      <c r="H60" s="14">
        <v>1.0314064769635645</v>
      </c>
      <c r="I60" s="15"/>
      <c r="J60" s="15"/>
      <c r="K60" s="15"/>
      <c r="L60" s="15"/>
      <c r="M60" s="15"/>
      <c r="N60" s="15"/>
      <c r="O60" s="15"/>
      <c r="P60" s="15"/>
      <c r="Q60" s="15"/>
      <c r="R60" s="15"/>
      <c r="S60" s="27"/>
      <c r="T60" s="27"/>
      <c r="U60" s="27"/>
      <c r="V60" s="27"/>
      <c r="W60" s="27"/>
      <c r="X60" s="27"/>
      <c r="Y60" s="27"/>
      <c r="Z60" s="27"/>
      <c r="AA60" s="27"/>
      <c r="AB60" s="27"/>
    </row>
    <row r="61" spans="1:28" x14ac:dyDescent="0.35">
      <c r="A61" s="90" t="s">
        <v>483</v>
      </c>
      <c r="B61" s="8" t="s">
        <v>127</v>
      </c>
      <c r="C61" s="8" t="s">
        <v>128</v>
      </c>
      <c r="D61" s="8">
        <v>275</v>
      </c>
      <c r="E61" s="14">
        <v>0.15637614162851982</v>
      </c>
      <c r="F61" s="14">
        <v>2.3981845080149782</v>
      </c>
      <c r="G61" s="14">
        <v>0.40328106136473263</v>
      </c>
      <c r="H61" s="14">
        <v>6.184718357089535</v>
      </c>
      <c r="I61" s="15"/>
      <c r="J61" s="15"/>
      <c r="K61" s="15"/>
      <c r="L61" s="15"/>
      <c r="M61" s="15"/>
      <c r="N61" s="15"/>
      <c r="O61" s="15"/>
      <c r="P61" s="15"/>
      <c r="Q61" s="15"/>
      <c r="R61" s="15"/>
      <c r="S61" s="27"/>
      <c r="T61" s="27"/>
      <c r="U61" s="27"/>
      <c r="V61" s="27"/>
      <c r="W61" s="27"/>
      <c r="X61" s="27"/>
      <c r="Y61" s="27"/>
      <c r="Z61" s="27"/>
      <c r="AA61" s="27"/>
      <c r="AB61" s="27"/>
    </row>
    <row r="62" spans="1:28" x14ac:dyDescent="0.35">
      <c r="A62" s="90" t="s">
        <v>483</v>
      </c>
      <c r="B62" s="8" t="s">
        <v>129</v>
      </c>
      <c r="C62" s="8" t="s">
        <v>130</v>
      </c>
      <c r="D62" s="8">
        <v>400</v>
      </c>
      <c r="E62" s="14">
        <v>0.73089745229094338</v>
      </c>
      <c r="F62" s="14">
        <v>16.208381902003897</v>
      </c>
      <c r="G62" s="14">
        <v>0.33975327698341817</v>
      </c>
      <c r="H62" s="14">
        <v>7.534368670384251</v>
      </c>
      <c r="I62" s="15"/>
      <c r="J62" s="15"/>
      <c r="K62" s="15"/>
      <c r="L62" s="15"/>
      <c r="M62" s="15"/>
      <c r="N62" s="15"/>
      <c r="O62" s="15"/>
      <c r="P62" s="15"/>
      <c r="Q62" s="15"/>
      <c r="R62" s="15"/>
      <c r="S62" s="27"/>
      <c r="T62" s="27"/>
      <c r="U62" s="27"/>
      <c r="V62" s="27"/>
      <c r="W62" s="27"/>
      <c r="X62" s="27"/>
      <c r="Y62" s="27"/>
      <c r="Z62" s="27"/>
      <c r="AA62" s="27"/>
      <c r="AB62" s="27"/>
    </row>
    <row r="63" spans="1:28" x14ac:dyDescent="0.35">
      <c r="A63" s="90" t="s">
        <v>483</v>
      </c>
      <c r="B63" s="8" t="s">
        <v>131</v>
      </c>
      <c r="C63" s="8" t="s">
        <v>132</v>
      </c>
      <c r="D63" s="8">
        <v>275</v>
      </c>
      <c r="E63" s="14">
        <v>0.65314393741103804</v>
      </c>
      <c r="F63" s="14">
        <v>7.8808347488015862</v>
      </c>
      <c r="G63" s="14">
        <v>0.34801616879680464</v>
      </c>
      <c r="H63" s="14">
        <v>4.1991630927022454</v>
      </c>
      <c r="I63" s="15"/>
      <c r="J63" s="15"/>
      <c r="K63" s="15"/>
      <c r="L63" s="15"/>
      <c r="M63" s="15"/>
      <c r="N63" s="15"/>
      <c r="O63" s="15"/>
      <c r="P63" s="15"/>
      <c r="Q63" s="15"/>
      <c r="R63" s="15"/>
      <c r="S63" s="27"/>
      <c r="T63" s="27"/>
      <c r="U63" s="27"/>
      <c r="V63" s="27"/>
      <c r="W63" s="27"/>
      <c r="X63" s="27"/>
      <c r="Y63" s="27"/>
      <c r="Z63" s="27"/>
      <c r="AA63" s="27"/>
      <c r="AB63" s="27"/>
    </row>
    <row r="64" spans="1:28" x14ac:dyDescent="0.35">
      <c r="A64" s="90" t="s">
        <v>483</v>
      </c>
      <c r="B64" s="8" t="s">
        <v>133</v>
      </c>
      <c r="C64" s="8" t="s">
        <v>134</v>
      </c>
      <c r="D64" s="8">
        <v>275</v>
      </c>
      <c r="E64" s="14">
        <v>0.37367247576314661</v>
      </c>
      <c r="F64" s="14">
        <v>6.4357610500687032</v>
      </c>
      <c r="G64" s="14">
        <v>0.21945430914616504</v>
      </c>
      <c r="H64" s="14">
        <v>3.7796615664244175</v>
      </c>
      <c r="I64" s="15"/>
      <c r="J64" s="15"/>
      <c r="K64" s="15"/>
      <c r="L64" s="15"/>
      <c r="M64" s="15"/>
      <c r="N64" s="15"/>
      <c r="O64" s="15"/>
      <c r="P64" s="15"/>
      <c r="Q64" s="15"/>
      <c r="R64" s="15"/>
      <c r="S64" s="27"/>
      <c r="T64" s="27"/>
      <c r="U64" s="27"/>
      <c r="V64" s="27"/>
      <c r="W64" s="27"/>
      <c r="X64" s="27"/>
      <c r="Y64" s="27"/>
      <c r="Z64" s="27"/>
      <c r="AA64" s="27"/>
      <c r="AB64" s="27"/>
    </row>
    <row r="65" spans="1:28" x14ac:dyDescent="0.35">
      <c r="A65" s="90" t="s">
        <v>483</v>
      </c>
      <c r="B65" s="8" t="s">
        <v>135</v>
      </c>
      <c r="C65" s="8" t="s">
        <v>136</v>
      </c>
      <c r="D65" s="8">
        <v>400</v>
      </c>
      <c r="E65" s="14">
        <v>0.36454956706138025</v>
      </c>
      <c r="F65" s="14">
        <v>5.6822341017857205</v>
      </c>
      <c r="G65" s="14">
        <v>0.79670790525321677</v>
      </c>
      <c r="H65" s="14">
        <v>12.418286119181861</v>
      </c>
      <c r="I65" s="15"/>
      <c r="J65" s="15"/>
      <c r="K65" s="15"/>
      <c r="L65" s="15"/>
      <c r="M65" s="15"/>
      <c r="N65" s="15"/>
      <c r="O65" s="15"/>
      <c r="P65" s="15"/>
      <c r="Q65" s="15"/>
      <c r="R65" s="15"/>
      <c r="S65" s="27"/>
      <c r="T65" s="27"/>
      <c r="U65" s="27"/>
      <c r="V65" s="27"/>
      <c r="W65" s="27"/>
      <c r="X65" s="27"/>
      <c r="Y65" s="27"/>
      <c r="Z65" s="27"/>
      <c r="AA65" s="27"/>
      <c r="AB65" s="27"/>
    </row>
    <row r="66" spans="1:28" x14ac:dyDescent="0.35">
      <c r="A66" s="90" t="s">
        <v>483</v>
      </c>
      <c r="B66" s="8" t="s">
        <v>135</v>
      </c>
      <c r="C66" s="8" t="s">
        <v>137</v>
      </c>
      <c r="D66" s="8">
        <v>400</v>
      </c>
      <c r="E66" s="14">
        <v>0.36925627429239555</v>
      </c>
      <c r="F66" s="14">
        <v>5.745996884263973</v>
      </c>
      <c r="G66" s="14">
        <v>0.7982409418130233</v>
      </c>
      <c r="H66" s="14">
        <v>12.421427295552467</v>
      </c>
      <c r="I66" s="15"/>
      <c r="J66" s="15"/>
      <c r="K66" s="15"/>
      <c r="L66" s="15"/>
      <c r="M66" s="15"/>
      <c r="N66" s="15"/>
      <c r="O66" s="15"/>
      <c r="P66" s="15"/>
      <c r="Q66" s="15"/>
      <c r="R66" s="15"/>
      <c r="S66" s="27"/>
      <c r="T66" s="27"/>
      <c r="U66" s="27"/>
      <c r="V66" s="27"/>
      <c r="W66" s="27"/>
      <c r="X66" s="27"/>
      <c r="Y66" s="27"/>
      <c r="Z66" s="27"/>
      <c r="AA66" s="27"/>
      <c r="AB66" s="27"/>
    </row>
    <row r="67" spans="1:28" x14ac:dyDescent="0.35">
      <c r="A67" s="90" t="s">
        <v>483</v>
      </c>
      <c r="B67" s="8" t="s">
        <v>138</v>
      </c>
      <c r="C67" s="8" t="s">
        <v>139</v>
      </c>
      <c r="D67" s="8">
        <v>275</v>
      </c>
      <c r="E67" s="14">
        <v>0.27459683390747797</v>
      </c>
      <c r="F67" s="14">
        <v>3.6848149142044484</v>
      </c>
      <c r="G67" s="14">
        <v>0.55579734431748784</v>
      </c>
      <c r="H67" s="14">
        <v>7.4582445633963728</v>
      </c>
      <c r="I67" s="15"/>
      <c r="J67" s="15"/>
      <c r="K67" s="15"/>
      <c r="L67" s="15"/>
      <c r="M67" s="15"/>
      <c r="N67" s="15"/>
      <c r="O67" s="15"/>
      <c r="P67" s="15"/>
      <c r="Q67" s="15"/>
      <c r="R67" s="15"/>
      <c r="S67" s="27"/>
      <c r="T67" s="27"/>
      <c r="U67" s="27"/>
      <c r="V67" s="27"/>
      <c r="W67" s="27"/>
      <c r="X67" s="27"/>
      <c r="Y67" s="27"/>
      <c r="Z67" s="27"/>
      <c r="AA67" s="27"/>
      <c r="AB67" s="27"/>
    </row>
    <row r="68" spans="1:28" x14ac:dyDescent="0.35">
      <c r="A68" s="90" t="s">
        <v>483</v>
      </c>
      <c r="B68" s="8" t="s">
        <v>140</v>
      </c>
      <c r="C68" s="8" t="s">
        <v>141</v>
      </c>
      <c r="D68" s="8">
        <v>275</v>
      </c>
      <c r="E68" s="14">
        <v>0.32566247452375297</v>
      </c>
      <c r="F68" s="14">
        <v>4.8989406042608215</v>
      </c>
      <c r="G68" s="14">
        <v>0.5455925350456553</v>
      </c>
      <c r="H68" s="14">
        <v>8.2073485046918027</v>
      </c>
      <c r="I68" s="15"/>
      <c r="J68" s="15"/>
      <c r="K68" s="15"/>
      <c r="L68" s="15"/>
      <c r="M68" s="15"/>
      <c r="N68" s="15"/>
      <c r="O68" s="15"/>
      <c r="P68" s="15"/>
      <c r="Q68" s="15"/>
      <c r="R68" s="15"/>
      <c r="S68" s="27"/>
      <c r="T68" s="27"/>
      <c r="U68" s="27"/>
      <c r="V68" s="27"/>
      <c r="W68" s="27"/>
      <c r="X68" s="27"/>
      <c r="Y68" s="27"/>
      <c r="Z68" s="27"/>
      <c r="AA68" s="27"/>
      <c r="AB68" s="27"/>
    </row>
    <row r="69" spans="1:28" x14ac:dyDescent="0.35">
      <c r="A69" s="90" t="s">
        <v>483</v>
      </c>
      <c r="B69" s="8" t="s">
        <v>142</v>
      </c>
      <c r="C69" s="8" t="s">
        <v>143</v>
      </c>
      <c r="D69" s="8">
        <v>400</v>
      </c>
      <c r="E69" s="14">
        <v>0.53105261040876761</v>
      </c>
      <c r="F69" s="14">
        <v>8.5239254496711041</v>
      </c>
      <c r="G69" s="14">
        <v>0.95404229563153042</v>
      </c>
      <c r="H69" s="14">
        <v>15.31333288718165</v>
      </c>
      <c r="I69" s="15"/>
      <c r="J69" s="15"/>
      <c r="K69" s="15"/>
      <c r="L69" s="15"/>
      <c r="M69" s="15"/>
      <c r="N69" s="15"/>
      <c r="O69" s="15"/>
      <c r="P69" s="15"/>
      <c r="Q69" s="15"/>
      <c r="R69" s="15"/>
      <c r="S69" s="27"/>
      <c r="T69" s="27"/>
      <c r="U69" s="27"/>
      <c r="V69" s="27"/>
      <c r="W69" s="27"/>
      <c r="X69" s="27"/>
      <c r="Y69" s="27"/>
      <c r="Z69" s="27"/>
      <c r="AA69" s="27"/>
      <c r="AB69" s="27"/>
    </row>
    <row r="70" spans="1:28" x14ac:dyDescent="0.35">
      <c r="A70" s="90" t="s">
        <v>483</v>
      </c>
      <c r="B70" s="8" t="s">
        <v>144</v>
      </c>
      <c r="C70" s="8" t="s">
        <v>145</v>
      </c>
      <c r="D70" s="8">
        <v>400</v>
      </c>
      <c r="E70" s="14">
        <v>0.75331803749172965</v>
      </c>
      <c r="F70" s="14">
        <v>12.095274409967207</v>
      </c>
      <c r="G70" s="14">
        <v>0.42541872717647988</v>
      </c>
      <c r="H70" s="14">
        <v>6.8305230835455584</v>
      </c>
      <c r="I70" s="15"/>
      <c r="J70" s="15"/>
      <c r="K70" s="15"/>
      <c r="L70" s="15"/>
      <c r="M70" s="15"/>
      <c r="N70" s="15"/>
      <c r="O70" s="15"/>
      <c r="P70" s="15"/>
      <c r="Q70" s="15"/>
      <c r="R70" s="15"/>
      <c r="S70" s="27"/>
      <c r="T70" s="27"/>
      <c r="U70" s="27"/>
      <c r="V70" s="27"/>
      <c r="W70" s="27"/>
      <c r="X70" s="27"/>
      <c r="Y70" s="27"/>
      <c r="Z70" s="27"/>
      <c r="AA70" s="27"/>
      <c r="AB70" s="27"/>
    </row>
    <row r="71" spans="1:28" x14ac:dyDescent="0.35">
      <c r="A71" s="90" t="s">
        <v>483</v>
      </c>
      <c r="B71" s="8" t="s">
        <v>146</v>
      </c>
      <c r="C71" s="8" t="s">
        <v>147</v>
      </c>
      <c r="D71" s="8">
        <v>275</v>
      </c>
      <c r="E71" s="14">
        <v>0.64094639853058555</v>
      </c>
      <c r="F71" s="14">
        <v>7.7201993703008887</v>
      </c>
      <c r="G71" s="14">
        <v>0.34151692642956866</v>
      </c>
      <c r="H71" s="14">
        <v>4.1135713788441466</v>
      </c>
      <c r="I71" s="15"/>
      <c r="J71" s="15"/>
      <c r="K71" s="15"/>
      <c r="L71" s="15"/>
      <c r="M71" s="15"/>
      <c r="N71" s="15"/>
      <c r="O71" s="15"/>
      <c r="P71" s="15"/>
      <c r="Q71" s="15"/>
      <c r="R71" s="15"/>
      <c r="S71" s="27"/>
      <c r="T71" s="27"/>
      <c r="U71" s="27"/>
      <c r="V71" s="27"/>
      <c r="W71" s="27"/>
      <c r="X71" s="27"/>
      <c r="Y71" s="27"/>
      <c r="Z71" s="27"/>
      <c r="AA71" s="27"/>
      <c r="AB71" s="27"/>
    </row>
    <row r="72" spans="1:28" x14ac:dyDescent="0.35">
      <c r="A72" s="90" t="s">
        <v>483</v>
      </c>
      <c r="B72" s="8" t="s">
        <v>146</v>
      </c>
      <c r="C72" s="8" t="s">
        <v>148</v>
      </c>
      <c r="D72" s="8">
        <v>275</v>
      </c>
      <c r="E72" s="14">
        <v>0.63716000228257685</v>
      </c>
      <c r="F72" s="14">
        <v>7.7115475076260154</v>
      </c>
      <c r="G72" s="14">
        <v>0.33949941231009012</v>
      </c>
      <c r="H72" s="14">
        <v>4.108961387189014</v>
      </c>
      <c r="I72" s="15"/>
      <c r="J72" s="15"/>
      <c r="K72" s="15"/>
      <c r="L72" s="15"/>
      <c r="M72" s="15"/>
      <c r="N72" s="15"/>
      <c r="O72" s="15"/>
      <c r="P72" s="15"/>
      <c r="Q72" s="15"/>
      <c r="R72" s="15"/>
      <c r="S72" s="27"/>
      <c r="T72" s="27"/>
      <c r="U72" s="27"/>
      <c r="V72" s="27"/>
      <c r="W72" s="27"/>
      <c r="X72" s="27"/>
      <c r="Y72" s="27"/>
      <c r="Z72" s="27"/>
      <c r="AA72" s="27"/>
      <c r="AB72" s="27"/>
    </row>
    <row r="73" spans="1:28" x14ac:dyDescent="0.35">
      <c r="A73" s="90" t="s">
        <v>483</v>
      </c>
      <c r="B73" s="8" t="s">
        <v>149</v>
      </c>
      <c r="C73" s="8" t="s">
        <v>150</v>
      </c>
      <c r="D73" s="8">
        <v>275</v>
      </c>
      <c r="E73" s="14">
        <v>0.30349255284847021</v>
      </c>
      <c r="F73" s="14">
        <v>5.8640831061381506</v>
      </c>
      <c r="G73" s="14">
        <v>0.15478538885345364</v>
      </c>
      <c r="H73" s="14">
        <v>2.9907632834264355</v>
      </c>
      <c r="I73" s="15"/>
      <c r="J73" s="15"/>
      <c r="K73" s="15"/>
      <c r="L73" s="15"/>
      <c r="M73" s="15"/>
      <c r="N73" s="15"/>
      <c r="O73" s="15"/>
      <c r="P73" s="15"/>
      <c r="Q73" s="15"/>
      <c r="R73" s="15"/>
      <c r="S73" s="27"/>
      <c r="T73" s="27"/>
      <c r="U73" s="27"/>
      <c r="V73" s="27"/>
      <c r="W73" s="27"/>
      <c r="X73" s="27"/>
      <c r="Y73" s="27"/>
      <c r="Z73" s="27"/>
      <c r="AA73" s="27"/>
      <c r="AB73" s="27"/>
    </row>
    <row r="74" spans="1:28" x14ac:dyDescent="0.35">
      <c r="A74" s="90" t="s">
        <v>483</v>
      </c>
      <c r="B74" s="8" t="s">
        <v>151</v>
      </c>
      <c r="C74" s="8" t="s">
        <v>152</v>
      </c>
      <c r="D74" s="8">
        <v>400</v>
      </c>
      <c r="E74" s="14">
        <v>0.50982917908200898</v>
      </c>
      <c r="F74" s="14">
        <v>9.5771411290555246</v>
      </c>
      <c r="G74" s="14">
        <v>0.25824059067968325</v>
      </c>
      <c r="H74" s="14">
        <v>4.8510494959178425</v>
      </c>
      <c r="I74" s="15"/>
      <c r="J74" s="15"/>
      <c r="K74" s="15"/>
      <c r="L74" s="15"/>
      <c r="M74" s="15"/>
      <c r="N74" s="15"/>
      <c r="O74" s="15"/>
      <c r="P74" s="15"/>
      <c r="Q74" s="15"/>
      <c r="R74" s="15"/>
      <c r="S74" s="27"/>
      <c r="T74" s="27"/>
      <c r="U74" s="27"/>
      <c r="V74" s="27"/>
      <c r="W74" s="27"/>
      <c r="X74" s="27"/>
      <c r="Y74" s="27"/>
      <c r="Z74" s="27"/>
      <c r="AA74" s="27"/>
      <c r="AB74" s="27"/>
    </row>
    <row r="75" spans="1:28" x14ac:dyDescent="0.35">
      <c r="A75" s="90" t="s">
        <v>483</v>
      </c>
      <c r="B75" s="8" t="s">
        <v>151</v>
      </c>
      <c r="C75" s="8" t="s">
        <v>153</v>
      </c>
      <c r="D75" s="8">
        <v>400</v>
      </c>
      <c r="E75" s="14">
        <v>0.61146890212567084</v>
      </c>
      <c r="F75" s="14">
        <v>10.800375218245712</v>
      </c>
      <c r="G75" s="14">
        <v>0.32179583813516344</v>
      </c>
      <c r="H75" s="14">
        <v>5.6838798889813855</v>
      </c>
      <c r="I75" s="15"/>
      <c r="J75" s="15"/>
      <c r="K75" s="15"/>
      <c r="L75" s="15"/>
      <c r="M75" s="15"/>
      <c r="N75" s="15"/>
      <c r="O75" s="15"/>
      <c r="P75" s="15"/>
      <c r="Q75" s="15"/>
      <c r="R75" s="15"/>
      <c r="S75" s="27"/>
      <c r="T75" s="27"/>
      <c r="U75" s="27"/>
      <c r="V75" s="27"/>
      <c r="W75" s="27"/>
      <c r="X75" s="27"/>
      <c r="Y75" s="27"/>
      <c r="Z75" s="27"/>
      <c r="AA75" s="27"/>
      <c r="AB75" s="27"/>
    </row>
    <row r="76" spans="1:28" x14ac:dyDescent="0.35">
      <c r="A76" s="90" t="s">
        <v>483</v>
      </c>
      <c r="B76" s="8" t="s">
        <v>154</v>
      </c>
      <c r="C76" s="8" t="s">
        <v>155</v>
      </c>
      <c r="D76" s="8">
        <v>400</v>
      </c>
      <c r="E76" s="14">
        <v>0.39318689145696806</v>
      </c>
      <c r="F76" s="14">
        <v>7.8660969504881111</v>
      </c>
      <c r="G76" s="14">
        <v>0.1632134110474342</v>
      </c>
      <c r="H76" s="14">
        <v>3.2652475014149718</v>
      </c>
      <c r="I76" s="15"/>
      <c r="J76" s="15"/>
      <c r="K76" s="15"/>
      <c r="L76" s="15"/>
      <c r="M76" s="15"/>
      <c r="N76" s="15"/>
      <c r="O76" s="15"/>
      <c r="P76" s="15"/>
      <c r="Q76" s="15"/>
      <c r="R76" s="15"/>
      <c r="S76" s="27"/>
      <c r="T76" s="27"/>
      <c r="U76" s="27"/>
      <c r="V76" s="27"/>
      <c r="W76" s="27"/>
      <c r="X76" s="27"/>
      <c r="Y76" s="27"/>
      <c r="Z76" s="27"/>
      <c r="AA76" s="27"/>
      <c r="AB76" s="27"/>
    </row>
    <row r="77" spans="1:28" x14ac:dyDescent="0.35">
      <c r="A77" s="90" t="s">
        <v>483</v>
      </c>
      <c r="B77" s="8" t="s">
        <v>154</v>
      </c>
      <c r="C77" s="8" t="s">
        <v>156</v>
      </c>
      <c r="D77" s="8">
        <v>400</v>
      </c>
      <c r="E77" s="14">
        <v>0.36805813188273429</v>
      </c>
      <c r="F77" s="14">
        <v>7.1289179564366592</v>
      </c>
      <c r="G77" s="14">
        <v>0.17558787017803235</v>
      </c>
      <c r="H77" s="14">
        <v>3.4009614574782985</v>
      </c>
      <c r="I77" s="15"/>
      <c r="J77" s="15"/>
      <c r="K77" s="15"/>
      <c r="L77" s="15"/>
      <c r="M77" s="15"/>
      <c r="N77" s="15"/>
      <c r="O77" s="15"/>
      <c r="P77" s="15"/>
      <c r="Q77" s="15"/>
      <c r="R77" s="15"/>
      <c r="S77" s="27"/>
      <c r="T77" s="27"/>
      <c r="U77" s="27"/>
      <c r="V77" s="27"/>
      <c r="W77" s="27"/>
      <c r="X77" s="27"/>
      <c r="Y77" s="27"/>
      <c r="Z77" s="27"/>
      <c r="AA77" s="27"/>
      <c r="AB77" s="27"/>
    </row>
    <row r="78" spans="1:28" x14ac:dyDescent="0.35">
      <c r="A78" s="90" t="s">
        <v>483</v>
      </c>
      <c r="B78" s="8" t="s">
        <v>154</v>
      </c>
      <c r="C78" s="8" t="s">
        <v>157</v>
      </c>
      <c r="D78" s="8">
        <v>400</v>
      </c>
      <c r="E78" s="14">
        <v>0.49519949455191775</v>
      </c>
      <c r="F78" s="14">
        <v>8.9972796165137954</v>
      </c>
      <c r="G78" s="14">
        <v>0.33505870613577948</v>
      </c>
      <c r="H78" s="14">
        <v>6.0876816317809785</v>
      </c>
      <c r="I78" s="15"/>
      <c r="J78" s="15"/>
      <c r="K78" s="15"/>
      <c r="L78" s="15"/>
      <c r="M78" s="15"/>
      <c r="N78" s="15"/>
      <c r="O78" s="15"/>
      <c r="P78" s="15"/>
      <c r="Q78" s="15"/>
      <c r="R78" s="15"/>
      <c r="S78" s="27"/>
      <c r="T78" s="27"/>
      <c r="U78" s="27"/>
      <c r="V78" s="27"/>
      <c r="W78" s="27"/>
      <c r="X78" s="27"/>
      <c r="Y78" s="27"/>
      <c r="Z78" s="27"/>
      <c r="AA78" s="27"/>
      <c r="AB78" s="27"/>
    </row>
    <row r="79" spans="1:28" x14ac:dyDescent="0.35">
      <c r="A79" s="90" t="s">
        <v>483</v>
      </c>
      <c r="B79" s="8" t="s">
        <v>158</v>
      </c>
      <c r="C79" s="8" t="s">
        <v>159</v>
      </c>
      <c r="D79" s="8">
        <v>275</v>
      </c>
      <c r="E79" s="14">
        <v>0.54800173165445021</v>
      </c>
      <c r="F79" s="14">
        <v>6.6932931504274551</v>
      </c>
      <c r="G79" s="14">
        <v>0.2802811445985775</v>
      </c>
      <c r="H79" s="14">
        <v>3.4233539001270255</v>
      </c>
      <c r="I79" s="15"/>
      <c r="J79" s="15"/>
      <c r="K79" s="15"/>
      <c r="L79" s="15"/>
      <c r="M79" s="15"/>
      <c r="N79" s="15"/>
      <c r="O79" s="15"/>
      <c r="P79" s="15"/>
      <c r="Q79" s="15"/>
      <c r="R79" s="15"/>
      <c r="S79" s="27"/>
      <c r="T79" s="27"/>
      <c r="U79" s="27"/>
      <c r="V79" s="27"/>
      <c r="W79" s="27"/>
      <c r="X79" s="27"/>
      <c r="Y79" s="27"/>
      <c r="Z79" s="27"/>
      <c r="AA79" s="27"/>
      <c r="AB79" s="27"/>
    </row>
    <row r="80" spans="1:28" x14ac:dyDescent="0.35">
      <c r="A80" s="90" t="s">
        <v>483</v>
      </c>
      <c r="B80" s="8" t="s">
        <v>160</v>
      </c>
      <c r="C80" s="8" t="s">
        <v>161</v>
      </c>
      <c r="D80" s="8">
        <v>275</v>
      </c>
      <c r="E80" s="14">
        <v>0.57900148649893302</v>
      </c>
      <c r="F80" s="14">
        <v>7.1564583731267861</v>
      </c>
      <c r="G80" s="14">
        <v>0.29538319666817847</v>
      </c>
      <c r="H80" s="14">
        <v>3.6509363108186723</v>
      </c>
      <c r="I80" s="15"/>
      <c r="J80" s="15"/>
      <c r="K80" s="15"/>
      <c r="L80" s="15"/>
      <c r="M80" s="15"/>
      <c r="N80" s="15"/>
      <c r="O80" s="15"/>
      <c r="P80" s="15"/>
      <c r="Q80" s="15"/>
      <c r="R80" s="15"/>
      <c r="S80" s="27"/>
      <c r="T80" s="27"/>
      <c r="U80" s="27"/>
      <c r="V80" s="27"/>
      <c r="W80" s="27"/>
      <c r="X80" s="27"/>
      <c r="Y80" s="27"/>
      <c r="Z80" s="27"/>
      <c r="AA80" s="27"/>
      <c r="AB80" s="27"/>
    </row>
    <row r="81" spans="1:28" x14ac:dyDescent="0.35">
      <c r="A81" s="90" t="s">
        <v>483</v>
      </c>
      <c r="B81" s="8" t="s">
        <v>160</v>
      </c>
      <c r="C81" s="8" t="s">
        <v>162</v>
      </c>
      <c r="D81" s="8">
        <v>275</v>
      </c>
      <c r="E81" s="14">
        <v>0.57787297101230073</v>
      </c>
      <c r="F81" s="14">
        <v>7.1529116351902697</v>
      </c>
      <c r="G81" s="14">
        <v>0.29480747360061493</v>
      </c>
      <c r="H81" s="14">
        <v>3.6491269082284172</v>
      </c>
      <c r="I81" s="15"/>
      <c r="J81" s="15"/>
      <c r="K81" s="15"/>
      <c r="L81" s="15"/>
      <c r="M81" s="15"/>
      <c r="N81" s="15"/>
      <c r="O81" s="15"/>
      <c r="P81" s="15"/>
      <c r="Q81" s="15"/>
      <c r="R81" s="15"/>
      <c r="S81" s="27"/>
      <c r="T81" s="27"/>
      <c r="U81" s="27"/>
      <c r="V81" s="27"/>
      <c r="W81" s="27"/>
      <c r="X81" s="27"/>
      <c r="Y81" s="27"/>
      <c r="Z81" s="27"/>
      <c r="AA81" s="27"/>
      <c r="AB81" s="27"/>
    </row>
    <row r="82" spans="1:28" x14ac:dyDescent="0.35">
      <c r="A82" s="90" t="s">
        <v>483</v>
      </c>
      <c r="B82" s="8" t="s">
        <v>163</v>
      </c>
      <c r="C82" s="8" t="s">
        <v>164</v>
      </c>
      <c r="D82" s="8">
        <v>275</v>
      </c>
      <c r="E82" s="14">
        <v>0.1128278106788763</v>
      </c>
      <c r="F82" s="14">
        <v>1.7864027264786393</v>
      </c>
      <c r="G82" s="14">
        <v>0.39234561036601989</v>
      </c>
      <c r="H82" s="14">
        <v>6.2120080489251608</v>
      </c>
      <c r="I82" s="15"/>
      <c r="J82" s="15"/>
      <c r="K82" s="15"/>
      <c r="L82" s="15"/>
      <c r="M82" s="15"/>
      <c r="N82" s="15"/>
      <c r="O82" s="15"/>
      <c r="P82" s="15"/>
      <c r="Q82" s="15"/>
      <c r="R82" s="15"/>
      <c r="S82" s="27"/>
      <c r="T82" s="27"/>
      <c r="U82" s="27"/>
      <c r="V82" s="27"/>
      <c r="W82" s="27"/>
      <c r="X82" s="27"/>
      <c r="Y82" s="27"/>
      <c r="Z82" s="27"/>
      <c r="AA82" s="27"/>
      <c r="AB82" s="27"/>
    </row>
    <row r="83" spans="1:28" x14ac:dyDescent="0.35">
      <c r="A83" s="90" t="s">
        <v>483</v>
      </c>
      <c r="B83" s="8" t="s">
        <v>165</v>
      </c>
      <c r="C83" s="8" t="s">
        <v>166</v>
      </c>
      <c r="D83" s="8">
        <v>275</v>
      </c>
      <c r="E83" s="14">
        <v>0.30900007400934199</v>
      </c>
      <c r="F83" s="14">
        <v>4.0132929612333399</v>
      </c>
      <c r="G83" s="14">
        <v>0.60660340409917823</v>
      </c>
      <c r="H83" s="14">
        <v>7.8785650124401387</v>
      </c>
      <c r="I83" s="15"/>
      <c r="J83" s="15"/>
      <c r="K83" s="15"/>
      <c r="L83" s="15"/>
      <c r="M83" s="15"/>
      <c r="N83" s="15"/>
      <c r="O83" s="15"/>
      <c r="P83" s="15"/>
      <c r="Q83" s="15"/>
      <c r="R83" s="15"/>
      <c r="S83" s="27"/>
      <c r="T83" s="27"/>
      <c r="U83" s="27"/>
      <c r="V83" s="27"/>
      <c r="W83" s="27"/>
      <c r="X83" s="27"/>
      <c r="Y83" s="27"/>
      <c r="Z83" s="27"/>
      <c r="AA83" s="27"/>
      <c r="AB83" s="27"/>
    </row>
    <row r="84" spans="1:28" x14ac:dyDescent="0.35">
      <c r="A84" s="90" t="s">
        <v>483</v>
      </c>
      <c r="B84" s="8" t="s">
        <v>167</v>
      </c>
      <c r="C84" s="8" t="s">
        <v>168</v>
      </c>
      <c r="D84" s="8">
        <v>275</v>
      </c>
      <c r="E84" s="14">
        <v>0.24186258931854671</v>
      </c>
      <c r="F84" s="14">
        <v>3.4172765244817547</v>
      </c>
      <c r="G84" s="14">
        <v>0.49873909674304001</v>
      </c>
      <c r="H84" s="14">
        <v>7.04668469788243</v>
      </c>
      <c r="I84" s="15"/>
      <c r="J84" s="15"/>
      <c r="K84" s="15"/>
      <c r="L84" s="15"/>
      <c r="M84" s="15"/>
      <c r="N84" s="15"/>
      <c r="O84" s="15"/>
      <c r="P84" s="15"/>
      <c r="Q84" s="15"/>
      <c r="R84" s="15"/>
      <c r="S84" s="27"/>
      <c r="T84" s="27"/>
      <c r="U84" s="27"/>
      <c r="V84" s="27"/>
      <c r="W84" s="27"/>
      <c r="X84" s="27"/>
      <c r="Y84" s="27"/>
      <c r="Z84" s="27"/>
      <c r="AA84" s="27"/>
      <c r="AB84" s="27"/>
    </row>
    <row r="85" spans="1:28" x14ac:dyDescent="0.35">
      <c r="A85" s="90" t="s">
        <v>483</v>
      </c>
      <c r="B85" s="8" t="s">
        <v>169</v>
      </c>
      <c r="C85" s="8" t="s">
        <v>170</v>
      </c>
      <c r="D85" s="8">
        <v>400</v>
      </c>
      <c r="E85" s="14">
        <v>0.62613589143759529</v>
      </c>
      <c r="F85" s="14">
        <v>13.495106868154537</v>
      </c>
      <c r="G85" s="14">
        <v>0.3112767470306157</v>
      </c>
      <c r="H85" s="14">
        <v>6.708947728750883</v>
      </c>
      <c r="I85" s="15"/>
      <c r="J85" s="15"/>
      <c r="K85" s="15"/>
      <c r="L85" s="15"/>
      <c r="M85" s="15"/>
      <c r="N85" s="15"/>
      <c r="O85" s="15"/>
      <c r="P85" s="15"/>
      <c r="Q85" s="15"/>
      <c r="R85" s="15"/>
      <c r="S85" s="27"/>
      <c r="T85" s="27"/>
      <c r="U85" s="27"/>
      <c r="V85" s="27"/>
      <c r="W85" s="27"/>
      <c r="X85" s="27"/>
      <c r="Y85" s="27"/>
      <c r="Z85" s="27"/>
      <c r="AA85" s="27"/>
      <c r="AB85" s="27"/>
    </row>
    <row r="86" spans="1:28" x14ac:dyDescent="0.35">
      <c r="A86" s="90" t="s">
        <v>483</v>
      </c>
      <c r="B86" s="8" t="s">
        <v>169</v>
      </c>
      <c r="C86" s="8" t="s">
        <v>171</v>
      </c>
      <c r="D86" s="8">
        <v>400</v>
      </c>
      <c r="E86" s="14">
        <v>0.63847538631637502</v>
      </c>
      <c r="F86" s="14">
        <v>13.121307664187821</v>
      </c>
      <c r="G86" s="14">
        <v>0.32474753848571342</v>
      </c>
      <c r="H86" s="14">
        <v>6.6738866634198954</v>
      </c>
      <c r="I86" s="15"/>
      <c r="J86" s="15"/>
      <c r="K86" s="15"/>
      <c r="L86" s="15"/>
      <c r="M86" s="15"/>
      <c r="N86" s="15"/>
      <c r="O86" s="15"/>
      <c r="P86" s="15"/>
      <c r="Q86" s="15"/>
      <c r="R86" s="15"/>
      <c r="S86" s="27"/>
      <c r="T86" s="27"/>
      <c r="U86" s="27"/>
      <c r="V86" s="27"/>
      <c r="W86" s="27"/>
      <c r="X86" s="27"/>
      <c r="Y86" s="27"/>
      <c r="Z86" s="27"/>
      <c r="AA86" s="27"/>
      <c r="AB86" s="27"/>
    </row>
    <row r="87" spans="1:28" x14ac:dyDescent="0.35">
      <c r="A87" s="90" t="s">
        <v>483</v>
      </c>
      <c r="B87" s="8" t="s">
        <v>172</v>
      </c>
      <c r="C87" s="8" t="s">
        <v>173</v>
      </c>
      <c r="D87" s="8">
        <v>275</v>
      </c>
      <c r="E87" s="14">
        <v>0.6331115175400478</v>
      </c>
      <c r="F87" s="14">
        <v>7.7081327260500796</v>
      </c>
      <c r="G87" s="14">
        <v>0.33734224898233706</v>
      </c>
      <c r="H87" s="14">
        <v>4.1071418813599525</v>
      </c>
      <c r="I87" s="15"/>
      <c r="J87" s="15"/>
      <c r="K87" s="15"/>
      <c r="L87" s="15"/>
      <c r="M87" s="15"/>
      <c r="N87" s="15"/>
      <c r="O87" s="15"/>
      <c r="P87" s="15"/>
      <c r="Q87" s="15"/>
      <c r="R87" s="15"/>
      <c r="S87" s="27"/>
      <c r="T87" s="27"/>
      <c r="U87" s="27"/>
      <c r="V87" s="27"/>
      <c r="W87" s="27"/>
      <c r="X87" s="27"/>
      <c r="Y87" s="27"/>
      <c r="Z87" s="27"/>
      <c r="AA87" s="27"/>
      <c r="AB87" s="27"/>
    </row>
    <row r="88" spans="1:28" x14ac:dyDescent="0.35">
      <c r="A88" s="90" t="s">
        <v>483</v>
      </c>
      <c r="B88" s="8" t="s">
        <v>174</v>
      </c>
      <c r="C88" s="8" t="s">
        <v>175</v>
      </c>
      <c r="D88" s="8">
        <v>275</v>
      </c>
      <c r="E88" s="14">
        <v>0</v>
      </c>
      <c r="F88" s="14">
        <v>0</v>
      </c>
      <c r="G88" s="14">
        <v>0.22087899834527105</v>
      </c>
      <c r="H88" s="14">
        <v>4.6373545702589949</v>
      </c>
      <c r="I88" s="15"/>
      <c r="J88" s="15"/>
      <c r="K88" s="15"/>
      <c r="L88" s="15"/>
      <c r="M88" s="15"/>
      <c r="N88" s="15"/>
      <c r="O88" s="15"/>
      <c r="P88" s="15"/>
      <c r="Q88" s="15"/>
      <c r="R88" s="15"/>
      <c r="S88" s="27"/>
      <c r="T88" s="27"/>
      <c r="U88" s="27"/>
      <c r="V88" s="27"/>
      <c r="W88" s="27"/>
      <c r="X88" s="27"/>
      <c r="Y88" s="27"/>
      <c r="Z88" s="27"/>
      <c r="AA88" s="27"/>
      <c r="AB88" s="27"/>
    </row>
    <row r="89" spans="1:28" x14ac:dyDescent="0.35">
      <c r="A89" s="90" t="s">
        <v>483</v>
      </c>
      <c r="B89" s="8" t="s">
        <v>174</v>
      </c>
      <c r="C89" s="8" t="s">
        <v>176</v>
      </c>
      <c r="D89" s="8">
        <v>275</v>
      </c>
      <c r="E89" s="14">
        <v>0</v>
      </c>
      <c r="F89" s="14">
        <v>0</v>
      </c>
      <c r="G89" s="14">
        <v>0.22087899834527105</v>
      </c>
      <c r="H89" s="14">
        <v>4.6373545702589949</v>
      </c>
      <c r="I89" s="15"/>
      <c r="J89" s="15"/>
      <c r="K89" s="15"/>
      <c r="L89" s="15"/>
      <c r="M89" s="15"/>
      <c r="N89" s="15"/>
      <c r="O89" s="15"/>
      <c r="P89" s="15"/>
      <c r="Q89" s="15"/>
      <c r="R89" s="15"/>
      <c r="S89" s="27"/>
      <c r="T89" s="27"/>
      <c r="U89" s="27"/>
      <c r="V89" s="27"/>
      <c r="W89" s="27"/>
      <c r="X89" s="27"/>
      <c r="Y89" s="27"/>
      <c r="Z89" s="27"/>
      <c r="AA89" s="27"/>
      <c r="AB89" s="27"/>
    </row>
    <row r="90" spans="1:28" x14ac:dyDescent="0.35">
      <c r="A90" s="90" t="s">
        <v>483</v>
      </c>
      <c r="B90" s="8" t="s">
        <v>174</v>
      </c>
      <c r="C90" s="8" t="s">
        <v>177</v>
      </c>
      <c r="D90" s="8">
        <v>275</v>
      </c>
      <c r="E90" s="14">
        <v>0</v>
      </c>
      <c r="F90" s="14">
        <v>0</v>
      </c>
      <c r="G90" s="14">
        <v>0.2191528192472052</v>
      </c>
      <c r="H90" s="14">
        <v>4.6271926255854892</v>
      </c>
      <c r="I90" s="15"/>
      <c r="J90" s="15"/>
      <c r="K90" s="15"/>
      <c r="L90" s="15"/>
      <c r="M90" s="15"/>
      <c r="N90" s="15"/>
      <c r="O90" s="15"/>
      <c r="P90" s="15"/>
      <c r="Q90" s="15"/>
      <c r="R90" s="15"/>
      <c r="S90" s="27"/>
      <c r="T90" s="27"/>
      <c r="U90" s="27"/>
      <c r="V90" s="27"/>
      <c r="W90" s="27"/>
      <c r="X90" s="27"/>
      <c r="Y90" s="27"/>
      <c r="Z90" s="27"/>
      <c r="AA90" s="27"/>
      <c r="AB90" s="27"/>
    </row>
    <row r="91" spans="1:28" x14ac:dyDescent="0.35">
      <c r="A91" s="90" t="s">
        <v>483</v>
      </c>
      <c r="B91" s="8" t="s">
        <v>174</v>
      </c>
      <c r="C91" s="8" t="s">
        <v>178</v>
      </c>
      <c r="D91" s="8">
        <v>275</v>
      </c>
      <c r="E91" s="14">
        <v>0</v>
      </c>
      <c r="F91" s="14">
        <v>0</v>
      </c>
      <c r="G91" s="14">
        <v>0.21915978631015617</v>
      </c>
      <c r="H91" s="14">
        <v>4.6271205683663208</v>
      </c>
      <c r="I91" s="15"/>
      <c r="J91" s="15"/>
      <c r="K91" s="15"/>
      <c r="L91" s="15"/>
      <c r="M91" s="15"/>
      <c r="N91" s="15"/>
      <c r="O91" s="15"/>
      <c r="P91" s="15"/>
      <c r="Q91" s="15"/>
      <c r="R91" s="15"/>
      <c r="S91" s="27"/>
      <c r="T91" s="27"/>
      <c r="U91" s="27"/>
      <c r="V91" s="27"/>
      <c r="W91" s="27"/>
      <c r="X91" s="27"/>
      <c r="Y91" s="27"/>
      <c r="Z91" s="27"/>
      <c r="AA91" s="27"/>
      <c r="AB91" s="27"/>
    </row>
    <row r="92" spans="1:28" x14ac:dyDescent="0.35">
      <c r="A92" s="90" t="s">
        <v>483</v>
      </c>
      <c r="B92" s="8" t="s">
        <v>179</v>
      </c>
      <c r="C92" s="8" t="s">
        <v>180</v>
      </c>
      <c r="D92" s="8">
        <v>275</v>
      </c>
      <c r="E92" s="14">
        <v>0.40940995674021213</v>
      </c>
      <c r="F92" s="14">
        <v>6.0924295662510914</v>
      </c>
      <c r="G92" s="14">
        <v>0.21162190895549177</v>
      </c>
      <c r="H92" s="14">
        <v>3.1491456271666696</v>
      </c>
      <c r="I92" s="15"/>
      <c r="J92" s="15"/>
      <c r="K92" s="15"/>
      <c r="L92" s="15"/>
      <c r="M92" s="15"/>
      <c r="N92" s="15"/>
      <c r="O92" s="15"/>
      <c r="P92" s="15"/>
      <c r="Q92" s="15"/>
      <c r="R92" s="15"/>
      <c r="S92" s="27"/>
      <c r="T92" s="27"/>
      <c r="U92" s="27"/>
      <c r="V92" s="27"/>
      <c r="W92" s="27"/>
      <c r="X92" s="27"/>
      <c r="Y92" s="27"/>
      <c r="Z92" s="27"/>
      <c r="AA92" s="27"/>
      <c r="AB92" s="27"/>
    </row>
    <row r="93" spans="1:28" x14ac:dyDescent="0.35">
      <c r="A93" s="90" t="s">
        <v>483</v>
      </c>
      <c r="B93" s="8" t="s">
        <v>181</v>
      </c>
      <c r="C93" s="8" t="s">
        <v>182</v>
      </c>
      <c r="D93" s="8">
        <v>275</v>
      </c>
      <c r="E93" s="14">
        <v>0.19605541895765269</v>
      </c>
      <c r="F93" s="14">
        <v>3.7301504010883071</v>
      </c>
      <c r="G93" s="14">
        <v>0.1461369440510292</v>
      </c>
      <c r="H93" s="14">
        <v>2.780401497514887</v>
      </c>
      <c r="I93" s="15"/>
      <c r="J93" s="15"/>
      <c r="K93" s="15"/>
      <c r="L93" s="15"/>
      <c r="M93" s="15"/>
      <c r="N93" s="15"/>
      <c r="O93" s="15"/>
      <c r="P93" s="15"/>
      <c r="Q93" s="15"/>
      <c r="R93" s="15"/>
      <c r="S93" s="27"/>
      <c r="T93" s="27"/>
      <c r="U93" s="27"/>
      <c r="V93" s="27"/>
      <c r="W93" s="27"/>
      <c r="X93" s="27"/>
      <c r="Y93" s="27"/>
      <c r="Z93" s="27"/>
      <c r="AA93" s="27"/>
      <c r="AB93" s="27"/>
    </row>
    <row r="94" spans="1:28" x14ac:dyDescent="0.35">
      <c r="A94" s="91" t="s">
        <v>183</v>
      </c>
      <c r="B94" s="18" t="s">
        <v>184</v>
      </c>
      <c r="C94" s="18" t="s">
        <v>185</v>
      </c>
      <c r="D94" s="18">
        <v>400</v>
      </c>
      <c r="E94" s="15"/>
      <c r="F94" s="15"/>
      <c r="G94" s="15"/>
      <c r="H94" s="15"/>
      <c r="I94" s="20">
        <v>0.43357848724315012</v>
      </c>
      <c r="J94" s="20">
        <v>5.669472299191427</v>
      </c>
      <c r="K94" s="20">
        <v>0.48198140982074528</v>
      </c>
      <c r="L94" s="20">
        <v>6.3023889148160608</v>
      </c>
      <c r="M94" s="15"/>
      <c r="N94" s="15"/>
      <c r="O94" s="15"/>
      <c r="P94" s="15"/>
      <c r="Q94" s="15"/>
      <c r="R94" s="15"/>
      <c r="S94" s="27"/>
      <c r="T94" s="27"/>
      <c r="U94" s="27"/>
      <c r="V94" s="27"/>
      <c r="W94" s="27"/>
      <c r="X94" s="27"/>
      <c r="Y94" s="27"/>
      <c r="Z94" s="27"/>
      <c r="AA94" s="27"/>
      <c r="AB94" s="27"/>
    </row>
    <row r="95" spans="1:28" x14ac:dyDescent="0.35">
      <c r="A95" s="91" t="s">
        <v>183</v>
      </c>
      <c r="B95" s="18" t="s">
        <v>184</v>
      </c>
      <c r="C95" s="18" t="s">
        <v>186</v>
      </c>
      <c r="D95" s="18">
        <v>400</v>
      </c>
      <c r="E95" s="15"/>
      <c r="F95" s="15"/>
      <c r="G95" s="15"/>
      <c r="H95" s="15"/>
      <c r="I95" s="20">
        <v>0.43392603861533746</v>
      </c>
      <c r="J95" s="20">
        <v>5.6722811767796788</v>
      </c>
      <c r="K95" s="20">
        <v>0.48236776040150642</v>
      </c>
      <c r="L95" s="20">
        <v>6.3055113639684786</v>
      </c>
      <c r="M95" s="15"/>
      <c r="N95" s="15"/>
      <c r="O95" s="15"/>
      <c r="P95" s="15"/>
      <c r="Q95" s="15"/>
      <c r="R95" s="15"/>
      <c r="S95" s="27"/>
      <c r="T95" s="27"/>
      <c r="U95" s="27"/>
      <c r="V95" s="27"/>
      <c r="W95" s="27"/>
      <c r="X95" s="27"/>
      <c r="Y95" s="27"/>
      <c r="Z95" s="27"/>
      <c r="AA95" s="27"/>
      <c r="AB95" s="27"/>
    </row>
    <row r="96" spans="1:28" x14ac:dyDescent="0.35">
      <c r="A96" s="91" t="s">
        <v>183</v>
      </c>
      <c r="B96" s="18" t="s">
        <v>187</v>
      </c>
      <c r="C96" s="18" t="s">
        <v>188</v>
      </c>
      <c r="D96" s="18">
        <v>275</v>
      </c>
      <c r="E96" s="15"/>
      <c r="F96" s="15"/>
      <c r="G96" s="15"/>
      <c r="H96" s="15"/>
      <c r="I96" s="20">
        <v>0.16766884791277811</v>
      </c>
      <c r="J96" s="20">
        <v>2.4088983379628917</v>
      </c>
      <c r="K96" s="20">
        <v>0.22554271060456546</v>
      </c>
      <c r="L96" s="20">
        <v>3.2403721232558036</v>
      </c>
      <c r="M96" s="15"/>
      <c r="N96" s="15"/>
      <c r="O96" s="15"/>
      <c r="P96" s="15"/>
      <c r="Q96" s="15"/>
      <c r="R96" s="15"/>
      <c r="S96" s="27"/>
      <c r="T96" s="27"/>
      <c r="U96" s="27"/>
      <c r="V96" s="27"/>
      <c r="W96" s="27"/>
      <c r="X96" s="27"/>
      <c r="Y96" s="27"/>
      <c r="Z96" s="27"/>
      <c r="AA96" s="27"/>
      <c r="AB96" s="27"/>
    </row>
    <row r="97" spans="1:28" x14ac:dyDescent="0.35">
      <c r="A97" s="91" t="s">
        <v>183</v>
      </c>
      <c r="B97" s="18" t="s">
        <v>189</v>
      </c>
      <c r="C97" s="18" t="s">
        <v>190</v>
      </c>
      <c r="D97" s="18">
        <v>400</v>
      </c>
      <c r="E97" s="15"/>
      <c r="F97" s="15"/>
      <c r="G97" s="15"/>
      <c r="H97" s="15"/>
      <c r="I97" s="20">
        <v>0.39404888384572689</v>
      </c>
      <c r="J97" s="20">
        <v>5.1234235877621463</v>
      </c>
      <c r="K97" s="20">
        <v>0.41192185110894974</v>
      </c>
      <c r="L97" s="20">
        <v>5.355807908118571</v>
      </c>
      <c r="M97" s="15"/>
      <c r="N97" s="15"/>
      <c r="O97" s="15"/>
      <c r="P97" s="15"/>
      <c r="Q97" s="15"/>
      <c r="R97" s="15"/>
      <c r="S97" s="27"/>
      <c r="T97" s="27"/>
      <c r="U97" s="27"/>
      <c r="V97" s="27"/>
      <c r="W97" s="27"/>
      <c r="X97" s="27"/>
      <c r="Y97" s="27"/>
      <c r="Z97" s="27"/>
      <c r="AA97" s="27"/>
      <c r="AB97" s="27"/>
    </row>
    <row r="98" spans="1:28" x14ac:dyDescent="0.35">
      <c r="A98" s="91" t="s">
        <v>183</v>
      </c>
      <c r="B98" s="18" t="s">
        <v>191</v>
      </c>
      <c r="C98" s="18" t="s">
        <v>192</v>
      </c>
      <c r="D98" s="18">
        <v>400</v>
      </c>
      <c r="E98" s="15"/>
      <c r="F98" s="15"/>
      <c r="G98" s="15"/>
      <c r="H98" s="15"/>
      <c r="I98" s="20">
        <v>0.41264912911426055</v>
      </c>
      <c r="J98" s="20">
        <v>6.1055565143746247</v>
      </c>
      <c r="K98" s="20">
        <v>0.50726349300035756</v>
      </c>
      <c r="L98" s="20">
        <v>7.5054706424333215</v>
      </c>
      <c r="M98" s="15"/>
      <c r="N98" s="15"/>
      <c r="O98" s="15"/>
      <c r="P98" s="15"/>
      <c r="Q98" s="15"/>
      <c r="R98" s="15"/>
      <c r="S98" s="27"/>
      <c r="T98" s="27"/>
      <c r="U98" s="27"/>
      <c r="V98" s="27"/>
      <c r="W98" s="27"/>
      <c r="X98" s="27"/>
      <c r="Y98" s="27"/>
      <c r="Z98" s="27"/>
      <c r="AA98" s="27"/>
      <c r="AB98" s="27"/>
    </row>
    <row r="99" spans="1:28" x14ac:dyDescent="0.35">
      <c r="A99" s="91" t="s">
        <v>183</v>
      </c>
      <c r="B99" s="18" t="s">
        <v>193</v>
      </c>
      <c r="C99" s="18" t="s">
        <v>194</v>
      </c>
      <c r="D99" s="18">
        <v>275</v>
      </c>
      <c r="E99" s="15"/>
      <c r="F99" s="15"/>
      <c r="G99" s="15"/>
      <c r="H99" s="15"/>
      <c r="I99" s="20">
        <v>0.22005201894041257</v>
      </c>
      <c r="J99" s="20">
        <v>3.0428793179080316</v>
      </c>
      <c r="K99" s="20">
        <v>0.30270376884291128</v>
      </c>
      <c r="L99" s="20">
        <v>4.185787715559786</v>
      </c>
      <c r="M99" s="15"/>
      <c r="N99" s="15"/>
      <c r="O99" s="15"/>
      <c r="P99" s="15"/>
      <c r="Q99" s="15"/>
      <c r="R99" s="15"/>
      <c r="S99" s="27"/>
      <c r="T99" s="27"/>
      <c r="U99" s="27"/>
      <c r="V99" s="27"/>
      <c r="W99" s="27"/>
      <c r="X99" s="27"/>
      <c r="Y99" s="27"/>
      <c r="Z99" s="27"/>
      <c r="AA99" s="27"/>
      <c r="AB99" s="27"/>
    </row>
    <row r="100" spans="1:28" x14ac:dyDescent="0.35">
      <c r="A100" s="91" t="s">
        <v>183</v>
      </c>
      <c r="B100" s="18" t="s">
        <v>195</v>
      </c>
      <c r="C100" s="18" t="s">
        <v>196</v>
      </c>
      <c r="D100" s="18">
        <v>400</v>
      </c>
      <c r="E100" s="15"/>
      <c r="F100" s="15"/>
      <c r="G100" s="15"/>
      <c r="H100" s="15"/>
      <c r="I100" s="20">
        <v>0.36492724002043664</v>
      </c>
      <c r="J100" s="20">
        <v>6.651163876612479</v>
      </c>
      <c r="K100" s="15"/>
      <c r="L100" s="15"/>
      <c r="M100" s="15"/>
      <c r="N100" s="15"/>
      <c r="O100" s="15"/>
      <c r="P100" s="15"/>
      <c r="Q100" s="15"/>
      <c r="R100" s="15"/>
      <c r="S100" s="27"/>
      <c r="T100" s="27"/>
      <c r="U100" s="27"/>
      <c r="V100" s="27"/>
      <c r="W100" s="27"/>
      <c r="X100" s="27"/>
      <c r="Y100" s="27"/>
      <c r="Z100" s="27"/>
      <c r="AA100" s="27"/>
      <c r="AB100" s="27"/>
    </row>
    <row r="101" spans="1:28" x14ac:dyDescent="0.35">
      <c r="A101" s="91" t="s">
        <v>183</v>
      </c>
      <c r="B101" s="18" t="s">
        <v>197</v>
      </c>
      <c r="C101" s="18" t="s">
        <v>198</v>
      </c>
      <c r="D101" s="18">
        <v>400</v>
      </c>
      <c r="E101" s="15"/>
      <c r="F101" s="15"/>
      <c r="G101" s="15"/>
      <c r="H101" s="15"/>
      <c r="I101" s="20">
        <v>0.62849524934444501</v>
      </c>
      <c r="J101" s="20">
        <v>6.3031788556754522</v>
      </c>
      <c r="K101" s="20">
        <v>0.51252815779812344</v>
      </c>
      <c r="L101" s="20">
        <v>5.1401448945573911</v>
      </c>
      <c r="M101" s="15"/>
      <c r="N101" s="15"/>
      <c r="O101" s="15"/>
      <c r="P101" s="15"/>
      <c r="Q101" s="15"/>
      <c r="R101" s="15"/>
      <c r="S101" s="27"/>
      <c r="T101" s="27"/>
      <c r="U101" s="27"/>
      <c r="V101" s="27"/>
      <c r="W101" s="27"/>
      <c r="X101" s="27"/>
      <c r="Y101" s="27"/>
      <c r="Z101" s="27"/>
      <c r="AA101" s="27"/>
      <c r="AB101" s="27"/>
    </row>
    <row r="102" spans="1:28" x14ac:dyDescent="0.35">
      <c r="A102" s="91" t="s">
        <v>183</v>
      </c>
      <c r="B102" s="18" t="s">
        <v>197</v>
      </c>
      <c r="C102" s="18" t="s">
        <v>484</v>
      </c>
      <c r="D102" s="18">
        <v>400</v>
      </c>
      <c r="E102" s="15"/>
      <c r="F102" s="15"/>
      <c r="G102" s="15"/>
      <c r="H102" s="15"/>
      <c r="I102" s="20">
        <v>0.63065586859403788</v>
      </c>
      <c r="J102" s="20">
        <v>6.3267396737353927</v>
      </c>
      <c r="K102" s="20">
        <v>0.51146617046147302</v>
      </c>
      <c r="L102" s="20">
        <v>5.1310286220695005</v>
      </c>
      <c r="M102" s="15"/>
      <c r="N102" s="15"/>
      <c r="O102" s="15"/>
      <c r="P102" s="15"/>
      <c r="Q102" s="15"/>
      <c r="R102" s="15"/>
      <c r="S102" s="27"/>
      <c r="T102" s="27"/>
      <c r="U102" s="27"/>
      <c r="V102" s="27"/>
      <c r="W102" s="27"/>
      <c r="X102" s="27"/>
      <c r="Y102" s="27"/>
      <c r="Z102" s="27"/>
      <c r="AA102" s="27"/>
      <c r="AB102" s="27"/>
    </row>
    <row r="103" spans="1:28" x14ac:dyDescent="0.35">
      <c r="A103" s="91" t="s">
        <v>183</v>
      </c>
      <c r="B103" s="18" t="s">
        <v>200</v>
      </c>
      <c r="C103" s="18" t="s">
        <v>201</v>
      </c>
      <c r="D103" s="18">
        <v>275</v>
      </c>
      <c r="E103" s="15"/>
      <c r="F103" s="15"/>
      <c r="G103" s="15"/>
      <c r="H103" s="15"/>
      <c r="I103" s="20">
        <v>0.20216224735106503</v>
      </c>
      <c r="J103" s="20">
        <v>2.563619458658847</v>
      </c>
      <c r="K103" s="20">
        <v>0.27454770676065354</v>
      </c>
      <c r="L103" s="20">
        <v>3.4815394694318358</v>
      </c>
      <c r="M103" s="15"/>
      <c r="N103" s="15"/>
      <c r="O103" s="15"/>
      <c r="P103" s="15"/>
      <c r="Q103" s="15"/>
      <c r="R103" s="15"/>
      <c r="S103" s="27"/>
      <c r="T103" s="27"/>
      <c r="U103" s="27"/>
      <c r="V103" s="27"/>
      <c r="W103" s="27"/>
      <c r="X103" s="27"/>
      <c r="Y103" s="27"/>
      <c r="Z103" s="27"/>
      <c r="AA103" s="27"/>
      <c r="AB103" s="27"/>
    </row>
    <row r="104" spans="1:28" x14ac:dyDescent="0.35">
      <c r="A104" s="91" t="s">
        <v>183</v>
      </c>
      <c r="B104" s="18" t="s">
        <v>202</v>
      </c>
      <c r="C104" s="18" t="s">
        <v>203</v>
      </c>
      <c r="D104" s="18">
        <v>400</v>
      </c>
      <c r="E104" s="15"/>
      <c r="F104" s="15"/>
      <c r="G104" s="15"/>
      <c r="H104" s="15"/>
      <c r="I104" s="20">
        <v>0.44148047198478474</v>
      </c>
      <c r="J104" s="20">
        <v>6.6275048454355749</v>
      </c>
      <c r="K104" s="20">
        <v>0.58118948210655186</v>
      </c>
      <c r="L104" s="20">
        <v>8.72481650538354</v>
      </c>
      <c r="M104" s="15"/>
      <c r="N104" s="15"/>
      <c r="O104" s="15"/>
      <c r="P104" s="15"/>
      <c r="Q104" s="15"/>
      <c r="R104" s="15"/>
      <c r="S104" s="27"/>
      <c r="T104" s="27"/>
      <c r="U104" s="27"/>
      <c r="V104" s="27"/>
      <c r="W104" s="27"/>
      <c r="X104" s="27"/>
      <c r="Y104" s="27"/>
      <c r="Z104" s="27"/>
      <c r="AA104" s="27"/>
      <c r="AB104" s="27"/>
    </row>
    <row r="105" spans="1:28" x14ac:dyDescent="0.35">
      <c r="A105" s="91" t="s">
        <v>183</v>
      </c>
      <c r="B105" s="18" t="s">
        <v>202</v>
      </c>
      <c r="C105" s="18" t="s">
        <v>204</v>
      </c>
      <c r="D105" s="18">
        <v>400</v>
      </c>
      <c r="E105" s="15"/>
      <c r="F105" s="15"/>
      <c r="G105" s="15"/>
      <c r="H105" s="15"/>
      <c r="I105" s="20">
        <v>0.45309524098213322</v>
      </c>
      <c r="J105" s="20">
        <v>6.8014126623827904</v>
      </c>
      <c r="K105" s="20">
        <v>0.5951525724336828</v>
      </c>
      <c r="L105" s="20">
        <v>8.9338352648019974</v>
      </c>
      <c r="M105" s="15"/>
      <c r="N105" s="15"/>
      <c r="O105" s="15"/>
      <c r="P105" s="15"/>
      <c r="Q105" s="15"/>
      <c r="R105" s="15"/>
      <c r="S105" s="27"/>
      <c r="T105" s="27"/>
      <c r="U105" s="27"/>
      <c r="V105" s="27"/>
      <c r="W105" s="27"/>
      <c r="X105" s="27"/>
      <c r="Y105" s="27"/>
      <c r="Z105" s="27"/>
      <c r="AA105" s="27"/>
      <c r="AB105" s="27"/>
    </row>
    <row r="106" spans="1:28" x14ac:dyDescent="0.35">
      <c r="A106" s="91" t="s">
        <v>183</v>
      </c>
      <c r="B106" s="18" t="s">
        <v>205</v>
      </c>
      <c r="C106" s="18" t="s">
        <v>206</v>
      </c>
      <c r="D106" s="18">
        <v>400</v>
      </c>
      <c r="E106" s="15"/>
      <c r="F106" s="15"/>
      <c r="G106" s="15"/>
      <c r="H106" s="15"/>
      <c r="I106" s="20">
        <v>0.29067773724820883</v>
      </c>
      <c r="J106" s="20">
        <v>4.4732396985126845</v>
      </c>
      <c r="K106" s="20">
        <v>0.3840549393120703</v>
      </c>
      <c r="L106" s="20">
        <v>5.9102214610734487</v>
      </c>
      <c r="M106" s="15"/>
      <c r="N106" s="15"/>
      <c r="O106" s="15"/>
      <c r="P106" s="15"/>
      <c r="Q106" s="15"/>
      <c r="R106" s="15"/>
      <c r="S106" s="27"/>
      <c r="T106" s="27"/>
      <c r="U106" s="27"/>
      <c r="V106" s="27"/>
      <c r="W106" s="27"/>
      <c r="X106" s="27"/>
      <c r="Y106" s="27"/>
      <c r="Z106" s="27"/>
      <c r="AA106" s="27"/>
      <c r="AB106" s="27"/>
    </row>
    <row r="107" spans="1:28" x14ac:dyDescent="0.35">
      <c r="A107" s="91" t="s">
        <v>183</v>
      </c>
      <c r="B107" s="18" t="s">
        <v>207</v>
      </c>
      <c r="C107" s="18" t="s">
        <v>208</v>
      </c>
      <c r="D107" s="18">
        <v>400</v>
      </c>
      <c r="E107" s="15"/>
      <c r="F107" s="15"/>
      <c r="G107" s="15"/>
      <c r="H107" s="15"/>
      <c r="I107" s="20">
        <v>0.40819009229973269</v>
      </c>
      <c r="J107" s="20">
        <v>7.639277577389489</v>
      </c>
      <c r="K107" s="15"/>
      <c r="L107" s="15"/>
      <c r="M107" s="15"/>
      <c r="N107" s="15"/>
      <c r="O107" s="15"/>
      <c r="P107" s="15"/>
      <c r="Q107" s="15"/>
      <c r="R107" s="15"/>
      <c r="S107" s="27"/>
      <c r="T107" s="27"/>
      <c r="U107" s="27"/>
      <c r="V107" s="27"/>
      <c r="W107" s="27"/>
      <c r="X107" s="27"/>
      <c r="Y107" s="27"/>
      <c r="Z107" s="27"/>
      <c r="AA107" s="27"/>
      <c r="AB107" s="27"/>
    </row>
    <row r="108" spans="1:28" x14ac:dyDescent="0.35">
      <c r="A108" s="91" t="s">
        <v>183</v>
      </c>
      <c r="B108" s="18" t="s">
        <v>209</v>
      </c>
      <c r="C108" s="18" t="s">
        <v>210</v>
      </c>
      <c r="D108" s="18">
        <v>400</v>
      </c>
      <c r="E108" s="15"/>
      <c r="F108" s="15"/>
      <c r="G108" s="15"/>
      <c r="H108" s="15"/>
      <c r="I108" s="20">
        <v>0.40499529903213538</v>
      </c>
      <c r="J108" s="20">
        <v>7.4490785350980753</v>
      </c>
      <c r="K108" s="15"/>
      <c r="L108" s="15"/>
      <c r="M108" s="15"/>
      <c r="N108" s="15"/>
      <c r="O108" s="15"/>
      <c r="P108" s="15"/>
      <c r="Q108" s="15"/>
      <c r="R108" s="15"/>
      <c r="S108" s="27"/>
      <c r="T108" s="27"/>
      <c r="U108" s="27"/>
      <c r="V108" s="27"/>
      <c r="W108" s="27"/>
      <c r="X108" s="27"/>
      <c r="Y108" s="27"/>
      <c r="Z108" s="27"/>
      <c r="AA108" s="27"/>
      <c r="AB108" s="27"/>
    </row>
    <row r="109" spans="1:28" x14ac:dyDescent="0.35">
      <c r="A109" s="91" t="s">
        <v>183</v>
      </c>
      <c r="B109" s="18" t="s">
        <v>211</v>
      </c>
      <c r="C109" s="18" t="s">
        <v>212</v>
      </c>
      <c r="D109" s="18">
        <v>400</v>
      </c>
      <c r="E109" s="15"/>
      <c r="F109" s="15"/>
      <c r="G109" s="15"/>
      <c r="H109" s="15"/>
      <c r="I109" s="20">
        <v>0.34089353820562002</v>
      </c>
      <c r="J109" s="20">
        <v>4.9225026916891652</v>
      </c>
      <c r="K109" s="20">
        <v>0.38761208251721346</v>
      </c>
      <c r="L109" s="20">
        <v>5.5971184715485762</v>
      </c>
      <c r="M109" s="15"/>
      <c r="N109" s="15"/>
      <c r="O109" s="15"/>
      <c r="P109" s="15"/>
      <c r="Q109" s="15"/>
      <c r="R109" s="15"/>
      <c r="S109" s="27"/>
      <c r="T109" s="27"/>
      <c r="U109" s="27"/>
      <c r="V109" s="27"/>
      <c r="W109" s="27"/>
      <c r="X109" s="27"/>
      <c r="Y109" s="27"/>
      <c r="Z109" s="27"/>
      <c r="AA109" s="27"/>
      <c r="AB109" s="27"/>
    </row>
    <row r="110" spans="1:28" x14ac:dyDescent="0.35">
      <c r="A110" s="91" t="s">
        <v>183</v>
      </c>
      <c r="B110" s="18" t="s">
        <v>213</v>
      </c>
      <c r="C110" s="18" t="s">
        <v>214</v>
      </c>
      <c r="D110" s="18">
        <v>400</v>
      </c>
      <c r="E110" s="15"/>
      <c r="F110" s="15"/>
      <c r="G110" s="15"/>
      <c r="H110" s="15"/>
      <c r="I110" s="20">
        <v>0.68517077493143042</v>
      </c>
      <c r="J110" s="20">
        <v>10.85790127033837</v>
      </c>
      <c r="K110" s="15"/>
      <c r="L110" s="15"/>
      <c r="M110" s="15"/>
      <c r="N110" s="15"/>
      <c r="O110" s="15"/>
      <c r="P110" s="15"/>
      <c r="Q110" s="15"/>
      <c r="R110" s="15"/>
      <c r="S110" s="27"/>
      <c r="T110" s="27"/>
      <c r="U110" s="27"/>
      <c r="V110" s="27"/>
      <c r="W110" s="27"/>
      <c r="X110" s="27"/>
      <c r="Y110" s="27"/>
      <c r="Z110" s="27"/>
      <c r="AA110" s="27"/>
      <c r="AB110" s="27"/>
    </row>
    <row r="111" spans="1:28" x14ac:dyDescent="0.35">
      <c r="A111" s="91" t="s">
        <v>183</v>
      </c>
      <c r="B111" s="18" t="s">
        <v>215</v>
      </c>
      <c r="C111" s="18" t="s">
        <v>216</v>
      </c>
      <c r="D111" s="18">
        <v>400</v>
      </c>
      <c r="E111" s="15"/>
      <c r="F111" s="15"/>
      <c r="G111" s="15"/>
      <c r="H111" s="15"/>
      <c r="I111" s="20">
        <v>0.38189866719693721</v>
      </c>
      <c r="J111" s="20">
        <v>6.8837234762247501</v>
      </c>
      <c r="K111" s="15"/>
      <c r="L111" s="15"/>
      <c r="M111" s="15"/>
      <c r="N111" s="15"/>
      <c r="O111" s="15"/>
      <c r="P111" s="15"/>
      <c r="Q111" s="15"/>
      <c r="R111" s="15"/>
      <c r="S111" s="27"/>
      <c r="T111" s="27"/>
      <c r="U111" s="27"/>
      <c r="V111" s="27"/>
      <c r="W111" s="27"/>
      <c r="X111" s="27"/>
      <c r="Y111" s="27"/>
      <c r="Z111" s="27"/>
      <c r="AA111" s="27"/>
      <c r="AB111" s="27"/>
    </row>
    <row r="112" spans="1:28" x14ac:dyDescent="0.35">
      <c r="A112" s="91" t="s">
        <v>183</v>
      </c>
      <c r="B112" s="18" t="s">
        <v>217</v>
      </c>
      <c r="C112" s="18" t="s">
        <v>218</v>
      </c>
      <c r="D112" s="18">
        <v>275</v>
      </c>
      <c r="E112" s="15"/>
      <c r="F112" s="15"/>
      <c r="G112" s="15"/>
      <c r="H112" s="15"/>
      <c r="I112" s="20">
        <v>0.12586301136781158</v>
      </c>
      <c r="J112" s="20">
        <v>3.4151669504541924</v>
      </c>
      <c r="K112" s="20">
        <v>0.11431594610470962</v>
      </c>
      <c r="L112" s="20">
        <v>3.1018488816051839</v>
      </c>
      <c r="M112" s="15"/>
      <c r="N112" s="15"/>
      <c r="O112" s="15"/>
      <c r="P112" s="15"/>
      <c r="Q112" s="15"/>
      <c r="R112" s="15"/>
      <c r="S112" s="27"/>
      <c r="T112" s="27"/>
      <c r="U112" s="27"/>
      <c r="V112" s="27"/>
      <c r="W112" s="27"/>
      <c r="X112" s="27"/>
      <c r="Y112" s="27"/>
      <c r="Z112" s="27"/>
      <c r="AA112" s="27"/>
      <c r="AB112" s="27"/>
    </row>
    <row r="113" spans="1:28" x14ac:dyDescent="0.35">
      <c r="A113" s="91" t="s">
        <v>183</v>
      </c>
      <c r="B113" s="18" t="s">
        <v>219</v>
      </c>
      <c r="C113" s="18" t="s">
        <v>220</v>
      </c>
      <c r="D113" s="18">
        <v>400</v>
      </c>
      <c r="E113" s="15"/>
      <c r="F113" s="15"/>
      <c r="G113" s="15"/>
      <c r="H113" s="15"/>
      <c r="I113" s="20">
        <v>0.24391496024189205</v>
      </c>
      <c r="J113" s="20">
        <v>3.6228689044728162</v>
      </c>
      <c r="K113" s="20">
        <v>0.22135530798126571</v>
      </c>
      <c r="L113" s="20">
        <v>3.2877903894457341</v>
      </c>
      <c r="M113" s="15"/>
      <c r="N113" s="15"/>
      <c r="O113" s="15"/>
      <c r="P113" s="15"/>
      <c r="Q113" s="15"/>
      <c r="R113" s="15"/>
      <c r="S113" s="27"/>
      <c r="T113" s="27"/>
      <c r="U113" s="27"/>
      <c r="V113" s="27"/>
      <c r="W113" s="27"/>
      <c r="X113" s="27"/>
      <c r="Y113" s="27"/>
      <c r="Z113" s="27"/>
      <c r="AA113" s="27"/>
      <c r="AB113" s="27"/>
    </row>
    <row r="114" spans="1:28" x14ac:dyDescent="0.35">
      <c r="A114" s="91" t="s">
        <v>183</v>
      </c>
      <c r="B114" s="18" t="s">
        <v>221</v>
      </c>
      <c r="C114" s="18" t="s">
        <v>222</v>
      </c>
      <c r="D114" s="18">
        <v>400</v>
      </c>
      <c r="E114" s="15"/>
      <c r="F114" s="15"/>
      <c r="G114" s="15"/>
      <c r="H114" s="15"/>
      <c r="I114" s="20">
        <v>0.27296073421740447</v>
      </c>
      <c r="J114" s="20">
        <v>4.1577379035995037</v>
      </c>
      <c r="K114" s="20">
        <v>0.43264462187436981</v>
      </c>
      <c r="L114" s="20">
        <v>6.5900428803903983</v>
      </c>
      <c r="M114" s="15"/>
      <c r="N114" s="15"/>
      <c r="O114" s="15"/>
      <c r="P114" s="15"/>
      <c r="Q114" s="15"/>
      <c r="R114" s="15"/>
      <c r="S114" s="27"/>
      <c r="T114" s="27"/>
      <c r="U114" s="27"/>
      <c r="V114" s="27"/>
      <c r="W114" s="27"/>
      <c r="X114" s="27"/>
      <c r="Y114" s="27"/>
      <c r="Z114" s="27"/>
      <c r="AA114" s="27"/>
      <c r="AB114" s="27"/>
    </row>
    <row r="115" spans="1:28" x14ac:dyDescent="0.35">
      <c r="A115" s="91" t="s">
        <v>183</v>
      </c>
      <c r="B115" s="18" t="s">
        <v>223</v>
      </c>
      <c r="C115" s="18" t="s">
        <v>224</v>
      </c>
      <c r="D115" s="18">
        <v>400</v>
      </c>
      <c r="E115" s="15"/>
      <c r="F115" s="15"/>
      <c r="G115" s="15"/>
      <c r="H115" s="15"/>
      <c r="I115" s="20">
        <v>0.46474472440164061</v>
      </c>
      <c r="J115" s="20">
        <v>5.6062156104569727</v>
      </c>
      <c r="K115" s="20">
        <v>0.50163312987324915</v>
      </c>
      <c r="L115" s="20">
        <v>6.051200445660986</v>
      </c>
      <c r="M115" s="15"/>
      <c r="N115" s="15"/>
      <c r="O115" s="15"/>
      <c r="P115" s="15"/>
      <c r="Q115" s="15"/>
      <c r="R115" s="15"/>
      <c r="S115" s="27"/>
      <c r="T115" s="27"/>
      <c r="U115" s="27"/>
      <c r="V115" s="27"/>
      <c r="W115" s="27"/>
      <c r="X115" s="27"/>
      <c r="Y115" s="27"/>
      <c r="Z115" s="27"/>
      <c r="AA115" s="27"/>
      <c r="AB115" s="27"/>
    </row>
    <row r="116" spans="1:28" x14ac:dyDescent="0.35">
      <c r="A116" s="91" t="s">
        <v>183</v>
      </c>
      <c r="B116" s="18" t="s">
        <v>225</v>
      </c>
      <c r="C116" s="18" t="s">
        <v>226</v>
      </c>
      <c r="D116" s="18">
        <v>275</v>
      </c>
      <c r="E116" s="15"/>
      <c r="F116" s="15"/>
      <c r="G116" s="15"/>
      <c r="H116" s="15"/>
      <c r="I116" s="20">
        <v>0.1211333690976736</v>
      </c>
      <c r="J116" s="20">
        <v>1.7560704518089718</v>
      </c>
      <c r="K116" s="20">
        <v>0.21743838730965001</v>
      </c>
      <c r="L116" s="20">
        <v>3.1522043008279925</v>
      </c>
      <c r="M116" s="15"/>
      <c r="N116" s="15"/>
      <c r="O116" s="15"/>
      <c r="P116" s="15"/>
      <c r="Q116" s="15"/>
      <c r="R116" s="15"/>
      <c r="S116" s="27"/>
      <c r="T116" s="27"/>
      <c r="U116" s="27"/>
      <c r="V116" s="27"/>
      <c r="W116" s="27"/>
      <c r="X116" s="27"/>
      <c r="Y116" s="27"/>
      <c r="Z116" s="27"/>
      <c r="AA116" s="27"/>
      <c r="AB116" s="27"/>
    </row>
    <row r="117" spans="1:28" x14ac:dyDescent="0.35">
      <c r="A117" s="91" t="s">
        <v>183</v>
      </c>
      <c r="B117" s="18" t="s">
        <v>227</v>
      </c>
      <c r="C117" s="18" t="s">
        <v>228</v>
      </c>
      <c r="D117" s="18">
        <v>400</v>
      </c>
      <c r="E117" s="15"/>
      <c r="F117" s="15"/>
      <c r="G117" s="15"/>
      <c r="H117" s="15"/>
      <c r="I117" s="20">
        <v>0.42726885768034312</v>
      </c>
      <c r="J117" s="20">
        <v>5.5117682640764469</v>
      </c>
      <c r="K117" s="20">
        <v>0.47151791087839023</v>
      </c>
      <c r="L117" s="20">
        <v>6.0825810503312576</v>
      </c>
      <c r="M117" s="15"/>
      <c r="N117" s="15"/>
      <c r="O117" s="15"/>
      <c r="P117" s="15"/>
      <c r="Q117" s="15"/>
      <c r="R117" s="15"/>
      <c r="S117" s="27"/>
      <c r="T117" s="27"/>
      <c r="U117" s="27"/>
      <c r="V117" s="27"/>
      <c r="W117" s="27"/>
      <c r="X117" s="27"/>
      <c r="Y117" s="27"/>
      <c r="Z117" s="27"/>
      <c r="AA117" s="27"/>
      <c r="AB117" s="27"/>
    </row>
    <row r="118" spans="1:28" x14ac:dyDescent="0.35">
      <c r="A118" s="91" t="s">
        <v>183</v>
      </c>
      <c r="B118" s="18" t="s">
        <v>229</v>
      </c>
      <c r="C118" s="18" t="s">
        <v>230</v>
      </c>
      <c r="D118" s="18">
        <v>400</v>
      </c>
      <c r="E118" s="15"/>
      <c r="F118" s="15"/>
      <c r="G118" s="15"/>
      <c r="H118" s="15"/>
      <c r="I118" s="20">
        <v>0.47802361357534995</v>
      </c>
      <c r="J118" s="20">
        <v>5.9174543124492409</v>
      </c>
      <c r="K118" s="20">
        <v>0.52307227322828209</v>
      </c>
      <c r="L118" s="20">
        <v>6.4751116702928861</v>
      </c>
      <c r="M118" s="15"/>
      <c r="N118" s="15"/>
      <c r="O118" s="15"/>
      <c r="P118" s="15"/>
      <c r="Q118" s="15"/>
      <c r="R118" s="15"/>
      <c r="S118" s="27"/>
      <c r="T118" s="27"/>
      <c r="U118" s="27"/>
      <c r="V118" s="27"/>
      <c r="W118" s="27"/>
      <c r="X118" s="27"/>
      <c r="Y118" s="27"/>
      <c r="Z118" s="27"/>
      <c r="AA118" s="27"/>
      <c r="AB118" s="27"/>
    </row>
    <row r="119" spans="1:28" x14ac:dyDescent="0.35">
      <c r="A119" s="91" t="s">
        <v>183</v>
      </c>
      <c r="B119" s="18" t="s">
        <v>229</v>
      </c>
      <c r="C119" s="18" t="s">
        <v>231</v>
      </c>
      <c r="D119" s="18">
        <v>400</v>
      </c>
      <c r="E119" s="15"/>
      <c r="F119" s="15"/>
      <c r="G119" s="15"/>
      <c r="H119" s="15"/>
      <c r="I119" s="20">
        <v>0.46698283426053555</v>
      </c>
      <c r="J119" s="20">
        <v>5.7733087799630018</v>
      </c>
      <c r="K119" s="20">
        <v>0.51181840357943131</v>
      </c>
      <c r="L119" s="20">
        <v>6.3276109234525109</v>
      </c>
      <c r="M119" s="15"/>
      <c r="N119" s="15"/>
      <c r="O119" s="15"/>
      <c r="P119" s="15"/>
      <c r="Q119" s="15"/>
      <c r="R119" s="15"/>
      <c r="S119" s="27"/>
      <c r="T119" s="27"/>
      <c r="U119" s="27"/>
      <c r="V119" s="27"/>
      <c r="W119" s="27"/>
      <c r="X119" s="27"/>
      <c r="Y119" s="27"/>
      <c r="Z119" s="27"/>
      <c r="AA119" s="27"/>
      <c r="AB119" s="27"/>
    </row>
    <row r="120" spans="1:28" x14ac:dyDescent="0.35">
      <c r="A120" s="91" t="s">
        <v>183</v>
      </c>
      <c r="B120" s="18" t="s">
        <v>232</v>
      </c>
      <c r="C120" s="18" t="s">
        <v>233</v>
      </c>
      <c r="D120" s="18">
        <v>275</v>
      </c>
      <c r="E120" s="15"/>
      <c r="F120" s="15"/>
      <c r="G120" s="15"/>
      <c r="H120" s="15"/>
      <c r="I120" s="20">
        <v>0.21962881524727948</v>
      </c>
      <c r="J120" s="20">
        <v>2.8683523271294673</v>
      </c>
      <c r="K120" s="20">
        <v>0.3015955501242546</v>
      </c>
      <c r="L120" s="20">
        <v>3.9388378846227616</v>
      </c>
      <c r="M120" s="15"/>
      <c r="N120" s="15"/>
      <c r="O120" s="15"/>
      <c r="P120" s="15"/>
      <c r="Q120" s="15"/>
      <c r="R120" s="15"/>
      <c r="S120" s="27"/>
      <c r="T120" s="27"/>
      <c r="U120" s="27"/>
      <c r="V120" s="27"/>
      <c r="W120" s="27"/>
      <c r="X120" s="27"/>
      <c r="Y120" s="27"/>
      <c r="Z120" s="27"/>
      <c r="AA120" s="27"/>
      <c r="AB120" s="27"/>
    </row>
    <row r="121" spans="1:28" x14ac:dyDescent="0.35">
      <c r="A121" s="91" t="s">
        <v>183</v>
      </c>
      <c r="B121" s="18" t="s">
        <v>234</v>
      </c>
      <c r="C121" s="18" t="s">
        <v>235</v>
      </c>
      <c r="D121" s="18">
        <v>400</v>
      </c>
      <c r="E121" s="15"/>
      <c r="F121" s="15"/>
      <c r="G121" s="15"/>
      <c r="H121" s="15"/>
      <c r="I121" s="20">
        <v>0.14272606554139913</v>
      </c>
      <c r="J121" s="20">
        <v>2.250504601456786</v>
      </c>
      <c r="K121" s="20">
        <v>0.40004753075712757</v>
      </c>
      <c r="L121" s="20">
        <v>6.3079494649784005</v>
      </c>
      <c r="M121" s="15"/>
      <c r="N121" s="15"/>
      <c r="O121" s="15"/>
      <c r="P121" s="15"/>
      <c r="Q121" s="15"/>
      <c r="R121" s="15"/>
      <c r="S121" s="27"/>
      <c r="T121" s="27"/>
      <c r="U121" s="27"/>
      <c r="V121" s="27"/>
      <c r="W121" s="27"/>
      <c r="X121" s="27"/>
      <c r="Y121" s="27"/>
      <c r="Z121" s="27"/>
      <c r="AA121" s="27"/>
      <c r="AB121" s="27"/>
    </row>
    <row r="122" spans="1:28" x14ac:dyDescent="0.35">
      <c r="A122" s="91" t="s">
        <v>183</v>
      </c>
      <c r="B122" s="18" t="s">
        <v>236</v>
      </c>
      <c r="C122" s="18" t="s">
        <v>237</v>
      </c>
      <c r="D122" s="18">
        <v>400</v>
      </c>
      <c r="E122" s="15"/>
      <c r="F122" s="15"/>
      <c r="G122" s="15"/>
      <c r="H122" s="15"/>
      <c r="I122" s="20">
        <v>0</v>
      </c>
      <c r="J122" s="20">
        <v>0</v>
      </c>
      <c r="K122" s="20">
        <v>0.56430534968446122</v>
      </c>
      <c r="L122" s="20">
        <v>8.6084781094364953</v>
      </c>
      <c r="M122" s="15"/>
      <c r="N122" s="15"/>
      <c r="O122" s="15"/>
      <c r="P122" s="15"/>
      <c r="Q122" s="15"/>
      <c r="R122" s="15"/>
      <c r="S122" s="27"/>
      <c r="T122" s="27"/>
      <c r="U122" s="27"/>
      <c r="V122" s="27"/>
      <c r="W122" s="27"/>
      <c r="X122" s="27"/>
      <c r="Y122" s="27"/>
      <c r="Z122" s="27"/>
      <c r="AA122" s="27"/>
      <c r="AB122" s="27"/>
    </row>
    <row r="123" spans="1:28" x14ac:dyDescent="0.35">
      <c r="A123" s="91" t="s">
        <v>183</v>
      </c>
      <c r="B123" s="18" t="s">
        <v>485</v>
      </c>
      <c r="C123" s="155" t="s">
        <v>486</v>
      </c>
      <c r="D123" s="18">
        <v>400</v>
      </c>
      <c r="E123" s="15"/>
      <c r="F123" s="15"/>
      <c r="G123" s="15"/>
      <c r="H123" s="15"/>
      <c r="I123" s="20">
        <v>0.63065586859403788</v>
      </c>
      <c r="J123" s="20">
        <v>6.3267396737353927</v>
      </c>
      <c r="K123" s="20">
        <v>0.51146617046147302</v>
      </c>
      <c r="L123" s="20">
        <v>5.1310286220695005</v>
      </c>
      <c r="M123" s="15"/>
      <c r="N123" s="15"/>
      <c r="O123" s="15"/>
      <c r="P123" s="15"/>
      <c r="Q123" s="15"/>
      <c r="R123" s="15"/>
      <c r="S123" s="27"/>
      <c r="T123" s="27"/>
      <c r="U123" s="27"/>
      <c r="V123" s="27"/>
      <c r="W123" s="27"/>
      <c r="X123" s="27"/>
      <c r="Y123" s="27"/>
      <c r="Z123" s="27"/>
      <c r="AA123" s="27"/>
      <c r="AB123" s="27"/>
    </row>
    <row r="124" spans="1:28" x14ac:dyDescent="0.35">
      <c r="A124" s="91" t="s">
        <v>183</v>
      </c>
      <c r="B124" s="18" t="s">
        <v>240</v>
      </c>
      <c r="C124" s="18" t="s">
        <v>241</v>
      </c>
      <c r="D124" s="18">
        <v>400</v>
      </c>
      <c r="E124" s="15"/>
      <c r="F124" s="15"/>
      <c r="G124" s="15"/>
      <c r="H124" s="15"/>
      <c r="I124" s="20">
        <v>0.41045522920068483</v>
      </c>
      <c r="J124" s="20">
        <v>6.0123481973316091</v>
      </c>
      <c r="K124" s="20">
        <v>0.57527315180014238</v>
      </c>
      <c r="L124" s="20">
        <v>8.4266011275684534</v>
      </c>
      <c r="M124" s="15"/>
      <c r="N124" s="15"/>
      <c r="O124" s="15"/>
      <c r="P124" s="15"/>
      <c r="Q124" s="15"/>
      <c r="R124" s="15"/>
      <c r="S124" s="27"/>
      <c r="T124" s="27"/>
      <c r="U124" s="27"/>
      <c r="V124" s="27"/>
      <c r="W124" s="27"/>
      <c r="X124" s="27"/>
      <c r="Y124" s="27"/>
      <c r="Z124" s="27"/>
      <c r="AA124" s="27"/>
      <c r="AB124" s="27"/>
    </row>
    <row r="125" spans="1:28" x14ac:dyDescent="0.35">
      <c r="A125" s="91" t="s">
        <v>183</v>
      </c>
      <c r="B125" s="18" t="s">
        <v>242</v>
      </c>
      <c r="C125" s="18" t="s">
        <v>243</v>
      </c>
      <c r="D125" s="18">
        <v>400</v>
      </c>
      <c r="E125" s="15"/>
      <c r="F125" s="15"/>
      <c r="G125" s="15"/>
      <c r="H125" s="15"/>
      <c r="I125" s="20">
        <v>0.39512710763744652</v>
      </c>
      <c r="J125" s="20">
        <v>5.8810718700757807</v>
      </c>
      <c r="K125" s="20">
        <v>0.55925994537771118</v>
      </c>
      <c r="L125" s="20">
        <v>8.3240250270018894</v>
      </c>
      <c r="M125" s="15"/>
      <c r="N125" s="15"/>
      <c r="O125" s="15"/>
      <c r="P125" s="15"/>
      <c r="Q125" s="15"/>
      <c r="R125" s="15"/>
      <c r="S125" s="27"/>
      <c r="T125" s="27"/>
      <c r="U125" s="27"/>
      <c r="V125" s="27"/>
      <c r="W125" s="27"/>
      <c r="X125" s="27"/>
      <c r="Y125" s="27"/>
      <c r="Z125" s="27"/>
      <c r="AA125" s="27"/>
      <c r="AB125" s="27"/>
    </row>
    <row r="126" spans="1:28" x14ac:dyDescent="0.35">
      <c r="A126" s="91" t="s">
        <v>183</v>
      </c>
      <c r="B126" s="18" t="s">
        <v>244</v>
      </c>
      <c r="C126" s="18" t="s">
        <v>245</v>
      </c>
      <c r="D126" s="18">
        <v>275</v>
      </c>
      <c r="E126" s="15"/>
      <c r="F126" s="15"/>
      <c r="G126" s="15"/>
      <c r="H126" s="15"/>
      <c r="I126" s="20">
        <v>0.21386495696092561</v>
      </c>
      <c r="J126" s="20">
        <v>2.7374714490998526</v>
      </c>
      <c r="K126" s="20">
        <v>0.29261597069693712</v>
      </c>
      <c r="L126" s="20">
        <v>3.7454844249208015</v>
      </c>
      <c r="M126" s="15"/>
      <c r="N126" s="15"/>
      <c r="O126" s="15"/>
      <c r="P126" s="15"/>
      <c r="Q126" s="15"/>
      <c r="R126" s="15"/>
      <c r="S126" s="27"/>
      <c r="T126" s="27"/>
      <c r="U126" s="27"/>
      <c r="V126" s="27"/>
      <c r="W126" s="27"/>
      <c r="X126" s="27"/>
      <c r="Y126" s="27"/>
      <c r="Z126" s="27"/>
      <c r="AA126" s="27"/>
      <c r="AB126" s="27"/>
    </row>
    <row r="127" spans="1:28" x14ac:dyDescent="0.35">
      <c r="A127" s="91" t="s">
        <v>183</v>
      </c>
      <c r="B127" s="18" t="s">
        <v>246</v>
      </c>
      <c r="C127" s="18" t="s">
        <v>247</v>
      </c>
      <c r="D127" s="18">
        <v>400</v>
      </c>
      <c r="E127" s="15"/>
      <c r="F127" s="15"/>
      <c r="G127" s="15"/>
      <c r="H127" s="15"/>
      <c r="I127" s="20">
        <v>0.36796366278545684</v>
      </c>
      <c r="J127" s="20">
        <v>5.5878961830599465</v>
      </c>
      <c r="K127" s="20">
        <v>0.52648123187899876</v>
      </c>
      <c r="L127" s="20">
        <v>7.9951439873144734</v>
      </c>
      <c r="M127" s="15"/>
      <c r="N127" s="15"/>
      <c r="O127" s="15"/>
      <c r="P127" s="15"/>
      <c r="Q127" s="15"/>
      <c r="R127" s="15"/>
      <c r="S127" s="27"/>
      <c r="T127" s="27"/>
      <c r="U127" s="27"/>
      <c r="V127" s="27"/>
      <c r="W127" s="27"/>
      <c r="X127" s="27"/>
      <c r="Y127" s="27"/>
      <c r="Z127" s="27"/>
      <c r="AA127" s="27"/>
      <c r="AB127" s="27"/>
    </row>
    <row r="128" spans="1:28" x14ac:dyDescent="0.35">
      <c r="A128" s="91" t="s">
        <v>183</v>
      </c>
      <c r="B128" s="18" t="s">
        <v>248</v>
      </c>
      <c r="C128" s="18" t="s">
        <v>249</v>
      </c>
      <c r="D128" s="18">
        <v>400</v>
      </c>
      <c r="E128" s="15"/>
      <c r="F128" s="15"/>
      <c r="G128" s="15"/>
      <c r="H128" s="15"/>
      <c r="I128" s="20">
        <v>0.33938093887836807</v>
      </c>
      <c r="J128" s="20">
        <v>5.1066649873028114</v>
      </c>
      <c r="K128" s="20">
        <v>0.4643842773541802</v>
      </c>
      <c r="L128" s="20">
        <v>6.9875902213483592</v>
      </c>
      <c r="M128" s="15"/>
      <c r="N128" s="15"/>
      <c r="O128" s="15"/>
      <c r="P128" s="15"/>
      <c r="Q128" s="15"/>
      <c r="R128" s="15"/>
      <c r="S128" s="27"/>
      <c r="T128" s="27"/>
      <c r="U128" s="27"/>
      <c r="V128" s="27"/>
      <c r="W128" s="27"/>
      <c r="X128" s="27"/>
      <c r="Y128" s="27"/>
      <c r="Z128" s="27"/>
      <c r="AA128" s="27"/>
      <c r="AB128" s="27"/>
    </row>
    <row r="129" spans="1:28" x14ac:dyDescent="0.35">
      <c r="A129" s="91" t="s">
        <v>183</v>
      </c>
      <c r="B129" s="18" t="s">
        <v>250</v>
      </c>
      <c r="C129" s="18" t="s">
        <v>251</v>
      </c>
      <c r="D129" s="18">
        <v>400</v>
      </c>
      <c r="E129" s="15"/>
      <c r="F129" s="15"/>
      <c r="G129" s="15"/>
      <c r="H129" s="15"/>
      <c r="I129" s="20">
        <v>0.25226718312835311</v>
      </c>
      <c r="J129" s="20">
        <v>3.7234636229744793</v>
      </c>
      <c r="K129" s="20">
        <v>0.1084173488114651</v>
      </c>
      <c r="L129" s="20">
        <v>1.6002400684572193</v>
      </c>
      <c r="M129" s="15"/>
      <c r="N129" s="15"/>
      <c r="O129" s="15"/>
      <c r="P129" s="15"/>
      <c r="Q129" s="15"/>
      <c r="R129" s="15"/>
      <c r="S129" s="27"/>
      <c r="T129" s="27"/>
      <c r="U129" s="27"/>
      <c r="V129" s="27"/>
      <c r="W129" s="27"/>
      <c r="X129" s="27"/>
      <c r="Y129" s="27"/>
      <c r="Z129" s="27"/>
      <c r="AA129" s="27"/>
      <c r="AB129" s="27"/>
    </row>
    <row r="130" spans="1:28" x14ac:dyDescent="0.35">
      <c r="A130" s="91" t="s">
        <v>183</v>
      </c>
      <c r="B130" s="18" t="s">
        <v>252</v>
      </c>
      <c r="C130" s="18" t="s">
        <v>253</v>
      </c>
      <c r="D130" s="18">
        <v>400</v>
      </c>
      <c r="E130" s="15"/>
      <c r="F130" s="15"/>
      <c r="G130" s="15"/>
      <c r="H130" s="15"/>
      <c r="I130" s="20">
        <v>0.22447483711306368</v>
      </c>
      <c r="J130" s="20">
        <v>3.4441174258257332</v>
      </c>
      <c r="K130" s="20">
        <v>0</v>
      </c>
      <c r="L130" s="20">
        <v>0</v>
      </c>
      <c r="M130" s="15"/>
      <c r="N130" s="15"/>
      <c r="O130" s="15"/>
      <c r="P130" s="15"/>
      <c r="Q130" s="15"/>
      <c r="R130" s="15"/>
      <c r="S130" s="27"/>
      <c r="T130" s="27"/>
      <c r="U130" s="27"/>
      <c r="V130" s="27"/>
      <c r="W130" s="27"/>
      <c r="X130" s="27"/>
      <c r="Y130" s="27"/>
      <c r="Z130" s="27"/>
      <c r="AA130" s="27"/>
      <c r="AB130" s="27"/>
    </row>
    <row r="131" spans="1:28" x14ac:dyDescent="0.35">
      <c r="A131" s="91" t="s">
        <v>183</v>
      </c>
      <c r="B131" s="18" t="s">
        <v>254</v>
      </c>
      <c r="C131" s="18" t="s">
        <v>255</v>
      </c>
      <c r="D131" s="18">
        <v>400</v>
      </c>
      <c r="E131" s="15"/>
      <c r="F131" s="15"/>
      <c r="G131" s="15"/>
      <c r="H131" s="15"/>
      <c r="I131" s="20">
        <v>0.24605934600804499</v>
      </c>
      <c r="J131" s="20">
        <v>3.6554576442955193</v>
      </c>
      <c r="K131" s="20">
        <v>0.22597102393699398</v>
      </c>
      <c r="L131" s="20">
        <v>3.3570255316079853</v>
      </c>
      <c r="M131" s="15"/>
      <c r="N131" s="15"/>
      <c r="O131" s="15"/>
      <c r="P131" s="15"/>
      <c r="Q131" s="15"/>
      <c r="R131" s="15"/>
      <c r="S131" s="27"/>
      <c r="T131" s="27"/>
      <c r="U131" s="27"/>
      <c r="V131" s="27"/>
      <c r="W131" s="27"/>
      <c r="X131" s="27"/>
      <c r="Y131" s="27"/>
      <c r="Z131" s="27"/>
      <c r="AA131" s="27"/>
      <c r="AB131" s="27"/>
    </row>
    <row r="132" spans="1:28" x14ac:dyDescent="0.35">
      <c r="A132" s="91" t="s">
        <v>183</v>
      </c>
      <c r="B132" s="18" t="s">
        <v>256</v>
      </c>
      <c r="C132" s="18" t="s">
        <v>257</v>
      </c>
      <c r="D132" s="18">
        <v>275</v>
      </c>
      <c r="E132" s="15"/>
      <c r="F132" s="15"/>
      <c r="G132" s="15"/>
      <c r="H132" s="15"/>
      <c r="I132" s="20">
        <v>0.19208306309893203</v>
      </c>
      <c r="J132" s="20">
        <v>4.0368176540871596</v>
      </c>
      <c r="K132" s="20">
        <v>0.26149980376567045</v>
      </c>
      <c r="L132" s="20">
        <v>5.4956798759393353</v>
      </c>
      <c r="M132" s="15"/>
      <c r="N132" s="15"/>
      <c r="O132" s="15"/>
      <c r="P132" s="15"/>
      <c r="Q132" s="15"/>
      <c r="R132" s="15"/>
      <c r="S132" s="27"/>
      <c r="T132" s="27"/>
      <c r="U132" s="27"/>
      <c r="V132" s="27"/>
      <c r="W132" s="27"/>
      <c r="X132" s="27"/>
      <c r="Y132" s="27"/>
      <c r="Z132" s="27"/>
      <c r="AA132" s="27"/>
      <c r="AB132" s="27"/>
    </row>
    <row r="133" spans="1:28" x14ac:dyDescent="0.35">
      <c r="A133" s="91" t="s">
        <v>183</v>
      </c>
      <c r="B133" s="18" t="s">
        <v>258</v>
      </c>
      <c r="C133" s="18" t="s">
        <v>259</v>
      </c>
      <c r="D133" s="18">
        <v>400</v>
      </c>
      <c r="E133" s="15"/>
      <c r="F133" s="15"/>
      <c r="G133" s="15"/>
      <c r="H133" s="15"/>
      <c r="I133" s="20">
        <v>0.39647787224622294</v>
      </c>
      <c r="J133" s="20">
        <v>5.8496345271207968</v>
      </c>
      <c r="K133" s="20">
        <v>0.53778208156744511</v>
      </c>
      <c r="L133" s="20">
        <v>7.9344368314461171</v>
      </c>
      <c r="M133" s="15"/>
      <c r="N133" s="15"/>
      <c r="O133" s="15"/>
      <c r="P133" s="15"/>
      <c r="Q133" s="15"/>
      <c r="R133" s="15"/>
      <c r="S133" s="27"/>
      <c r="T133" s="27"/>
      <c r="U133" s="27"/>
      <c r="V133" s="27"/>
      <c r="W133" s="27"/>
      <c r="X133" s="27"/>
      <c r="Y133" s="27"/>
      <c r="Z133" s="27"/>
      <c r="AA133" s="27"/>
      <c r="AB133" s="27"/>
    </row>
    <row r="134" spans="1:28" x14ac:dyDescent="0.35">
      <c r="A134" s="91" t="s">
        <v>183</v>
      </c>
      <c r="B134" s="18" t="s">
        <v>258</v>
      </c>
      <c r="C134" s="18" t="s">
        <v>260</v>
      </c>
      <c r="D134" s="18">
        <v>400</v>
      </c>
      <c r="E134" s="15"/>
      <c r="F134" s="15"/>
      <c r="G134" s="15"/>
      <c r="H134" s="15"/>
      <c r="I134" s="20">
        <v>0.37875682261882315</v>
      </c>
      <c r="J134" s="20">
        <v>5.6923362871382723</v>
      </c>
      <c r="K134" s="20">
        <v>0.53164216695425548</v>
      </c>
      <c r="L134" s="20">
        <v>7.9900501271554774</v>
      </c>
      <c r="M134" s="15"/>
      <c r="N134" s="15"/>
      <c r="O134" s="15"/>
      <c r="P134" s="15"/>
      <c r="Q134" s="15"/>
      <c r="R134" s="15"/>
      <c r="S134" s="27"/>
      <c r="T134" s="27"/>
      <c r="U134" s="27"/>
      <c r="V134" s="27"/>
      <c r="W134" s="27"/>
      <c r="X134" s="27"/>
      <c r="Y134" s="27"/>
      <c r="Z134" s="27"/>
      <c r="AA134" s="27"/>
      <c r="AB134" s="27"/>
    </row>
    <row r="135" spans="1:28" x14ac:dyDescent="0.35">
      <c r="A135" s="91" t="s">
        <v>183</v>
      </c>
      <c r="B135" s="18" t="s">
        <v>261</v>
      </c>
      <c r="C135" s="18" t="s">
        <v>262</v>
      </c>
      <c r="D135" s="18">
        <v>400</v>
      </c>
      <c r="E135" s="15"/>
      <c r="F135" s="15"/>
      <c r="G135" s="15"/>
      <c r="H135" s="15"/>
      <c r="I135" s="20">
        <v>0.3133635570818174</v>
      </c>
      <c r="J135" s="20">
        <v>4.3974307965291439</v>
      </c>
      <c r="K135" s="20">
        <v>0.31922783504202812</v>
      </c>
      <c r="L135" s="20">
        <v>4.4797242091447806</v>
      </c>
      <c r="M135" s="15"/>
      <c r="N135" s="15"/>
      <c r="O135" s="15"/>
      <c r="P135" s="15"/>
      <c r="Q135" s="15"/>
      <c r="R135" s="15"/>
      <c r="S135" s="27"/>
      <c r="T135" s="27"/>
      <c r="U135" s="27"/>
      <c r="V135" s="27"/>
      <c r="W135" s="27"/>
      <c r="X135" s="27"/>
      <c r="Y135" s="27"/>
      <c r="Z135" s="27"/>
      <c r="AA135" s="27"/>
      <c r="AB135" s="27"/>
    </row>
    <row r="136" spans="1:28" x14ac:dyDescent="0.35">
      <c r="A136" s="91" t="s">
        <v>183</v>
      </c>
      <c r="B136" s="18" t="s">
        <v>261</v>
      </c>
      <c r="C136" s="18" t="s">
        <v>263</v>
      </c>
      <c r="D136" s="18">
        <v>400</v>
      </c>
      <c r="E136" s="15"/>
      <c r="F136" s="15"/>
      <c r="G136" s="15"/>
      <c r="H136" s="15"/>
      <c r="I136" s="20">
        <v>0.30944156791961613</v>
      </c>
      <c r="J136" s="20">
        <v>4.3371330159613368</v>
      </c>
      <c r="K136" s="20">
        <v>0.31819967863850029</v>
      </c>
      <c r="L136" s="20">
        <v>4.4598866957972172</v>
      </c>
      <c r="M136" s="15"/>
      <c r="N136" s="15"/>
      <c r="O136" s="15"/>
      <c r="P136" s="15"/>
      <c r="Q136" s="15"/>
      <c r="R136" s="15"/>
      <c r="S136" s="27"/>
      <c r="T136" s="27"/>
      <c r="U136" s="27"/>
      <c r="V136" s="27"/>
      <c r="W136" s="27"/>
      <c r="X136" s="27"/>
      <c r="Y136" s="27"/>
      <c r="Z136" s="27"/>
      <c r="AA136" s="27"/>
      <c r="AB136" s="27"/>
    </row>
    <row r="137" spans="1:28" x14ac:dyDescent="0.35">
      <c r="A137" s="91" t="s">
        <v>183</v>
      </c>
      <c r="B137" s="18" t="s">
        <v>264</v>
      </c>
      <c r="C137" s="18" t="s">
        <v>265</v>
      </c>
      <c r="D137" s="18">
        <v>275</v>
      </c>
      <c r="E137" s="15"/>
      <c r="F137" s="15"/>
      <c r="G137" s="15"/>
      <c r="H137" s="15"/>
      <c r="I137" s="20">
        <v>0.19445511353269301</v>
      </c>
      <c r="J137" s="20">
        <v>2.4240774452985545</v>
      </c>
      <c r="K137" s="20">
        <v>0.26625215737137747</v>
      </c>
      <c r="L137" s="20">
        <v>3.3190993937915962</v>
      </c>
      <c r="M137" s="15"/>
      <c r="N137" s="15"/>
      <c r="O137" s="15"/>
      <c r="P137" s="15"/>
      <c r="Q137" s="15"/>
      <c r="R137" s="15"/>
      <c r="S137" s="27"/>
      <c r="T137" s="27"/>
      <c r="U137" s="27"/>
      <c r="V137" s="27"/>
      <c r="W137" s="27"/>
      <c r="X137" s="27"/>
      <c r="Y137" s="27"/>
      <c r="Z137" s="27"/>
      <c r="AA137" s="27"/>
      <c r="AB137" s="27"/>
    </row>
    <row r="138" spans="1:28" x14ac:dyDescent="0.35">
      <c r="A138" s="91" t="s">
        <v>183</v>
      </c>
      <c r="B138" s="18" t="s">
        <v>266</v>
      </c>
      <c r="C138" s="18" t="s">
        <v>267</v>
      </c>
      <c r="D138" s="18">
        <v>400</v>
      </c>
      <c r="E138" s="15"/>
      <c r="F138" s="15"/>
      <c r="G138" s="15"/>
      <c r="H138" s="15"/>
      <c r="I138" s="20">
        <v>0.41339937759821543</v>
      </c>
      <c r="J138" s="20">
        <v>7.5734765975993179</v>
      </c>
      <c r="K138" s="20">
        <v>0.74202913149814231</v>
      </c>
      <c r="L138" s="20">
        <v>13.593973689045987</v>
      </c>
      <c r="M138" s="15"/>
      <c r="N138" s="15"/>
      <c r="O138" s="15"/>
      <c r="P138" s="15"/>
      <c r="Q138" s="15"/>
      <c r="R138" s="15"/>
      <c r="S138" s="27"/>
      <c r="T138" s="27"/>
      <c r="U138" s="27"/>
      <c r="V138" s="27"/>
      <c r="W138" s="27"/>
      <c r="X138" s="27"/>
      <c r="Y138" s="27"/>
      <c r="Z138" s="27"/>
      <c r="AA138" s="27"/>
      <c r="AB138" s="27"/>
    </row>
    <row r="139" spans="1:28" x14ac:dyDescent="0.35">
      <c r="A139" s="91" t="s">
        <v>183</v>
      </c>
      <c r="B139" s="18" t="s">
        <v>268</v>
      </c>
      <c r="C139" s="18" t="s">
        <v>269</v>
      </c>
      <c r="D139" s="18">
        <v>275</v>
      </c>
      <c r="E139" s="15"/>
      <c r="F139" s="15"/>
      <c r="G139" s="15"/>
      <c r="H139" s="15"/>
      <c r="I139" s="20">
        <v>0.17898651638725169</v>
      </c>
      <c r="J139" s="20">
        <v>2.675669433473038</v>
      </c>
      <c r="K139" s="20">
        <v>0.23808780569234217</v>
      </c>
      <c r="L139" s="20">
        <v>3.5591746072948398</v>
      </c>
      <c r="M139" s="15"/>
      <c r="N139" s="15"/>
      <c r="O139" s="15"/>
      <c r="P139" s="15"/>
      <c r="Q139" s="15"/>
      <c r="R139" s="15"/>
      <c r="S139" s="27"/>
      <c r="T139" s="27"/>
      <c r="U139" s="27"/>
      <c r="V139" s="27"/>
      <c r="W139" s="27"/>
      <c r="X139" s="27"/>
      <c r="Y139" s="27"/>
      <c r="Z139" s="27"/>
      <c r="AA139" s="27"/>
      <c r="AB139" s="27"/>
    </row>
    <row r="140" spans="1:28" x14ac:dyDescent="0.35">
      <c r="A140" s="91" t="s">
        <v>183</v>
      </c>
      <c r="B140" s="18" t="s">
        <v>268</v>
      </c>
      <c r="C140" s="18" t="s">
        <v>270</v>
      </c>
      <c r="D140" s="18">
        <v>275</v>
      </c>
      <c r="E140" s="15"/>
      <c r="F140" s="15"/>
      <c r="G140" s="15"/>
      <c r="H140" s="15"/>
      <c r="I140" s="20">
        <v>0.17665861822544837</v>
      </c>
      <c r="J140" s="20">
        <v>2.6465227596354377</v>
      </c>
      <c r="K140" s="20">
        <v>0.23720316835950792</v>
      </c>
      <c r="L140" s="20">
        <v>3.5535406651937822</v>
      </c>
      <c r="M140" s="15"/>
      <c r="N140" s="15"/>
      <c r="O140" s="15"/>
      <c r="P140" s="15"/>
      <c r="Q140" s="15"/>
      <c r="R140" s="15"/>
      <c r="S140" s="27"/>
      <c r="T140" s="27"/>
      <c r="U140" s="27"/>
      <c r="V140" s="27"/>
      <c r="W140" s="27"/>
      <c r="X140" s="27"/>
      <c r="Y140" s="27"/>
      <c r="Z140" s="27"/>
      <c r="AA140" s="27"/>
      <c r="AB140" s="27"/>
    </row>
    <row r="141" spans="1:28" x14ac:dyDescent="0.35">
      <c r="A141" s="91" t="s">
        <v>183</v>
      </c>
      <c r="B141" s="18" t="s">
        <v>271</v>
      </c>
      <c r="C141" s="18" t="s">
        <v>272</v>
      </c>
      <c r="D141" s="18">
        <v>275</v>
      </c>
      <c r="E141" s="15"/>
      <c r="F141" s="15"/>
      <c r="G141" s="15"/>
      <c r="H141" s="15"/>
      <c r="I141" s="20">
        <v>0.13973904366568368</v>
      </c>
      <c r="J141" s="20">
        <v>2.0707928880817694</v>
      </c>
      <c r="K141" s="20">
        <v>0.19101167904331948</v>
      </c>
      <c r="L141" s="20">
        <v>2.8306020717429554</v>
      </c>
      <c r="M141" s="15"/>
      <c r="N141" s="15"/>
      <c r="O141" s="15"/>
      <c r="P141" s="15"/>
      <c r="Q141" s="15"/>
      <c r="R141" s="15"/>
      <c r="S141" s="27"/>
      <c r="T141" s="27"/>
      <c r="U141" s="27"/>
      <c r="V141" s="27"/>
      <c r="W141" s="27"/>
      <c r="X141" s="27"/>
      <c r="Y141" s="27"/>
      <c r="Z141" s="27"/>
      <c r="AA141" s="27"/>
      <c r="AB141" s="27"/>
    </row>
    <row r="142" spans="1:28" x14ac:dyDescent="0.35">
      <c r="A142" s="91" t="s">
        <v>183</v>
      </c>
      <c r="B142" s="18" t="s">
        <v>273</v>
      </c>
      <c r="C142" s="18" t="s">
        <v>274</v>
      </c>
      <c r="D142" s="18">
        <v>400</v>
      </c>
      <c r="E142" s="15"/>
      <c r="F142" s="15"/>
      <c r="G142" s="15"/>
      <c r="H142" s="15"/>
      <c r="I142" s="20">
        <v>0.49807900824256751</v>
      </c>
      <c r="J142" s="20">
        <v>7.6161261150371251</v>
      </c>
      <c r="K142" s="20">
        <v>0.81840078510925052</v>
      </c>
      <c r="L142" s="20">
        <v>12.514166405105591</v>
      </c>
      <c r="M142" s="15"/>
      <c r="N142" s="15"/>
      <c r="O142" s="15"/>
      <c r="P142" s="15"/>
      <c r="Q142" s="15"/>
      <c r="R142" s="15"/>
      <c r="S142" s="27"/>
      <c r="T142" s="27"/>
      <c r="U142" s="27"/>
      <c r="V142" s="27"/>
      <c r="W142" s="27"/>
      <c r="X142" s="27"/>
      <c r="Y142" s="27"/>
      <c r="Z142" s="27"/>
      <c r="AA142" s="27"/>
      <c r="AB142" s="27"/>
    </row>
    <row r="143" spans="1:28" x14ac:dyDescent="0.35">
      <c r="A143" s="91" t="s">
        <v>183</v>
      </c>
      <c r="B143" s="18" t="s">
        <v>275</v>
      </c>
      <c r="C143" s="18" t="s">
        <v>276</v>
      </c>
      <c r="D143" s="18">
        <v>275</v>
      </c>
      <c r="E143" s="15"/>
      <c r="F143" s="15"/>
      <c r="G143" s="15"/>
      <c r="H143" s="15"/>
      <c r="I143" s="20">
        <v>0.14822076287809596</v>
      </c>
      <c r="J143" s="20">
        <v>2.1010293137970173</v>
      </c>
      <c r="K143" s="20">
        <v>0.20641057371149063</v>
      </c>
      <c r="L143" s="20">
        <v>2.9258698823603897</v>
      </c>
      <c r="M143" s="15"/>
      <c r="N143" s="15"/>
      <c r="O143" s="15"/>
      <c r="P143" s="15"/>
      <c r="Q143" s="15"/>
      <c r="R143" s="15"/>
      <c r="S143" s="27"/>
      <c r="T143" s="27"/>
      <c r="U143" s="27"/>
      <c r="V143" s="27"/>
      <c r="W143" s="27"/>
      <c r="X143" s="27"/>
      <c r="Y143" s="27"/>
      <c r="Z143" s="27"/>
      <c r="AA143" s="27"/>
      <c r="AB143" s="27"/>
    </row>
    <row r="144" spans="1:28" x14ac:dyDescent="0.35">
      <c r="A144" s="91" t="s">
        <v>183</v>
      </c>
      <c r="B144" s="18" t="s">
        <v>275</v>
      </c>
      <c r="C144" s="18" t="s">
        <v>277</v>
      </c>
      <c r="D144" s="18">
        <v>275</v>
      </c>
      <c r="E144" s="15"/>
      <c r="F144" s="15"/>
      <c r="G144" s="15"/>
      <c r="H144" s="15"/>
      <c r="I144" s="20">
        <v>0.13379313212747823</v>
      </c>
      <c r="J144" s="20">
        <v>2.0566680270635955</v>
      </c>
      <c r="K144" s="20">
        <v>0.1783965981225725</v>
      </c>
      <c r="L144" s="20">
        <v>2.742312506340185</v>
      </c>
      <c r="M144" s="15"/>
      <c r="N144" s="15"/>
      <c r="O144" s="15"/>
      <c r="P144" s="15"/>
      <c r="Q144" s="15"/>
      <c r="R144" s="15"/>
      <c r="S144" s="27"/>
      <c r="T144" s="27"/>
      <c r="U144" s="27"/>
      <c r="V144" s="27"/>
      <c r="W144" s="27"/>
      <c r="X144" s="27"/>
      <c r="Y144" s="27"/>
      <c r="Z144" s="27"/>
      <c r="AA144" s="27"/>
      <c r="AB144" s="27"/>
    </row>
    <row r="145" spans="1:28" x14ac:dyDescent="0.35">
      <c r="A145" s="90" t="str">
        <f>'System Impedance'!A144</f>
        <v>South West</v>
      </c>
      <c r="B145" s="8" t="s">
        <v>184</v>
      </c>
      <c r="C145" s="8" t="s">
        <v>185</v>
      </c>
      <c r="D145" s="8">
        <v>400</v>
      </c>
      <c r="E145" s="15"/>
      <c r="F145" s="15"/>
      <c r="G145" s="15"/>
      <c r="H145" s="15"/>
      <c r="I145" s="15"/>
      <c r="J145" s="15"/>
      <c r="K145" s="15"/>
      <c r="L145" s="15"/>
      <c r="M145" s="14">
        <v>4.7233851284569479E-2</v>
      </c>
      <c r="N145" s="14">
        <v>0.61762983939702998</v>
      </c>
      <c r="O145" s="14">
        <v>0.69136347590828695</v>
      </c>
      <c r="P145" s="14">
        <v>9.0402688109767535</v>
      </c>
      <c r="Q145" s="15"/>
      <c r="R145" s="15"/>
      <c r="S145" s="27"/>
      <c r="T145" s="27"/>
      <c r="U145" s="27"/>
      <c r="V145" s="27"/>
      <c r="W145" s="27"/>
      <c r="X145" s="27"/>
      <c r="Y145" s="27"/>
      <c r="Z145" s="27"/>
      <c r="AA145" s="27"/>
      <c r="AB145" s="27"/>
    </row>
    <row r="146" spans="1:28" x14ac:dyDescent="0.35">
      <c r="A146" s="90" t="str">
        <f>'System Impedance'!A145</f>
        <v>South West</v>
      </c>
      <c r="B146" s="8" t="s">
        <v>184</v>
      </c>
      <c r="C146" s="8" t="s">
        <v>186</v>
      </c>
      <c r="D146" s="8">
        <v>400</v>
      </c>
      <c r="E146" s="15"/>
      <c r="F146" s="15"/>
      <c r="G146" s="15"/>
      <c r="H146" s="15"/>
      <c r="I146" s="15"/>
      <c r="J146" s="15"/>
      <c r="K146" s="15"/>
      <c r="L146" s="15"/>
      <c r="M146" s="14">
        <v>4.7271713379462663E-2</v>
      </c>
      <c r="N146" s="14">
        <v>0.61793583729633461</v>
      </c>
      <c r="O146" s="14">
        <v>0.68763063716810502</v>
      </c>
      <c r="P146" s="14">
        <v>8.9887076890614495</v>
      </c>
      <c r="Q146" s="15"/>
      <c r="R146" s="15"/>
      <c r="S146" s="27"/>
      <c r="T146" s="27"/>
      <c r="U146" s="27"/>
      <c r="V146" s="27"/>
      <c r="W146" s="27"/>
      <c r="X146" s="27"/>
      <c r="Y146" s="27"/>
      <c r="Z146" s="27"/>
      <c r="AA146" s="27"/>
      <c r="AB146" s="27"/>
    </row>
    <row r="147" spans="1:28" x14ac:dyDescent="0.35">
      <c r="A147" s="90" t="str">
        <f>'System Impedance'!A146</f>
        <v>South West</v>
      </c>
      <c r="B147" s="8" t="s">
        <v>189</v>
      </c>
      <c r="C147" s="8" t="s">
        <v>190</v>
      </c>
      <c r="D147" s="8">
        <v>400</v>
      </c>
      <c r="E147" s="15"/>
      <c r="F147" s="15"/>
      <c r="G147" s="15"/>
      <c r="H147" s="15"/>
      <c r="I147" s="15"/>
      <c r="J147" s="15"/>
      <c r="K147" s="15"/>
      <c r="L147" s="15"/>
      <c r="M147" s="14">
        <v>0.23553897678693569</v>
      </c>
      <c r="N147" s="14">
        <v>3.0624777761837412</v>
      </c>
      <c r="O147" s="14">
        <v>0.60672188084223522</v>
      </c>
      <c r="P147" s="14">
        <v>7.8885978947107507</v>
      </c>
      <c r="Q147" s="15"/>
      <c r="R147" s="15"/>
      <c r="S147" s="27"/>
      <c r="T147" s="27"/>
      <c r="U147" s="27"/>
      <c r="V147" s="27"/>
      <c r="W147" s="27"/>
      <c r="X147" s="27"/>
      <c r="Y147" s="27"/>
      <c r="Z147" s="27"/>
      <c r="AA147" s="27"/>
      <c r="AB147" s="27"/>
    </row>
    <row r="148" spans="1:28" x14ac:dyDescent="0.35">
      <c r="A148" s="90" t="s">
        <v>278</v>
      </c>
      <c r="B148" s="8" t="s">
        <v>197</v>
      </c>
      <c r="C148" s="8" t="s">
        <v>198</v>
      </c>
      <c r="D148" s="8">
        <v>400</v>
      </c>
      <c r="E148" s="15"/>
      <c r="F148" s="15"/>
      <c r="G148" s="15"/>
      <c r="H148" s="15"/>
      <c r="I148" s="15"/>
      <c r="J148" s="15"/>
      <c r="K148" s="15"/>
      <c r="L148" s="15"/>
      <c r="M148" s="14">
        <v>0.86650000000000005</v>
      </c>
      <c r="N148" s="14">
        <v>8.6900999999999993</v>
      </c>
      <c r="O148" s="15"/>
      <c r="P148" s="15"/>
      <c r="Q148" s="15"/>
      <c r="R148" s="15"/>
      <c r="S148" s="27"/>
      <c r="T148" s="27"/>
      <c r="U148" s="27"/>
      <c r="V148" s="27"/>
      <c r="W148" s="27"/>
      <c r="X148" s="27"/>
      <c r="Y148" s="27"/>
      <c r="Z148" s="27"/>
      <c r="AA148" s="27"/>
      <c r="AB148" s="27"/>
    </row>
    <row r="149" spans="1:28" x14ac:dyDescent="0.35">
      <c r="A149" s="90" t="s">
        <v>278</v>
      </c>
      <c r="B149" s="8" t="s">
        <v>197</v>
      </c>
      <c r="C149" s="8" t="s">
        <v>484</v>
      </c>
      <c r="D149" s="8">
        <v>400</v>
      </c>
      <c r="E149" s="15"/>
      <c r="F149" s="15"/>
      <c r="G149" s="15"/>
      <c r="H149" s="15"/>
      <c r="I149" s="15"/>
      <c r="J149" s="15"/>
      <c r="K149" s="15"/>
      <c r="L149" s="15"/>
      <c r="M149" s="14">
        <v>0.86882000000000004</v>
      </c>
      <c r="N149" s="14">
        <v>8.7159999999999993</v>
      </c>
      <c r="O149" s="15"/>
      <c r="P149" s="15"/>
      <c r="Q149" s="15"/>
      <c r="R149" s="15"/>
      <c r="S149" s="27"/>
      <c r="T149" s="27"/>
      <c r="U149" s="27"/>
      <c r="V149" s="27"/>
      <c r="W149" s="27"/>
      <c r="X149" s="27"/>
      <c r="Y149" s="27"/>
      <c r="Z149" s="27"/>
      <c r="AA149" s="27"/>
      <c r="AB149" s="27"/>
    </row>
    <row r="150" spans="1:28" x14ac:dyDescent="0.35">
      <c r="A150" s="90" t="str">
        <f>'System Impedance'!A147</f>
        <v>South West</v>
      </c>
      <c r="B150" s="8" t="s">
        <v>191</v>
      </c>
      <c r="C150" s="8" t="s">
        <v>192</v>
      </c>
      <c r="D150" s="8">
        <v>400</v>
      </c>
      <c r="E150" s="15"/>
      <c r="F150" s="15"/>
      <c r="G150" s="15"/>
      <c r="H150" s="15"/>
      <c r="I150" s="15"/>
      <c r="J150" s="15"/>
      <c r="K150" s="15"/>
      <c r="L150" s="15"/>
      <c r="M150" s="14">
        <v>0.16413414757652925</v>
      </c>
      <c r="N150" s="14">
        <v>2.4285288475423368</v>
      </c>
      <c r="O150" s="14">
        <v>1.2273724433150239</v>
      </c>
      <c r="P150" s="14">
        <v>18.16020267128917</v>
      </c>
      <c r="Q150" s="15"/>
      <c r="R150" s="15"/>
      <c r="S150" s="27"/>
      <c r="T150" s="27"/>
      <c r="U150" s="27"/>
      <c r="V150" s="27"/>
      <c r="W150" s="27"/>
      <c r="X150" s="27"/>
      <c r="Y150" s="27"/>
      <c r="Z150" s="27"/>
      <c r="AA150" s="27"/>
      <c r="AB150" s="27"/>
    </row>
    <row r="151" spans="1:28" x14ac:dyDescent="0.35">
      <c r="A151" s="90" t="str">
        <f>'System Impedance'!A148</f>
        <v>South West</v>
      </c>
      <c r="B151" s="8" t="s">
        <v>202</v>
      </c>
      <c r="C151" s="8" t="s">
        <v>203</v>
      </c>
      <c r="D151" s="8">
        <v>400</v>
      </c>
      <c r="E151" s="15"/>
      <c r="F151" s="15"/>
      <c r="G151" s="15"/>
      <c r="H151" s="15"/>
      <c r="I151" s="15"/>
      <c r="J151" s="15"/>
      <c r="K151" s="15"/>
      <c r="L151" s="15"/>
      <c r="M151" s="14">
        <v>0.32959230370544723</v>
      </c>
      <c r="N151" s="14">
        <v>4.9478396632261639</v>
      </c>
      <c r="O151" s="15"/>
      <c r="P151" s="15"/>
      <c r="Q151" s="15"/>
      <c r="R151" s="15"/>
      <c r="S151" s="27"/>
      <c r="T151" s="27"/>
      <c r="U151" s="27"/>
      <c r="V151" s="27"/>
      <c r="W151" s="27"/>
      <c r="X151" s="27"/>
      <c r="Y151" s="27"/>
      <c r="Z151" s="27"/>
      <c r="AA151" s="27"/>
      <c r="AB151" s="27"/>
    </row>
    <row r="152" spans="1:28" x14ac:dyDescent="0.35">
      <c r="A152" s="90" t="str">
        <f>'System Impedance'!A149</f>
        <v>South West</v>
      </c>
      <c r="B152" s="8" t="s">
        <v>202</v>
      </c>
      <c r="C152" s="8" t="s">
        <v>204</v>
      </c>
      <c r="D152" s="8">
        <v>400</v>
      </c>
      <c r="E152" s="15"/>
      <c r="F152" s="15"/>
      <c r="G152" s="15"/>
      <c r="H152" s="15"/>
      <c r="I152" s="15"/>
      <c r="J152" s="15"/>
      <c r="K152" s="15"/>
      <c r="L152" s="15"/>
      <c r="M152" s="14">
        <v>0.33935262671835054</v>
      </c>
      <c r="N152" s="14">
        <v>5.0940222796691508</v>
      </c>
      <c r="O152" s="15"/>
      <c r="P152" s="15"/>
      <c r="Q152" s="15"/>
      <c r="R152" s="15"/>
      <c r="S152" s="27"/>
      <c r="T152" s="27"/>
      <c r="U152" s="27"/>
      <c r="V152" s="27"/>
      <c r="W152" s="27"/>
      <c r="X152" s="27"/>
      <c r="Y152" s="27"/>
      <c r="Z152" s="27"/>
      <c r="AA152" s="27"/>
      <c r="AB152" s="27"/>
    </row>
    <row r="153" spans="1:28" x14ac:dyDescent="0.35">
      <c r="A153" s="90" t="str">
        <f>'System Impedance'!A150</f>
        <v>South West</v>
      </c>
      <c r="B153" s="8" t="s">
        <v>211</v>
      </c>
      <c r="C153" s="8" t="s">
        <v>212</v>
      </c>
      <c r="D153" s="8">
        <v>400</v>
      </c>
      <c r="E153" s="15"/>
      <c r="F153" s="15"/>
      <c r="G153" s="15"/>
      <c r="H153" s="15"/>
      <c r="I153" s="15"/>
      <c r="J153" s="15"/>
      <c r="K153" s="15"/>
      <c r="L153" s="15"/>
      <c r="M153" s="14">
        <v>0</v>
      </c>
      <c r="N153" s="14">
        <v>0</v>
      </c>
      <c r="O153" s="14">
        <v>0.91693018193595976</v>
      </c>
      <c r="P153" s="14">
        <v>13.240471827155293</v>
      </c>
      <c r="Q153" s="15"/>
      <c r="R153" s="15"/>
      <c r="S153" s="27"/>
      <c r="T153" s="27"/>
      <c r="U153" s="27"/>
      <c r="V153" s="27"/>
      <c r="W153" s="27"/>
      <c r="X153" s="27"/>
      <c r="Y153" s="27"/>
      <c r="Z153" s="27"/>
      <c r="AA153" s="27"/>
      <c r="AB153" s="27"/>
    </row>
    <row r="154" spans="1:28" x14ac:dyDescent="0.35">
      <c r="A154" s="90" t="str">
        <f>'System Impedance'!A152</f>
        <v>South West</v>
      </c>
      <c r="B154" s="8" t="s">
        <v>217</v>
      </c>
      <c r="C154" s="8" t="s">
        <v>218</v>
      </c>
      <c r="D154" s="8">
        <v>275</v>
      </c>
      <c r="E154" s="15"/>
      <c r="F154" s="15"/>
      <c r="G154" s="15"/>
      <c r="H154" s="15"/>
      <c r="I154" s="15"/>
      <c r="J154" s="15"/>
      <c r="K154" s="15"/>
      <c r="L154" s="15"/>
      <c r="M154" s="14">
        <v>0.23509200709985731</v>
      </c>
      <c r="N154" s="14">
        <v>6.3789865206475147</v>
      </c>
      <c r="O154" s="15"/>
      <c r="P154" s="15"/>
      <c r="Q154" s="15"/>
      <c r="R154" s="15"/>
      <c r="S154" s="27"/>
      <c r="T154" s="27"/>
      <c r="U154" s="27"/>
      <c r="V154" s="27"/>
      <c r="W154" s="27"/>
      <c r="X154" s="27"/>
      <c r="Y154" s="27"/>
      <c r="Z154" s="27"/>
      <c r="AA154" s="27"/>
      <c r="AB154" s="27"/>
    </row>
    <row r="155" spans="1:28" x14ac:dyDescent="0.35">
      <c r="A155" s="90" t="str">
        <f>'System Impedance'!A153</f>
        <v>South West</v>
      </c>
      <c r="B155" s="8" t="s">
        <v>219</v>
      </c>
      <c r="C155" s="8" t="s">
        <v>220</v>
      </c>
      <c r="D155" s="8">
        <v>400</v>
      </c>
      <c r="E155" s="15"/>
      <c r="F155" s="15"/>
      <c r="G155" s="15"/>
      <c r="H155" s="15"/>
      <c r="I155" s="15"/>
      <c r="J155" s="15"/>
      <c r="K155" s="15"/>
      <c r="L155" s="15"/>
      <c r="M155" s="14">
        <v>0.45729205565913467</v>
      </c>
      <c r="N155" s="14">
        <v>6.7921589027051148</v>
      </c>
      <c r="O155" s="15"/>
      <c r="P155" s="15"/>
      <c r="Q155" s="15"/>
      <c r="R155" s="15"/>
      <c r="S155" s="27"/>
      <c r="T155" s="27"/>
      <c r="U155" s="27"/>
      <c r="V155" s="27"/>
      <c r="W155" s="27"/>
      <c r="X155" s="27"/>
      <c r="Y155" s="27"/>
      <c r="Z155" s="27"/>
      <c r="AA155" s="27"/>
      <c r="AB155" s="27"/>
    </row>
    <row r="156" spans="1:28" x14ac:dyDescent="0.35">
      <c r="A156" s="90" t="str">
        <f>'System Impedance'!A154</f>
        <v>South West</v>
      </c>
      <c r="B156" s="8" t="s">
        <v>223</v>
      </c>
      <c r="C156" s="8" t="s">
        <v>224</v>
      </c>
      <c r="D156" s="8">
        <v>400</v>
      </c>
      <c r="E156" s="15"/>
      <c r="F156" s="15"/>
      <c r="G156" s="15"/>
      <c r="H156" s="15"/>
      <c r="I156" s="15"/>
      <c r="J156" s="15"/>
      <c r="K156" s="15"/>
      <c r="L156" s="15"/>
      <c r="M156" s="14">
        <v>0.15746202257791303</v>
      </c>
      <c r="N156" s="14">
        <v>1.8994643783573586</v>
      </c>
      <c r="O156" s="14">
        <v>0</v>
      </c>
      <c r="P156" s="14">
        <v>0</v>
      </c>
      <c r="Q156" s="15"/>
      <c r="R156" s="15"/>
      <c r="S156" s="27"/>
      <c r="T156" s="27"/>
      <c r="U156" s="27"/>
      <c r="V156" s="27"/>
      <c r="W156" s="27"/>
      <c r="X156" s="27"/>
      <c r="Y156" s="27"/>
      <c r="Z156" s="27"/>
      <c r="AA156" s="27"/>
      <c r="AB156" s="27"/>
    </row>
    <row r="157" spans="1:28" x14ac:dyDescent="0.35">
      <c r="A157" s="90" t="str">
        <f>'System Impedance'!A155</f>
        <v>South West</v>
      </c>
      <c r="B157" s="8" t="s">
        <v>227</v>
      </c>
      <c r="C157" s="8" t="s">
        <v>228</v>
      </c>
      <c r="D157" s="8">
        <v>400</v>
      </c>
      <c r="E157" s="15"/>
      <c r="F157" s="15"/>
      <c r="G157" s="15"/>
      <c r="H157" s="15"/>
      <c r="I157" s="15"/>
      <c r="J157" s="15"/>
      <c r="K157" s="15"/>
      <c r="L157" s="15"/>
      <c r="M157" s="14">
        <v>7.2458687786351214E-2</v>
      </c>
      <c r="N157" s="14">
        <v>0.9347170724439342</v>
      </c>
      <c r="O157" s="14">
        <v>0.47901422106723579</v>
      </c>
      <c r="P157" s="14">
        <v>6.1792834517673656</v>
      </c>
      <c r="Q157" s="15"/>
      <c r="R157" s="15"/>
      <c r="S157" s="27"/>
      <c r="T157" s="27"/>
      <c r="U157" s="27"/>
      <c r="V157" s="27"/>
      <c r="W157" s="27"/>
      <c r="X157" s="27"/>
      <c r="Y157" s="27"/>
      <c r="Z157" s="27"/>
      <c r="AA157" s="27"/>
      <c r="AB157" s="27"/>
    </row>
    <row r="158" spans="1:28" x14ac:dyDescent="0.35">
      <c r="A158" s="90" t="str">
        <f>'System Impedance'!A156</f>
        <v>South West</v>
      </c>
      <c r="B158" s="8" t="s">
        <v>229</v>
      </c>
      <c r="C158" s="8" t="s">
        <v>230</v>
      </c>
      <c r="D158" s="8">
        <v>400</v>
      </c>
      <c r="E158" s="15"/>
      <c r="F158" s="15"/>
      <c r="G158" s="15"/>
      <c r="H158" s="15"/>
      <c r="I158" s="15"/>
      <c r="J158" s="15"/>
      <c r="K158" s="15"/>
      <c r="L158" s="15"/>
      <c r="M158" s="14">
        <v>0.10598425949077329</v>
      </c>
      <c r="N158" s="14">
        <v>1.311979148236279</v>
      </c>
      <c r="O158" s="14">
        <v>0.37217076713448682</v>
      </c>
      <c r="P158" s="14">
        <v>4.6071019263577995</v>
      </c>
      <c r="Q158" s="15"/>
      <c r="R158" s="15"/>
      <c r="S158" s="27"/>
      <c r="T158" s="27"/>
      <c r="U158" s="27"/>
      <c r="V158" s="27"/>
      <c r="W158" s="27"/>
      <c r="X158" s="27"/>
      <c r="Y158" s="27"/>
      <c r="Z158" s="27"/>
      <c r="AA158" s="27"/>
      <c r="AB158" s="27"/>
    </row>
    <row r="159" spans="1:28" x14ac:dyDescent="0.35">
      <c r="A159" s="90" t="str">
        <f>'System Impedance'!A157</f>
        <v>South West</v>
      </c>
      <c r="B159" s="8" t="s">
        <v>229</v>
      </c>
      <c r="C159" s="8" t="s">
        <v>231</v>
      </c>
      <c r="D159" s="8">
        <v>400</v>
      </c>
      <c r="E159" s="15"/>
      <c r="F159" s="15"/>
      <c r="G159" s="15"/>
      <c r="H159" s="15"/>
      <c r="I159" s="15"/>
      <c r="J159" s="15"/>
      <c r="K159" s="15"/>
      <c r="L159" s="15"/>
      <c r="M159" s="14">
        <v>9.9767394713117977E-2</v>
      </c>
      <c r="N159" s="14">
        <v>1.2334243008382779</v>
      </c>
      <c r="O159" s="14">
        <v>0.36161491023256959</v>
      </c>
      <c r="P159" s="14">
        <v>4.4706451352052587</v>
      </c>
      <c r="Q159" s="15"/>
      <c r="R159" s="15"/>
      <c r="S159" s="27"/>
      <c r="T159" s="27"/>
      <c r="U159" s="27"/>
      <c r="V159" s="27"/>
      <c r="W159" s="27"/>
      <c r="X159" s="27"/>
      <c r="Y159" s="27"/>
      <c r="Z159" s="27"/>
      <c r="AA159" s="27"/>
      <c r="AB159" s="27"/>
    </row>
    <row r="160" spans="1:28" x14ac:dyDescent="0.35">
      <c r="A160" s="90" t="str">
        <f>'System Impedance'!A158</f>
        <v>South West</v>
      </c>
      <c r="B160" s="8" t="s">
        <v>280</v>
      </c>
      <c r="C160" s="8" t="s">
        <v>281</v>
      </c>
      <c r="D160" s="8">
        <v>400</v>
      </c>
      <c r="E160" s="15"/>
      <c r="F160" s="15"/>
      <c r="G160" s="15"/>
      <c r="H160" s="15"/>
      <c r="I160" s="15"/>
      <c r="J160" s="15"/>
      <c r="K160" s="15"/>
      <c r="L160" s="15"/>
      <c r="M160" s="14">
        <v>0.52362279406496093</v>
      </c>
      <c r="N160" s="14">
        <v>8.260149576374765</v>
      </c>
      <c r="O160" s="15"/>
      <c r="P160" s="15"/>
      <c r="Q160" s="15"/>
      <c r="R160" s="15"/>
      <c r="S160" s="27"/>
      <c r="T160" s="27"/>
      <c r="U160" s="27"/>
      <c r="V160" s="27"/>
      <c r="W160" s="27"/>
      <c r="X160" s="27"/>
      <c r="Y160" s="27"/>
      <c r="Z160" s="27"/>
      <c r="AA160" s="27"/>
      <c r="AB160" s="27"/>
    </row>
    <row r="161" spans="1:28" x14ac:dyDescent="0.35">
      <c r="A161" s="90" t="s">
        <v>278</v>
      </c>
      <c r="B161" s="8" t="s">
        <v>485</v>
      </c>
      <c r="C161" s="154" t="s">
        <v>486</v>
      </c>
      <c r="D161" s="8">
        <v>400</v>
      </c>
      <c r="E161" s="15"/>
      <c r="F161" s="15"/>
      <c r="G161" s="15"/>
      <c r="H161" s="15"/>
      <c r="I161" s="15"/>
      <c r="J161" s="15"/>
      <c r="K161" s="15"/>
      <c r="L161" s="15"/>
      <c r="M161" s="14">
        <v>0.86882000000000004</v>
      </c>
      <c r="N161" s="14">
        <v>8.7159999999999993</v>
      </c>
      <c r="O161" s="15"/>
      <c r="P161" s="15"/>
      <c r="Q161" s="15"/>
      <c r="R161" s="15"/>
      <c r="S161" s="27"/>
      <c r="T161" s="27"/>
      <c r="U161" s="27"/>
      <c r="V161" s="27"/>
      <c r="W161" s="27"/>
      <c r="X161" s="27"/>
      <c r="Y161" s="27"/>
      <c r="Z161" s="27"/>
      <c r="AA161" s="27"/>
      <c r="AB161" s="27"/>
    </row>
    <row r="162" spans="1:28" x14ac:dyDescent="0.35">
      <c r="A162" s="90" t="str">
        <f>'System Impedance'!A159</f>
        <v>South West</v>
      </c>
      <c r="B162" s="8" t="s">
        <v>282</v>
      </c>
      <c r="C162" s="8" t="s">
        <v>283</v>
      </c>
      <c r="D162" s="8">
        <v>400</v>
      </c>
      <c r="E162" s="15"/>
      <c r="F162" s="15"/>
      <c r="G162" s="15"/>
      <c r="H162" s="15"/>
      <c r="I162" s="15"/>
      <c r="J162" s="15"/>
      <c r="K162" s="15"/>
      <c r="L162" s="15"/>
      <c r="M162" s="14">
        <v>0.70442397863457762</v>
      </c>
      <c r="N162" s="14">
        <v>11.347565871824401</v>
      </c>
      <c r="O162" s="15"/>
      <c r="P162" s="15"/>
      <c r="Q162" s="15"/>
      <c r="R162" s="15"/>
      <c r="S162" s="27"/>
      <c r="T162" s="27"/>
      <c r="U162" s="27"/>
      <c r="V162" s="27"/>
      <c r="W162" s="27"/>
      <c r="X162" s="27"/>
      <c r="Y162" s="27"/>
      <c r="Z162" s="27"/>
      <c r="AA162" s="27"/>
      <c r="AB162" s="27"/>
    </row>
    <row r="163" spans="1:28" x14ac:dyDescent="0.35">
      <c r="A163" s="90" t="str">
        <f>'System Impedance'!A160</f>
        <v>South West</v>
      </c>
      <c r="B163" s="8" t="s">
        <v>250</v>
      </c>
      <c r="C163" s="8" t="s">
        <v>251</v>
      </c>
      <c r="D163" s="8">
        <v>400</v>
      </c>
      <c r="E163" s="15"/>
      <c r="F163" s="15"/>
      <c r="G163" s="15"/>
      <c r="H163" s="15"/>
      <c r="I163" s="15"/>
      <c r="J163" s="15"/>
      <c r="K163" s="15"/>
      <c r="L163" s="15"/>
      <c r="M163" s="14">
        <v>0.62427408912408133</v>
      </c>
      <c r="N163" s="14">
        <v>9.2142855554714078</v>
      </c>
      <c r="O163" s="15"/>
      <c r="P163" s="15"/>
      <c r="Q163" s="15"/>
      <c r="R163" s="15"/>
      <c r="S163" s="27"/>
      <c r="T163" s="27"/>
      <c r="U163" s="27"/>
      <c r="V163" s="27"/>
      <c r="W163" s="27"/>
      <c r="X163" s="27"/>
      <c r="Y163" s="27"/>
      <c r="Z163" s="27"/>
      <c r="AA163" s="27"/>
      <c r="AB163" s="27"/>
    </row>
    <row r="164" spans="1:28" x14ac:dyDescent="0.35">
      <c r="A164" s="90" t="str">
        <f>'System Impedance'!A161</f>
        <v>South West</v>
      </c>
      <c r="B164" s="8" t="s">
        <v>252</v>
      </c>
      <c r="C164" s="8" t="s">
        <v>253</v>
      </c>
      <c r="D164" s="8">
        <v>400</v>
      </c>
      <c r="E164" s="15"/>
      <c r="F164" s="15"/>
      <c r="G164" s="15"/>
      <c r="H164" s="15"/>
      <c r="I164" s="15"/>
      <c r="J164" s="15"/>
      <c r="K164" s="15"/>
      <c r="L164" s="15"/>
      <c r="M164" s="14">
        <v>0.70523213052838363</v>
      </c>
      <c r="N164" s="14">
        <v>10.820376578696981</v>
      </c>
      <c r="O164" s="15"/>
      <c r="P164" s="15"/>
      <c r="Q164" s="15"/>
      <c r="R164" s="15"/>
      <c r="S164" s="27"/>
      <c r="T164" s="27"/>
      <c r="U164" s="27"/>
      <c r="V164" s="27"/>
      <c r="W164" s="27"/>
      <c r="X164" s="27"/>
      <c r="Y164" s="27"/>
      <c r="Z164" s="27"/>
      <c r="AA164" s="27"/>
      <c r="AB164" s="27"/>
    </row>
    <row r="165" spans="1:28" x14ac:dyDescent="0.35">
      <c r="A165" s="90" t="str">
        <f>'System Impedance'!A162</f>
        <v>South West</v>
      </c>
      <c r="B165" s="8" t="s">
        <v>254</v>
      </c>
      <c r="C165" s="8" t="s">
        <v>255</v>
      </c>
      <c r="D165" s="8">
        <v>400</v>
      </c>
      <c r="E165" s="15"/>
      <c r="F165" s="15"/>
      <c r="G165" s="15"/>
      <c r="H165" s="15"/>
      <c r="I165" s="15"/>
      <c r="J165" s="15"/>
      <c r="K165" s="15"/>
      <c r="L165" s="15"/>
      <c r="M165" s="14">
        <v>0.45052625452988404</v>
      </c>
      <c r="N165" s="14">
        <v>6.6930180372959622</v>
      </c>
      <c r="O165" s="15"/>
      <c r="P165" s="15"/>
      <c r="Q165" s="15"/>
      <c r="R165" s="15"/>
      <c r="S165" s="27"/>
      <c r="T165" s="27"/>
      <c r="U165" s="27"/>
      <c r="V165" s="27"/>
      <c r="W165" s="27"/>
      <c r="X165" s="27"/>
      <c r="Y165" s="27"/>
      <c r="Z165" s="27"/>
      <c r="AA165" s="27"/>
      <c r="AB165" s="27"/>
    </row>
    <row r="166" spans="1:28" x14ac:dyDescent="0.35">
      <c r="A166" s="90" t="str">
        <f>'System Impedance'!A163</f>
        <v>South West</v>
      </c>
      <c r="B166" s="8" t="s">
        <v>261</v>
      </c>
      <c r="C166" s="8" t="s">
        <v>262</v>
      </c>
      <c r="D166" s="8">
        <v>400</v>
      </c>
      <c r="E166" s="15"/>
      <c r="F166" s="15"/>
      <c r="G166" s="15"/>
      <c r="H166" s="15"/>
      <c r="I166" s="15"/>
      <c r="J166" s="15"/>
      <c r="K166" s="15"/>
      <c r="L166" s="15"/>
      <c r="M166" s="14">
        <v>0.26176314699442799</v>
      </c>
      <c r="N166" s="14">
        <v>3.6733222417728078</v>
      </c>
      <c r="O166" s="14">
        <v>1.1057489900780331</v>
      </c>
      <c r="P166" s="14">
        <v>15.516975577765038</v>
      </c>
      <c r="Q166" s="15"/>
      <c r="R166" s="15"/>
      <c r="S166" s="27"/>
      <c r="T166" s="27"/>
      <c r="U166" s="27"/>
      <c r="V166" s="27"/>
      <c r="W166" s="27"/>
      <c r="X166" s="27"/>
      <c r="Y166" s="27"/>
      <c r="Z166" s="27"/>
      <c r="AA166" s="27"/>
      <c r="AB166" s="27"/>
    </row>
    <row r="167" spans="1:28" x14ac:dyDescent="0.35">
      <c r="A167" s="90" t="str">
        <f>'System Impedance'!A164</f>
        <v>South West</v>
      </c>
      <c r="B167" s="8" t="s">
        <v>261</v>
      </c>
      <c r="C167" s="8" t="s">
        <v>263</v>
      </c>
      <c r="D167" s="8">
        <v>400</v>
      </c>
      <c r="E167" s="15"/>
      <c r="F167" s="15"/>
      <c r="G167" s="15"/>
      <c r="H167" s="15"/>
      <c r="I167" s="15"/>
      <c r="J167" s="15"/>
      <c r="K167" s="15"/>
      <c r="L167" s="15"/>
      <c r="M167" s="14">
        <v>0.2581231398945823</v>
      </c>
      <c r="N167" s="14">
        <v>3.6178539287624631</v>
      </c>
      <c r="O167" s="14">
        <v>1.0922318739557553</v>
      </c>
      <c r="P167" s="14">
        <v>15.308721945363857</v>
      </c>
      <c r="Q167" s="15"/>
      <c r="R167" s="15"/>
      <c r="S167" s="27"/>
      <c r="T167" s="27"/>
      <c r="U167" s="27"/>
      <c r="V167" s="27"/>
      <c r="W167" s="27"/>
      <c r="X167" s="27"/>
      <c r="Y167" s="27"/>
      <c r="Z167" s="27"/>
      <c r="AA167" s="27"/>
      <c r="AB167" s="27"/>
    </row>
    <row r="168" spans="1:28" x14ac:dyDescent="0.35">
      <c r="A168" s="91" t="str">
        <f>'System Impedance'!A165</f>
        <v>South Coast</v>
      </c>
      <c r="B168" s="18" t="s">
        <v>285</v>
      </c>
      <c r="C168" s="18" t="s">
        <v>286</v>
      </c>
      <c r="D168" s="18">
        <v>400</v>
      </c>
      <c r="E168" s="15"/>
      <c r="F168" s="15"/>
      <c r="G168" s="15"/>
      <c r="H168" s="15"/>
      <c r="I168" s="15"/>
      <c r="J168" s="15"/>
      <c r="K168" s="15"/>
      <c r="L168" s="15"/>
      <c r="M168" s="15"/>
      <c r="N168" s="15"/>
      <c r="O168" s="15"/>
      <c r="P168" s="15"/>
      <c r="Q168" s="20">
        <v>0.2191775621636593</v>
      </c>
      <c r="R168" s="20">
        <v>3.8345114500532027</v>
      </c>
      <c r="S168" s="27"/>
      <c r="T168" s="27"/>
      <c r="U168" s="27"/>
      <c r="V168" s="27"/>
      <c r="W168" s="27"/>
      <c r="X168" s="27"/>
      <c r="Y168" s="27"/>
      <c r="Z168" s="27"/>
      <c r="AA168" s="27"/>
      <c r="AB168" s="27"/>
    </row>
    <row r="169" spans="1:28" x14ac:dyDescent="0.35">
      <c r="A169" s="91" t="str">
        <f>'System Impedance'!A166</f>
        <v>South Coast</v>
      </c>
      <c r="B169" s="18" t="s">
        <v>287</v>
      </c>
      <c r="C169" s="18" t="s">
        <v>288</v>
      </c>
      <c r="D169" s="18">
        <v>400</v>
      </c>
      <c r="E169" s="15"/>
      <c r="F169" s="15"/>
      <c r="G169" s="15"/>
      <c r="H169" s="15"/>
      <c r="I169" s="15"/>
      <c r="J169" s="15"/>
      <c r="K169" s="15"/>
      <c r="L169" s="15"/>
      <c r="M169" s="15"/>
      <c r="N169" s="15"/>
      <c r="O169" s="15"/>
      <c r="P169" s="15"/>
      <c r="Q169" s="20">
        <v>0.33439149072379176</v>
      </c>
      <c r="R169" s="20">
        <v>5.954174883827803</v>
      </c>
      <c r="S169" s="27"/>
      <c r="T169" s="27"/>
      <c r="U169" s="27"/>
      <c r="V169" s="27"/>
      <c r="W169" s="27"/>
      <c r="X169" s="27"/>
      <c r="Y169" s="27"/>
      <c r="Z169" s="27"/>
      <c r="AA169" s="27"/>
      <c r="AB169" s="27"/>
    </row>
    <row r="170" spans="1:28" x14ac:dyDescent="0.35">
      <c r="A170" s="91" t="str">
        <f>'System Impedance'!A167</f>
        <v>South Coast</v>
      </c>
      <c r="B170" s="18" t="s">
        <v>289</v>
      </c>
      <c r="C170" s="18" t="s">
        <v>290</v>
      </c>
      <c r="D170" s="18">
        <v>275</v>
      </c>
      <c r="E170" s="15"/>
      <c r="F170" s="15"/>
      <c r="G170" s="15"/>
      <c r="H170" s="15"/>
      <c r="I170" s="15"/>
      <c r="J170" s="15"/>
      <c r="K170" s="15"/>
      <c r="L170" s="15"/>
      <c r="M170" s="15"/>
      <c r="N170" s="15"/>
      <c r="O170" s="15"/>
      <c r="P170" s="15"/>
      <c r="Q170" s="20">
        <v>0.18678154556593066</v>
      </c>
      <c r="R170" s="20">
        <v>4.1110618179061564</v>
      </c>
      <c r="S170" s="27"/>
      <c r="T170" s="27"/>
      <c r="U170" s="27"/>
      <c r="V170" s="27"/>
      <c r="W170" s="27"/>
      <c r="X170" s="27"/>
      <c r="Y170" s="27"/>
      <c r="Z170" s="27"/>
      <c r="AA170" s="27"/>
      <c r="AB170" s="27"/>
    </row>
    <row r="171" spans="1:28" x14ac:dyDescent="0.35">
      <c r="A171" s="91" t="str">
        <f>'System Impedance'!A168</f>
        <v>South Coast</v>
      </c>
      <c r="B171" s="18" t="s">
        <v>291</v>
      </c>
      <c r="C171" s="18" t="s">
        <v>292</v>
      </c>
      <c r="D171" s="18">
        <v>400</v>
      </c>
      <c r="E171" s="15"/>
      <c r="F171" s="15"/>
      <c r="G171" s="15"/>
      <c r="H171" s="15"/>
      <c r="I171" s="15"/>
      <c r="J171" s="15"/>
      <c r="K171" s="15"/>
      <c r="L171" s="15"/>
      <c r="M171" s="15"/>
      <c r="N171" s="15"/>
      <c r="O171" s="15"/>
      <c r="P171" s="15"/>
      <c r="Q171" s="20">
        <v>0.41522264173428691</v>
      </c>
      <c r="R171" s="20">
        <v>6.730343799871064</v>
      </c>
      <c r="S171" s="27"/>
      <c r="T171" s="27"/>
      <c r="U171" s="27"/>
      <c r="V171" s="27"/>
      <c r="W171" s="27"/>
      <c r="X171" s="27"/>
      <c r="Y171" s="27"/>
      <c r="Z171" s="27"/>
      <c r="AA171" s="27"/>
      <c r="AB171" s="27"/>
    </row>
    <row r="172" spans="1:28" x14ac:dyDescent="0.35">
      <c r="A172" s="91" t="str">
        <f>'System Impedance'!A169</f>
        <v>South Coast</v>
      </c>
      <c r="B172" s="18" t="s">
        <v>293</v>
      </c>
      <c r="C172" s="18" t="s">
        <v>294</v>
      </c>
      <c r="D172" s="18">
        <v>400</v>
      </c>
      <c r="E172" s="15"/>
      <c r="F172" s="15"/>
      <c r="G172" s="15"/>
      <c r="H172" s="15"/>
      <c r="I172" s="15"/>
      <c r="J172" s="15"/>
      <c r="K172" s="15"/>
      <c r="L172" s="15"/>
      <c r="M172" s="15"/>
      <c r="N172" s="15"/>
      <c r="O172" s="15"/>
      <c r="P172" s="15"/>
      <c r="Q172" s="20">
        <v>0.53418622135055649</v>
      </c>
      <c r="R172" s="20">
        <v>10.1308416879133</v>
      </c>
      <c r="S172" s="27"/>
      <c r="T172" s="27"/>
      <c r="U172" s="27"/>
      <c r="V172" s="27"/>
      <c r="W172" s="27"/>
      <c r="X172" s="27"/>
      <c r="Y172" s="27"/>
      <c r="Z172" s="27"/>
      <c r="AA172" s="27"/>
      <c r="AB172" s="27"/>
    </row>
    <row r="173" spans="1:28" x14ac:dyDescent="0.35">
      <c r="A173" s="91" t="str">
        <f>'System Impedance'!A170</f>
        <v>South Coast</v>
      </c>
      <c r="B173" s="18" t="s">
        <v>295</v>
      </c>
      <c r="C173" s="18" t="s">
        <v>296</v>
      </c>
      <c r="D173" s="18">
        <v>400</v>
      </c>
      <c r="E173" s="15"/>
      <c r="F173" s="15"/>
      <c r="G173" s="15"/>
      <c r="H173" s="15"/>
      <c r="I173" s="15"/>
      <c r="J173" s="15"/>
      <c r="K173" s="15"/>
      <c r="L173" s="15"/>
      <c r="M173" s="15"/>
      <c r="N173" s="15"/>
      <c r="O173" s="15"/>
      <c r="P173" s="15"/>
      <c r="Q173" s="20">
        <v>0.69663896509415335</v>
      </c>
      <c r="R173" s="20">
        <v>11.192201613202686</v>
      </c>
      <c r="S173" s="27"/>
      <c r="T173" s="27"/>
      <c r="U173" s="27"/>
      <c r="V173" s="27"/>
      <c r="W173" s="27"/>
      <c r="X173" s="27"/>
      <c r="Y173" s="27"/>
      <c r="Z173" s="27"/>
      <c r="AA173" s="27"/>
      <c r="AB173" s="27"/>
    </row>
    <row r="174" spans="1:28" x14ac:dyDescent="0.35">
      <c r="A174" s="91" t="str">
        <f>'System Impedance'!A171</f>
        <v>South Coast</v>
      </c>
      <c r="B174" s="18" t="s">
        <v>297</v>
      </c>
      <c r="C174" s="18" t="s">
        <v>298</v>
      </c>
      <c r="D174" s="18">
        <v>400</v>
      </c>
      <c r="E174" s="15"/>
      <c r="F174" s="15"/>
      <c r="G174" s="15"/>
      <c r="H174" s="15"/>
      <c r="I174" s="15"/>
      <c r="J174" s="15"/>
      <c r="K174" s="15"/>
      <c r="L174" s="15"/>
      <c r="M174" s="15"/>
      <c r="N174" s="15"/>
      <c r="O174" s="15"/>
      <c r="P174" s="15"/>
      <c r="Q174" s="20">
        <v>0.57550387261615932</v>
      </c>
      <c r="R174" s="20">
        <v>9.3277667673627214</v>
      </c>
      <c r="S174" s="27"/>
      <c r="T174" s="27"/>
      <c r="U174" s="27"/>
      <c r="V174" s="27"/>
      <c r="W174" s="27"/>
      <c r="X174" s="27"/>
      <c r="Y174" s="27"/>
      <c r="Z174" s="27"/>
      <c r="AA174" s="27"/>
      <c r="AB174" s="27"/>
    </row>
    <row r="175" spans="1:28" x14ac:dyDescent="0.35">
      <c r="A175" s="91" t="str">
        <f>'System Impedance'!A172</f>
        <v>South Coast</v>
      </c>
      <c r="B175" s="18" t="s">
        <v>299</v>
      </c>
      <c r="C175" s="18" t="s">
        <v>300</v>
      </c>
      <c r="D175" s="18">
        <v>400</v>
      </c>
      <c r="E175" s="15"/>
      <c r="F175" s="15"/>
      <c r="G175" s="15"/>
      <c r="H175" s="15"/>
      <c r="I175" s="15"/>
      <c r="J175" s="15"/>
      <c r="K175" s="15"/>
      <c r="L175" s="15"/>
      <c r="M175" s="15"/>
      <c r="N175" s="15"/>
      <c r="O175" s="15"/>
      <c r="P175" s="15"/>
      <c r="Q175" s="20">
        <v>0</v>
      </c>
      <c r="R175" s="20">
        <v>0</v>
      </c>
      <c r="S175" s="27"/>
      <c r="T175" s="27"/>
      <c r="U175" s="27"/>
      <c r="V175" s="27"/>
      <c r="W175" s="27"/>
      <c r="X175" s="27"/>
      <c r="Y175" s="27"/>
      <c r="Z175" s="27"/>
      <c r="AA175" s="27"/>
      <c r="AB175" s="27"/>
    </row>
    <row r="176" spans="1:28" x14ac:dyDescent="0.35">
      <c r="A176" s="91" t="str">
        <f>'System Impedance'!A173</f>
        <v>South Coast</v>
      </c>
      <c r="B176" s="18" t="s">
        <v>301</v>
      </c>
      <c r="C176" s="18" t="s">
        <v>302</v>
      </c>
      <c r="D176" s="18">
        <v>400</v>
      </c>
      <c r="E176" s="15"/>
      <c r="F176" s="15"/>
      <c r="G176" s="15"/>
      <c r="H176" s="15"/>
      <c r="I176" s="15"/>
      <c r="J176" s="15"/>
      <c r="K176" s="15"/>
      <c r="L176" s="15"/>
      <c r="M176" s="15"/>
      <c r="N176" s="15"/>
      <c r="O176" s="15"/>
      <c r="P176" s="15"/>
      <c r="Q176" s="20">
        <v>0.30982502145381963</v>
      </c>
      <c r="R176" s="20">
        <v>5.1489820315410046</v>
      </c>
      <c r="S176" s="27"/>
      <c r="T176" s="27"/>
      <c r="U176" s="27"/>
      <c r="V176" s="27"/>
      <c r="W176" s="27"/>
      <c r="X176" s="27"/>
      <c r="Y176" s="27"/>
      <c r="Z176" s="27"/>
      <c r="AA176" s="27"/>
      <c r="AB176" s="27"/>
    </row>
    <row r="177" spans="1:28" x14ac:dyDescent="0.35">
      <c r="A177" s="91" t="str">
        <f>'System Impedance'!A174</f>
        <v>South Coast</v>
      </c>
      <c r="B177" s="18" t="s">
        <v>303</v>
      </c>
      <c r="C177" s="18" t="s">
        <v>304</v>
      </c>
      <c r="D177" s="18">
        <v>400</v>
      </c>
      <c r="E177" s="15"/>
      <c r="F177" s="15"/>
      <c r="G177" s="15"/>
      <c r="H177" s="15"/>
      <c r="I177" s="15"/>
      <c r="J177" s="15"/>
      <c r="K177" s="15"/>
      <c r="L177" s="15"/>
      <c r="M177" s="15"/>
      <c r="N177" s="15"/>
      <c r="O177" s="15"/>
      <c r="P177" s="15"/>
      <c r="Q177" s="20">
        <v>0.31007867147880092</v>
      </c>
      <c r="R177" s="20">
        <v>5.1507168119343634</v>
      </c>
      <c r="S177" s="27"/>
      <c r="T177" s="27"/>
      <c r="U177" s="27"/>
      <c r="V177" s="27"/>
      <c r="W177" s="27"/>
      <c r="X177" s="27"/>
      <c r="Y177" s="27"/>
      <c r="Z177" s="27"/>
      <c r="AA177" s="27"/>
      <c r="AB177" s="27"/>
    </row>
    <row r="178" spans="1:28" x14ac:dyDescent="0.35">
      <c r="A178" s="90" t="str">
        <f>'System Impedance'!A175</f>
        <v>South West Scotland</v>
      </c>
      <c r="B178" s="97" t="s">
        <v>306</v>
      </c>
      <c r="C178" s="81" t="s">
        <v>307</v>
      </c>
      <c r="D178" s="8">
        <v>132</v>
      </c>
      <c r="E178" s="27"/>
      <c r="F178" s="27"/>
      <c r="G178" s="27"/>
      <c r="H178" s="27"/>
      <c r="I178" s="27"/>
      <c r="J178" s="27"/>
      <c r="K178" s="27"/>
      <c r="L178" s="27"/>
      <c r="M178" s="27"/>
      <c r="N178" s="27"/>
      <c r="O178" s="27"/>
      <c r="P178" s="27"/>
      <c r="Q178" s="27"/>
      <c r="R178" s="27"/>
      <c r="S178" s="14">
        <v>0.18454874330032567</v>
      </c>
      <c r="T178" s="14">
        <v>2.6741112904217239</v>
      </c>
      <c r="U178" s="27"/>
      <c r="V178" s="27"/>
      <c r="W178" s="27"/>
      <c r="X178" s="27"/>
      <c r="Y178" s="27"/>
      <c r="Z178" s="27"/>
      <c r="AA178" s="27"/>
      <c r="AB178" s="27"/>
    </row>
    <row r="179" spans="1:28" x14ac:dyDescent="0.35">
      <c r="A179" s="90" t="str">
        <f>'System Impedance'!A176</f>
        <v>South West Scotland</v>
      </c>
      <c r="B179" s="98" t="s">
        <v>308</v>
      </c>
      <c r="C179" s="81" t="s">
        <v>309</v>
      </c>
      <c r="D179" s="8">
        <v>132</v>
      </c>
      <c r="E179" s="27"/>
      <c r="F179" s="27"/>
      <c r="G179" s="27"/>
      <c r="H179" s="27"/>
      <c r="I179" s="27"/>
      <c r="J179" s="27"/>
      <c r="K179" s="27"/>
      <c r="L179" s="27"/>
      <c r="M179" s="27"/>
      <c r="N179" s="27"/>
      <c r="O179" s="27"/>
      <c r="P179" s="27"/>
      <c r="Q179" s="27"/>
      <c r="R179" s="27"/>
      <c r="S179" s="14">
        <v>0.78590820792301375</v>
      </c>
      <c r="T179" s="14">
        <v>6.3957209960774994</v>
      </c>
      <c r="U179" s="27"/>
      <c r="V179" s="27"/>
      <c r="W179" s="27"/>
      <c r="X179" s="27"/>
      <c r="Y179" s="27"/>
      <c r="Z179" s="27"/>
      <c r="AA179" s="27"/>
      <c r="AB179" s="27"/>
    </row>
    <row r="180" spans="1:28" x14ac:dyDescent="0.35">
      <c r="A180" s="90" t="str">
        <f>'System Impedance'!A177</f>
        <v>South West Scotland</v>
      </c>
      <c r="B180" s="104" t="s">
        <v>310</v>
      </c>
      <c r="C180" s="81" t="s">
        <v>311</v>
      </c>
      <c r="D180" s="8">
        <v>132</v>
      </c>
      <c r="E180" s="27"/>
      <c r="F180" s="27"/>
      <c r="G180" s="27"/>
      <c r="H180" s="27"/>
      <c r="I180" s="27"/>
      <c r="J180" s="27"/>
      <c r="K180" s="27"/>
      <c r="L180" s="27"/>
      <c r="M180" s="27"/>
      <c r="N180" s="27"/>
      <c r="O180" s="27"/>
      <c r="P180" s="27"/>
      <c r="Q180" s="27"/>
      <c r="R180" s="27"/>
      <c r="S180" s="14">
        <v>0</v>
      </c>
      <c r="T180" s="14">
        <v>0</v>
      </c>
      <c r="U180" s="27"/>
      <c r="V180" s="27"/>
      <c r="W180" s="27"/>
      <c r="X180" s="27"/>
      <c r="Y180" s="27"/>
      <c r="Z180" s="27"/>
      <c r="AA180" s="27"/>
      <c r="AB180" s="27"/>
    </row>
    <row r="181" spans="1:28" x14ac:dyDescent="0.35">
      <c r="A181" s="90" t="str">
        <f>'System Impedance'!A178</f>
        <v>South West Scotland</v>
      </c>
      <c r="B181" s="99" t="s">
        <v>312</v>
      </c>
      <c r="C181" s="81" t="s">
        <v>313</v>
      </c>
      <c r="D181" s="8">
        <v>132</v>
      </c>
      <c r="E181" s="27"/>
      <c r="F181" s="27"/>
      <c r="G181" s="27"/>
      <c r="H181" s="27"/>
      <c r="I181" s="27"/>
      <c r="J181" s="27"/>
      <c r="K181" s="27"/>
      <c r="L181" s="27"/>
      <c r="M181" s="27"/>
      <c r="N181" s="27"/>
      <c r="O181" s="27"/>
      <c r="P181" s="27"/>
      <c r="Q181" s="27"/>
      <c r="R181" s="27"/>
      <c r="S181" s="14">
        <v>0.22137643131630186</v>
      </c>
      <c r="T181" s="14">
        <v>5.2255906612212852</v>
      </c>
      <c r="U181" s="27"/>
      <c r="V181" s="27"/>
      <c r="W181" s="27"/>
      <c r="X181" s="27"/>
      <c r="Y181" s="27"/>
      <c r="Z181" s="27"/>
      <c r="AA181" s="27"/>
      <c r="AB181" s="27"/>
    </row>
    <row r="182" spans="1:28" x14ac:dyDescent="0.35">
      <c r="A182" s="91" t="str">
        <f>'System Impedance'!A179</f>
        <v>East Scotland</v>
      </c>
      <c r="B182" s="100" t="s">
        <v>315</v>
      </c>
      <c r="C182" s="91" t="s">
        <v>316</v>
      </c>
      <c r="D182" s="18">
        <v>132</v>
      </c>
      <c r="E182" s="27"/>
      <c r="F182" s="27"/>
      <c r="G182" s="27"/>
      <c r="H182" s="27"/>
      <c r="I182" s="27"/>
      <c r="J182" s="27"/>
      <c r="K182" s="27"/>
      <c r="L182" s="27"/>
      <c r="M182" s="27"/>
      <c r="N182" s="27"/>
      <c r="O182" s="27"/>
      <c r="P182" s="27"/>
      <c r="Q182" s="27"/>
      <c r="R182" s="27"/>
      <c r="S182" s="27"/>
      <c r="T182" s="27"/>
      <c r="U182" s="20">
        <v>0.89303373811673603</v>
      </c>
      <c r="V182" s="20">
        <v>2.5246063776560117</v>
      </c>
      <c r="W182" s="27"/>
      <c r="X182" s="27"/>
      <c r="Y182" s="27"/>
      <c r="Z182" s="27"/>
      <c r="AA182" s="27"/>
      <c r="AB182" s="27"/>
    </row>
    <row r="183" spans="1:28" x14ac:dyDescent="0.35">
      <c r="A183" s="91" t="str">
        <f>'System Impedance'!A180</f>
        <v>East Scotland</v>
      </c>
      <c r="B183" s="91" t="s">
        <v>317</v>
      </c>
      <c r="C183" s="91" t="s">
        <v>318</v>
      </c>
      <c r="D183" s="18">
        <v>132</v>
      </c>
      <c r="E183" s="27"/>
      <c r="F183" s="27"/>
      <c r="G183" s="27"/>
      <c r="H183" s="27"/>
      <c r="I183" s="27"/>
      <c r="J183" s="27"/>
      <c r="K183" s="27"/>
      <c r="L183" s="27"/>
      <c r="M183" s="27"/>
      <c r="N183" s="27"/>
      <c r="O183" s="27"/>
      <c r="P183" s="27"/>
      <c r="Q183" s="27"/>
      <c r="R183" s="27"/>
      <c r="S183" s="27"/>
      <c r="T183" s="27"/>
      <c r="U183" s="20">
        <v>2.2971572696783924</v>
      </c>
      <c r="V183" s="20">
        <v>6.1862445272439084</v>
      </c>
      <c r="W183" s="27"/>
      <c r="X183" s="27"/>
      <c r="Y183" s="27"/>
      <c r="Z183" s="27"/>
      <c r="AA183" s="27"/>
      <c r="AB183" s="27"/>
    </row>
    <row r="184" spans="1:28" x14ac:dyDescent="0.35">
      <c r="A184" s="91" t="str">
        <f>'System Impedance'!A181</f>
        <v>East Scotland</v>
      </c>
      <c r="B184" s="91" t="s">
        <v>319</v>
      </c>
      <c r="C184" s="91" t="s">
        <v>320</v>
      </c>
      <c r="D184" s="18">
        <v>132</v>
      </c>
      <c r="E184" s="27"/>
      <c r="F184" s="27"/>
      <c r="G184" s="27"/>
      <c r="H184" s="27"/>
      <c r="I184" s="27"/>
      <c r="J184" s="27"/>
      <c r="K184" s="27"/>
      <c r="L184" s="27"/>
      <c r="M184" s="27"/>
      <c r="N184" s="27"/>
      <c r="O184" s="27"/>
      <c r="P184" s="27"/>
      <c r="Q184" s="27"/>
      <c r="R184" s="27"/>
      <c r="S184" s="27"/>
      <c r="T184" s="27"/>
      <c r="U184" s="20">
        <v>0.13294558215620286</v>
      </c>
      <c r="V184" s="20">
        <v>0.51582885876606721</v>
      </c>
      <c r="W184" s="27"/>
      <c r="X184" s="27"/>
      <c r="Y184" s="27"/>
      <c r="Z184" s="27"/>
      <c r="AA184" s="27"/>
      <c r="AB184" s="27"/>
    </row>
    <row r="185" spans="1:28" x14ac:dyDescent="0.35">
      <c r="A185" s="91" t="str">
        <f>'System Impedance'!A182</f>
        <v>East Scotland</v>
      </c>
      <c r="B185" s="91" t="s">
        <v>321</v>
      </c>
      <c r="C185" s="91" t="s">
        <v>322</v>
      </c>
      <c r="D185" s="18">
        <v>132</v>
      </c>
      <c r="E185" s="27"/>
      <c r="F185" s="27"/>
      <c r="G185" s="27"/>
      <c r="H185" s="27"/>
      <c r="I185" s="27"/>
      <c r="J185" s="27"/>
      <c r="K185" s="27"/>
      <c r="L185" s="27"/>
      <c r="M185" s="27"/>
      <c r="N185" s="27"/>
      <c r="O185" s="27"/>
      <c r="P185" s="27"/>
      <c r="Q185" s="27"/>
      <c r="R185" s="27"/>
      <c r="S185" s="27"/>
      <c r="T185" s="27"/>
      <c r="U185" s="20">
        <v>3.8431861459067226E-2</v>
      </c>
      <c r="V185" s="20">
        <v>0.29265862501079676</v>
      </c>
      <c r="W185" s="27"/>
      <c r="X185" s="27"/>
      <c r="Y185" s="27"/>
      <c r="Z185" s="27"/>
      <c r="AA185" s="27"/>
      <c r="AB185" s="27"/>
    </row>
    <row r="186" spans="1:28" x14ac:dyDescent="0.35">
      <c r="A186" s="91" t="str">
        <f>'System Impedance'!A183</f>
        <v>East Scotland</v>
      </c>
      <c r="B186" s="91" t="s">
        <v>323</v>
      </c>
      <c r="C186" s="91" t="s">
        <v>324</v>
      </c>
      <c r="D186" s="18">
        <v>132</v>
      </c>
      <c r="E186" s="27"/>
      <c r="F186" s="27"/>
      <c r="G186" s="27"/>
      <c r="H186" s="27"/>
      <c r="I186" s="27"/>
      <c r="J186" s="27"/>
      <c r="K186" s="27"/>
      <c r="L186" s="27"/>
      <c r="M186" s="27"/>
      <c r="N186" s="27"/>
      <c r="O186" s="27"/>
      <c r="P186" s="27"/>
      <c r="Q186" s="27"/>
      <c r="R186" s="27"/>
      <c r="S186" s="27"/>
      <c r="T186" s="27"/>
      <c r="U186" s="20">
        <v>1.2060360850657537</v>
      </c>
      <c r="V186" s="20">
        <v>3.2321767079762198</v>
      </c>
      <c r="W186" s="27"/>
      <c r="X186" s="27"/>
      <c r="Y186" s="27"/>
      <c r="Z186" s="27"/>
      <c r="AA186" s="27"/>
      <c r="AB186" s="27"/>
    </row>
    <row r="187" spans="1:28" x14ac:dyDescent="0.35">
      <c r="A187" s="91" t="str">
        <f>'System Impedance'!A184</f>
        <v>East Scotland</v>
      </c>
      <c r="B187" s="91" t="s">
        <v>325</v>
      </c>
      <c r="C187" s="91" t="s">
        <v>326</v>
      </c>
      <c r="D187" s="18">
        <v>132</v>
      </c>
      <c r="E187" s="27"/>
      <c r="F187" s="27"/>
      <c r="G187" s="27"/>
      <c r="H187" s="27"/>
      <c r="I187" s="27"/>
      <c r="J187" s="27"/>
      <c r="K187" s="27"/>
      <c r="L187" s="27"/>
      <c r="M187" s="27"/>
      <c r="N187" s="27"/>
      <c r="O187" s="27"/>
      <c r="P187" s="27"/>
      <c r="Q187" s="27"/>
      <c r="R187" s="27"/>
      <c r="S187" s="27"/>
      <c r="T187" s="27"/>
      <c r="U187" s="20">
        <v>1.4834761608687059</v>
      </c>
      <c r="V187" s="20">
        <v>3.6968225928848146</v>
      </c>
      <c r="W187" s="27"/>
      <c r="X187" s="27"/>
      <c r="Y187" s="27"/>
      <c r="Z187" s="27"/>
      <c r="AA187" s="27"/>
      <c r="AB187" s="27"/>
    </row>
    <row r="188" spans="1:28" x14ac:dyDescent="0.35">
      <c r="A188" s="91" t="str">
        <f>'System Impedance'!A185</f>
        <v>East Scotland</v>
      </c>
      <c r="B188" s="91" t="s">
        <v>327</v>
      </c>
      <c r="C188" s="91" t="s">
        <v>328</v>
      </c>
      <c r="D188" s="18">
        <v>132</v>
      </c>
      <c r="E188" s="27"/>
      <c r="F188" s="27"/>
      <c r="G188" s="27"/>
      <c r="H188" s="27"/>
      <c r="I188" s="27"/>
      <c r="J188" s="27"/>
      <c r="K188" s="27"/>
      <c r="L188" s="27"/>
      <c r="M188" s="27"/>
      <c r="N188" s="27"/>
      <c r="O188" s="27"/>
      <c r="P188" s="27"/>
      <c r="Q188" s="27"/>
      <c r="R188" s="27"/>
      <c r="S188" s="27"/>
      <c r="T188" s="27"/>
      <c r="U188" s="20">
        <v>1.7791780630359428</v>
      </c>
      <c r="V188" s="20">
        <v>4.6169670735782722</v>
      </c>
      <c r="W188" s="27"/>
      <c r="X188" s="27"/>
      <c r="Y188" s="27"/>
      <c r="Z188" s="27"/>
      <c r="AA188" s="27"/>
      <c r="AB188" s="27"/>
    </row>
    <row r="189" spans="1:28" x14ac:dyDescent="0.35">
      <c r="A189" s="91" t="str">
        <f>'System Impedance'!A186</f>
        <v>East Scotland</v>
      </c>
      <c r="B189" s="91" t="s">
        <v>329</v>
      </c>
      <c r="C189" s="91" t="s">
        <v>330</v>
      </c>
      <c r="D189" s="18">
        <v>132</v>
      </c>
      <c r="E189" s="27"/>
      <c r="F189" s="27"/>
      <c r="G189" s="27"/>
      <c r="H189" s="27"/>
      <c r="I189" s="27"/>
      <c r="J189" s="27"/>
      <c r="K189" s="27"/>
      <c r="L189" s="27"/>
      <c r="M189" s="27"/>
      <c r="N189" s="27"/>
      <c r="O189" s="27"/>
      <c r="P189" s="27"/>
      <c r="Q189" s="27"/>
      <c r="R189" s="27"/>
      <c r="S189" s="27"/>
      <c r="T189" s="27"/>
      <c r="U189" s="20">
        <v>4.1282482750444778E-2</v>
      </c>
      <c r="V189" s="20">
        <v>0.3037977905605232</v>
      </c>
      <c r="W189" s="27"/>
      <c r="X189" s="27"/>
      <c r="Y189" s="27"/>
      <c r="Z189" s="27"/>
      <c r="AA189" s="27"/>
      <c r="AB189" s="27"/>
    </row>
    <row r="190" spans="1:28" x14ac:dyDescent="0.35">
      <c r="A190" s="91" t="str">
        <f>'System Impedance'!A187</f>
        <v>East Scotland</v>
      </c>
      <c r="B190" s="91" t="s">
        <v>331</v>
      </c>
      <c r="C190" s="91" t="s">
        <v>332</v>
      </c>
      <c r="D190" s="18">
        <v>132</v>
      </c>
      <c r="E190" s="27"/>
      <c r="F190" s="27"/>
      <c r="G190" s="27"/>
      <c r="H190" s="27"/>
      <c r="I190" s="27"/>
      <c r="J190" s="27"/>
      <c r="K190" s="27"/>
      <c r="L190" s="27"/>
      <c r="M190" s="27"/>
      <c r="N190" s="27"/>
      <c r="O190" s="27"/>
      <c r="P190" s="27"/>
      <c r="Q190" s="27"/>
      <c r="R190" s="27"/>
      <c r="S190" s="27"/>
      <c r="T190" s="27"/>
      <c r="U190" s="20">
        <v>1.4361317861986507</v>
      </c>
      <c r="V190" s="20">
        <v>6.4065838982321788</v>
      </c>
      <c r="W190" s="27"/>
      <c r="X190" s="27"/>
      <c r="Y190" s="27"/>
      <c r="Z190" s="27"/>
      <c r="AA190" s="27"/>
      <c r="AB190" s="27"/>
    </row>
    <row r="191" spans="1:28" x14ac:dyDescent="0.35">
      <c r="A191" s="91" t="str">
        <f>'System Impedance'!A188</f>
        <v>East Scotland</v>
      </c>
      <c r="B191" s="91" t="s">
        <v>333</v>
      </c>
      <c r="C191" s="91" t="s">
        <v>334</v>
      </c>
      <c r="D191" s="18">
        <v>132</v>
      </c>
      <c r="E191" s="27"/>
      <c r="F191" s="27"/>
      <c r="G191" s="27"/>
      <c r="H191" s="27"/>
      <c r="I191" s="27"/>
      <c r="J191" s="27"/>
      <c r="K191" s="27"/>
      <c r="L191" s="27"/>
      <c r="M191" s="27"/>
      <c r="N191" s="27"/>
      <c r="O191" s="27"/>
      <c r="P191" s="27"/>
      <c r="Q191" s="27"/>
      <c r="R191" s="27"/>
      <c r="S191" s="27"/>
      <c r="T191" s="27"/>
      <c r="U191" s="20">
        <v>0.29346524938903701</v>
      </c>
      <c r="V191" s="20">
        <v>1.6252105511164878</v>
      </c>
      <c r="W191" s="27"/>
      <c r="X191" s="27"/>
      <c r="Y191" s="27"/>
      <c r="Z191" s="27"/>
      <c r="AA191" s="27"/>
      <c r="AB191" s="27"/>
    </row>
    <row r="192" spans="1:28" x14ac:dyDescent="0.35">
      <c r="A192" s="91" t="str">
        <f>'System Impedance'!A189</f>
        <v>East Scotland</v>
      </c>
      <c r="B192" s="91" t="s">
        <v>335</v>
      </c>
      <c r="C192" s="91" t="s">
        <v>336</v>
      </c>
      <c r="D192" s="18">
        <v>132</v>
      </c>
      <c r="E192" s="27"/>
      <c r="F192" s="27"/>
      <c r="G192" s="27"/>
      <c r="H192" s="27"/>
      <c r="I192" s="27"/>
      <c r="J192" s="27"/>
      <c r="K192" s="27"/>
      <c r="L192" s="27"/>
      <c r="M192" s="27"/>
      <c r="N192" s="27"/>
      <c r="O192" s="27"/>
      <c r="P192" s="27"/>
      <c r="Q192" s="27"/>
      <c r="R192" s="27"/>
      <c r="S192" s="27"/>
      <c r="T192" s="27"/>
      <c r="U192" s="20">
        <v>1.3315224234284272E-3</v>
      </c>
      <c r="V192" s="20">
        <v>9.1036188089801632E-3</v>
      </c>
      <c r="W192" s="27"/>
      <c r="X192" s="27"/>
      <c r="Y192" s="27"/>
      <c r="Z192" s="27"/>
      <c r="AA192" s="27"/>
      <c r="AB192" s="27"/>
    </row>
    <row r="193" spans="1:28" x14ac:dyDescent="0.35">
      <c r="A193" s="91" t="str">
        <f>'System Impedance'!A190</f>
        <v>East Scotland</v>
      </c>
      <c r="B193" s="91" t="s">
        <v>337</v>
      </c>
      <c r="C193" s="91" t="s">
        <v>338</v>
      </c>
      <c r="D193" s="18">
        <v>132</v>
      </c>
      <c r="E193" s="27"/>
      <c r="F193" s="27"/>
      <c r="G193" s="27"/>
      <c r="H193" s="27"/>
      <c r="I193" s="27"/>
      <c r="J193" s="27"/>
      <c r="K193" s="27"/>
      <c r="L193" s="27"/>
      <c r="M193" s="27"/>
      <c r="N193" s="27"/>
      <c r="O193" s="27"/>
      <c r="P193" s="27"/>
      <c r="Q193" s="27"/>
      <c r="R193" s="27"/>
      <c r="S193" s="27"/>
      <c r="T193" s="27"/>
      <c r="U193" s="20">
        <v>3.7996327022059968E-2</v>
      </c>
      <c r="V193" s="20">
        <v>0.24363244886544844</v>
      </c>
      <c r="W193" s="27"/>
      <c r="X193" s="27"/>
      <c r="Y193" s="27"/>
      <c r="Z193" s="27"/>
      <c r="AA193" s="27"/>
      <c r="AB193" s="27"/>
    </row>
    <row r="194" spans="1:28" x14ac:dyDescent="0.35">
      <c r="A194" s="91" t="str">
        <f>'System Impedance'!A191</f>
        <v>East Scotland</v>
      </c>
      <c r="B194" s="91" t="s">
        <v>339</v>
      </c>
      <c r="C194" s="91" t="s">
        <v>340</v>
      </c>
      <c r="D194" s="18">
        <v>132</v>
      </c>
      <c r="E194" s="27"/>
      <c r="F194" s="27"/>
      <c r="G194" s="27"/>
      <c r="H194" s="27"/>
      <c r="I194" s="27"/>
      <c r="J194" s="27"/>
      <c r="K194" s="27"/>
      <c r="L194" s="27"/>
      <c r="M194" s="27"/>
      <c r="N194" s="27"/>
      <c r="O194" s="27"/>
      <c r="P194" s="27"/>
      <c r="Q194" s="27"/>
      <c r="R194" s="27"/>
      <c r="S194" s="27"/>
      <c r="T194" s="27"/>
      <c r="U194" s="20">
        <v>1.2477921916116099</v>
      </c>
      <c r="V194" s="20">
        <v>3.3890035924171307</v>
      </c>
      <c r="W194" s="27"/>
      <c r="X194" s="27"/>
      <c r="Y194" s="27"/>
      <c r="Z194" s="27"/>
      <c r="AA194" s="27"/>
      <c r="AB194" s="27"/>
    </row>
    <row r="195" spans="1:28" x14ac:dyDescent="0.35">
      <c r="A195" s="91" t="str">
        <f>'System Impedance'!A192</f>
        <v>East Scotland</v>
      </c>
      <c r="B195" s="91" t="s">
        <v>341</v>
      </c>
      <c r="C195" s="91" t="s">
        <v>342</v>
      </c>
      <c r="D195" s="18">
        <v>132</v>
      </c>
      <c r="E195" s="27"/>
      <c r="F195" s="27"/>
      <c r="G195" s="27"/>
      <c r="H195" s="27"/>
      <c r="I195" s="27"/>
      <c r="J195" s="27"/>
      <c r="K195" s="27"/>
      <c r="L195" s="27"/>
      <c r="M195" s="27"/>
      <c r="N195" s="27"/>
      <c r="O195" s="27"/>
      <c r="P195" s="27"/>
      <c r="Q195" s="27"/>
      <c r="R195" s="27"/>
      <c r="S195" s="27"/>
      <c r="T195" s="27"/>
      <c r="U195" s="20">
        <v>1.7313441829670895</v>
      </c>
      <c r="V195" s="20">
        <v>5.0122414096897252</v>
      </c>
      <c r="W195" s="27"/>
      <c r="X195" s="27"/>
      <c r="Y195" s="27"/>
      <c r="Z195" s="27"/>
      <c r="AA195" s="27"/>
      <c r="AB195" s="27"/>
    </row>
    <row r="196" spans="1:28" x14ac:dyDescent="0.35">
      <c r="A196" s="91" t="str">
        <f>'System Impedance'!A193</f>
        <v>East Scotland</v>
      </c>
      <c r="B196" s="91" t="s">
        <v>343</v>
      </c>
      <c r="C196" s="92" t="s">
        <v>344</v>
      </c>
      <c r="D196" s="18">
        <v>132</v>
      </c>
      <c r="E196" s="27"/>
      <c r="F196" s="27"/>
      <c r="G196" s="27"/>
      <c r="H196" s="27"/>
      <c r="I196" s="27"/>
      <c r="J196" s="27"/>
      <c r="K196" s="27"/>
      <c r="L196" s="27"/>
      <c r="M196" s="27"/>
      <c r="N196" s="27"/>
      <c r="O196" s="27"/>
      <c r="P196" s="27"/>
      <c r="Q196" s="27"/>
      <c r="R196" s="27"/>
      <c r="S196" s="27"/>
      <c r="T196" s="27"/>
      <c r="U196" s="20">
        <v>2.8049647995259872</v>
      </c>
      <c r="V196" s="20">
        <v>8.0250042914438477</v>
      </c>
      <c r="W196" s="27"/>
      <c r="X196" s="27"/>
      <c r="Y196" s="27"/>
      <c r="Z196" s="27"/>
      <c r="AA196" s="27"/>
      <c r="AB196" s="27"/>
    </row>
    <row r="197" spans="1:28" x14ac:dyDescent="0.35">
      <c r="A197" s="91" t="str">
        <f>'System Impedance'!A194</f>
        <v>East Scotland</v>
      </c>
      <c r="B197" s="91" t="s">
        <v>345</v>
      </c>
      <c r="C197" s="91" t="s">
        <v>346</v>
      </c>
      <c r="D197" s="18">
        <v>132</v>
      </c>
      <c r="E197" s="27"/>
      <c r="F197" s="27"/>
      <c r="G197" s="27"/>
      <c r="H197" s="27"/>
      <c r="I197" s="27"/>
      <c r="J197" s="27"/>
      <c r="K197" s="27"/>
      <c r="L197" s="27"/>
      <c r="M197" s="27"/>
      <c r="N197" s="27"/>
      <c r="O197" s="27"/>
      <c r="P197" s="27"/>
      <c r="Q197" s="27"/>
      <c r="R197" s="27"/>
      <c r="S197" s="27"/>
      <c r="T197" s="27"/>
      <c r="U197" s="20">
        <v>3.9672586900900746E-2</v>
      </c>
      <c r="V197" s="20">
        <v>0.25731639863924205</v>
      </c>
      <c r="W197" s="27"/>
      <c r="X197" s="27"/>
      <c r="Y197" s="27"/>
      <c r="Z197" s="27"/>
      <c r="AA197" s="27"/>
      <c r="AB197" s="27"/>
    </row>
    <row r="198" spans="1:28" x14ac:dyDescent="0.35">
      <c r="A198" s="91" t="str">
        <f>'System Impedance'!A195</f>
        <v>East Scotland</v>
      </c>
      <c r="B198" s="91" t="s">
        <v>347</v>
      </c>
      <c r="C198" s="91" t="s">
        <v>348</v>
      </c>
      <c r="D198" s="18">
        <v>132</v>
      </c>
      <c r="E198" s="27"/>
      <c r="F198" s="27"/>
      <c r="G198" s="27"/>
      <c r="H198" s="27"/>
      <c r="I198" s="27"/>
      <c r="J198" s="27"/>
      <c r="K198" s="27"/>
      <c r="L198" s="27"/>
      <c r="M198" s="27"/>
      <c r="N198" s="27"/>
      <c r="O198" s="27"/>
      <c r="P198" s="27"/>
      <c r="Q198" s="27"/>
      <c r="R198" s="27"/>
      <c r="S198" s="27"/>
      <c r="T198" s="27"/>
      <c r="U198" s="20">
        <v>4.1874567898273294E-3</v>
      </c>
      <c r="V198" s="20">
        <v>2.4329123948896761E-2</v>
      </c>
      <c r="W198" s="27"/>
      <c r="X198" s="27"/>
      <c r="Y198" s="27"/>
      <c r="Z198" s="27"/>
      <c r="AA198" s="27"/>
      <c r="AB198" s="27"/>
    </row>
    <row r="199" spans="1:28" x14ac:dyDescent="0.35">
      <c r="A199" s="91" t="str">
        <f>'System Impedance'!A196</f>
        <v>East Scotland</v>
      </c>
      <c r="B199" s="160" t="s">
        <v>349</v>
      </c>
      <c r="C199" s="91" t="s">
        <v>350</v>
      </c>
      <c r="D199" s="18">
        <v>132</v>
      </c>
      <c r="E199" s="27"/>
      <c r="F199" s="27"/>
      <c r="G199" s="27"/>
      <c r="H199" s="27"/>
      <c r="I199" s="27"/>
      <c r="J199" s="27"/>
      <c r="K199" s="27"/>
      <c r="L199" s="27"/>
      <c r="M199" s="27"/>
      <c r="N199" s="27"/>
      <c r="O199" s="27"/>
      <c r="P199" s="27"/>
      <c r="Q199" s="27"/>
      <c r="R199" s="27"/>
      <c r="S199" s="27"/>
      <c r="T199" s="27"/>
      <c r="U199" s="20">
        <v>6.0377567019137456E-2</v>
      </c>
      <c r="V199" s="20">
        <v>0.3363030482965958</v>
      </c>
      <c r="W199" s="27"/>
      <c r="X199" s="27"/>
      <c r="Y199" s="27"/>
      <c r="Z199" s="27"/>
      <c r="AA199" s="27"/>
      <c r="AB199" s="27"/>
    </row>
    <row r="200" spans="1:28" x14ac:dyDescent="0.35">
      <c r="A200" s="103" t="str">
        <f>'System Impedance'!A197</f>
        <v>East Scotland</v>
      </c>
      <c r="B200" s="161" t="s">
        <v>351</v>
      </c>
      <c r="C200" s="103" t="s">
        <v>352</v>
      </c>
      <c r="D200" s="48">
        <v>132</v>
      </c>
      <c r="E200" s="27"/>
      <c r="F200" s="27"/>
      <c r="G200" s="27"/>
      <c r="H200" s="27"/>
      <c r="I200" s="27"/>
      <c r="J200" s="27"/>
      <c r="K200" s="27"/>
      <c r="L200" s="27"/>
      <c r="M200" s="27"/>
      <c r="N200" s="27"/>
      <c r="O200" s="27"/>
      <c r="P200" s="27"/>
      <c r="Q200" s="27"/>
      <c r="R200" s="27"/>
      <c r="S200" s="27"/>
      <c r="T200" s="27"/>
      <c r="U200" s="20">
        <v>2.3954672886808425E-2</v>
      </c>
      <c r="V200" s="20">
        <v>0.17549193356875861</v>
      </c>
      <c r="W200" s="27"/>
      <c r="X200" s="27"/>
      <c r="Y200" s="27"/>
      <c r="Z200" s="27"/>
      <c r="AA200" s="27"/>
      <c r="AB200" s="27"/>
    </row>
    <row r="201" spans="1:28" x14ac:dyDescent="0.35">
      <c r="A201" s="91" t="s">
        <v>314</v>
      </c>
      <c r="B201" s="91" t="s">
        <v>353</v>
      </c>
      <c r="C201" s="91" t="s">
        <v>354</v>
      </c>
      <c r="D201" s="18">
        <v>132</v>
      </c>
      <c r="E201" s="159"/>
      <c r="F201" s="27"/>
      <c r="G201" s="27"/>
      <c r="H201" s="27"/>
      <c r="I201" s="27"/>
      <c r="J201" s="27"/>
      <c r="K201" s="27"/>
      <c r="L201" s="27"/>
      <c r="M201" s="27"/>
      <c r="N201" s="27"/>
      <c r="O201" s="27"/>
      <c r="P201" s="27"/>
      <c r="Q201" s="27"/>
      <c r="R201" s="27"/>
      <c r="S201" s="27"/>
      <c r="T201" s="27"/>
      <c r="U201" s="20">
        <v>0</v>
      </c>
      <c r="V201" s="20">
        <v>0</v>
      </c>
      <c r="W201" s="27"/>
      <c r="X201" s="27"/>
      <c r="Y201" s="27"/>
      <c r="Z201" s="27"/>
      <c r="AA201" s="27"/>
      <c r="AB201" s="27"/>
    </row>
    <row r="202" spans="1:28" x14ac:dyDescent="0.35">
      <c r="A202" s="101" t="str">
        <f>'System Impedance'!A199</f>
        <v>North East Scotland</v>
      </c>
      <c r="B202" s="97" t="s">
        <v>356</v>
      </c>
      <c r="C202" s="88" t="s">
        <v>357</v>
      </c>
      <c r="D202" s="44">
        <v>132</v>
      </c>
      <c r="E202" s="27"/>
      <c r="F202" s="27"/>
      <c r="G202" s="27"/>
      <c r="H202" s="27"/>
      <c r="I202" s="27"/>
      <c r="J202" s="27"/>
      <c r="K202" s="27"/>
      <c r="L202" s="27"/>
      <c r="M202" s="27"/>
      <c r="N202" s="27"/>
      <c r="O202" s="27"/>
      <c r="P202" s="27"/>
      <c r="Q202" s="27"/>
      <c r="R202" s="27"/>
      <c r="S202" s="27"/>
      <c r="T202" s="27"/>
      <c r="U202" s="27"/>
      <c r="V202" s="27"/>
      <c r="W202" s="14">
        <v>0.16083447401135278</v>
      </c>
      <c r="X202" s="14">
        <v>2.3579942234804441</v>
      </c>
      <c r="Y202" s="27"/>
      <c r="Z202" s="27"/>
      <c r="AA202" s="27"/>
      <c r="AB202" s="27"/>
    </row>
    <row r="203" spans="1:28" x14ac:dyDescent="0.35">
      <c r="A203" s="90" t="str">
        <f>'System Impedance'!A200</f>
        <v>North East Scotland</v>
      </c>
      <c r="B203" s="104" t="s">
        <v>358</v>
      </c>
      <c r="C203" s="81" t="s">
        <v>359</v>
      </c>
      <c r="D203" s="8">
        <v>275</v>
      </c>
      <c r="E203" s="27"/>
      <c r="F203" s="27"/>
      <c r="G203" s="27"/>
      <c r="H203" s="27"/>
      <c r="I203" s="27"/>
      <c r="J203" s="27"/>
      <c r="K203" s="27"/>
      <c r="L203" s="27"/>
      <c r="M203" s="27"/>
      <c r="N203" s="27"/>
      <c r="O203" s="27"/>
      <c r="P203" s="27"/>
      <c r="Q203" s="27"/>
      <c r="R203" s="27"/>
      <c r="S203" s="27"/>
      <c r="T203" s="27"/>
      <c r="U203" s="27"/>
      <c r="V203" s="27"/>
      <c r="W203" s="14">
        <v>0.54442777254680164</v>
      </c>
      <c r="X203" s="14">
        <v>5.123609767437955</v>
      </c>
      <c r="Y203" s="27"/>
      <c r="Z203" s="27"/>
      <c r="AA203" s="27"/>
      <c r="AB203" s="27"/>
    </row>
    <row r="204" spans="1:28" x14ac:dyDescent="0.35">
      <c r="A204" s="90" t="str">
        <f>'System Impedance'!A201</f>
        <v>North East Scotland</v>
      </c>
      <c r="B204" s="90" t="s">
        <v>360</v>
      </c>
      <c r="C204" s="81" t="s">
        <v>361</v>
      </c>
      <c r="D204" s="8">
        <v>400</v>
      </c>
      <c r="E204" s="27"/>
      <c r="F204" s="27"/>
      <c r="G204" s="27"/>
      <c r="H204" s="27"/>
      <c r="I204" s="27"/>
      <c r="J204" s="27"/>
      <c r="K204" s="27"/>
      <c r="L204" s="27"/>
      <c r="M204" s="27"/>
      <c r="N204" s="27"/>
      <c r="O204" s="27"/>
      <c r="P204" s="27"/>
      <c r="Q204" s="27"/>
      <c r="R204" s="27"/>
      <c r="S204" s="27"/>
      <c r="T204" s="27"/>
      <c r="U204" s="27"/>
      <c r="V204" s="27"/>
      <c r="W204" s="14">
        <v>0.76402947633808416</v>
      </c>
      <c r="X204" s="14">
        <v>7.5807004642264548</v>
      </c>
      <c r="Y204" s="27"/>
      <c r="Z204" s="27"/>
      <c r="AA204" s="27"/>
      <c r="AB204" s="27"/>
    </row>
    <row r="205" spans="1:28" x14ac:dyDescent="0.35">
      <c r="A205" s="90" t="str">
        <f>'System Impedance'!A202</f>
        <v>North East Scotland</v>
      </c>
      <c r="B205" s="90" t="s">
        <v>362</v>
      </c>
      <c r="C205" s="81" t="s">
        <v>363</v>
      </c>
      <c r="D205" s="8">
        <v>275</v>
      </c>
      <c r="E205" s="27"/>
      <c r="F205" s="27"/>
      <c r="G205" s="27"/>
      <c r="H205" s="27"/>
      <c r="I205" s="27"/>
      <c r="J205" s="27"/>
      <c r="K205" s="27"/>
      <c r="L205" s="27"/>
      <c r="M205" s="27"/>
      <c r="N205" s="27"/>
      <c r="O205" s="27"/>
      <c r="P205" s="27"/>
      <c r="Q205" s="27"/>
      <c r="R205" s="27"/>
      <c r="S205" s="27"/>
      <c r="T205" s="27"/>
      <c r="U205" s="27"/>
      <c r="V205" s="27"/>
      <c r="W205" s="14">
        <v>0.61799216906222798</v>
      </c>
      <c r="X205" s="14">
        <v>5.5112541636969485</v>
      </c>
      <c r="Y205" s="27"/>
      <c r="Z205" s="27"/>
      <c r="AA205" s="27"/>
      <c r="AB205" s="27"/>
    </row>
    <row r="206" spans="1:28" x14ac:dyDescent="0.35">
      <c r="A206" s="90" t="str">
        <f>'System Impedance'!A203</f>
        <v>North East Scotland</v>
      </c>
      <c r="B206" s="90" t="s">
        <v>364</v>
      </c>
      <c r="C206" s="81" t="s">
        <v>365</v>
      </c>
      <c r="D206" s="8">
        <v>132</v>
      </c>
      <c r="E206" s="27"/>
      <c r="F206" s="27"/>
      <c r="G206" s="27"/>
      <c r="H206" s="27"/>
      <c r="I206" s="27"/>
      <c r="J206" s="27"/>
      <c r="K206" s="27"/>
      <c r="L206" s="27"/>
      <c r="M206" s="27"/>
      <c r="N206" s="27"/>
      <c r="O206" s="27"/>
      <c r="P206" s="27"/>
      <c r="Q206" s="27"/>
      <c r="R206" s="27"/>
      <c r="S206" s="27"/>
      <c r="T206" s="27"/>
      <c r="U206" s="27"/>
      <c r="V206" s="27"/>
      <c r="W206" s="14">
        <v>0.33561960108951794</v>
      </c>
      <c r="X206" s="14">
        <v>2.6235384217167628</v>
      </c>
      <c r="Y206" s="27"/>
      <c r="Z206" s="27"/>
      <c r="AA206" s="27"/>
      <c r="AB206" s="27"/>
    </row>
    <row r="207" spans="1:28" x14ac:dyDescent="0.35">
      <c r="A207" s="90" t="str">
        <f>'System Impedance'!A204</f>
        <v>North East Scotland</v>
      </c>
      <c r="B207" s="90" t="s">
        <v>366</v>
      </c>
      <c r="C207" s="81" t="s">
        <v>367</v>
      </c>
      <c r="D207" s="8">
        <v>132</v>
      </c>
      <c r="E207" s="27"/>
      <c r="F207" s="27"/>
      <c r="G207" s="27"/>
      <c r="H207" s="27"/>
      <c r="I207" s="27"/>
      <c r="J207" s="27"/>
      <c r="K207" s="27"/>
      <c r="L207" s="27"/>
      <c r="M207" s="27"/>
      <c r="N207" s="27"/>
      <c r="O207" s="27"/>
      <c r="P207" s="27"/>
      <c r="Q207" s="27"/>
      <c r="R207" s="27"/>
      <c r="S207" s="27"/>
      <c r="T207" s="27"/>
      <c r="U207" s="27"/>
      <c r="V207" s="27"/>
      <c r="W207" s="14">
        <v>0.30977935818949409</v>
      </c>
      <c r="X207" s="14">
        <v>2.5662122032417698</v>
      </c>
      <c r="Y207" s="27"/>
      <c r="Z207" s="27"/>
      <c r="AA207" s="27"/>
      <c r="AB207" s="27"/>
    </row>
    <row r="208" spans="1:28" x14ac:dyDescent="0.35">
      <c r="A208" s="90" t="str">
        <f>'System Impedance'!A205</f>
        <v>North East Scotland</v>
      </c>
      <c r="B208" s="90" t="s">
        <v>368</v>
      </c>
      <c r="C208" s="81" t="s">
        <v>369</v>
      </c>
      <c r="D208" s="8">
        <v>132</v>
      </c>
      <c r="E208" s="27"/>
      <c r="F208" s="27"/>
      <c r="G208" s="27"/>
      <c r="H208" s="27"/>
      <c r="I208" s="27"/>
      <c r="J208" s="27"/>
      <c r="K208" s="27"/>
      <c r="L208" s="27"/>
      <c r="M208" s="27"/>
      <c r="N208" s="27"/>
      <c r="O208" s="27"/>
      <c r="P208" s="27"/>
      <c r="Q208" s="27"/>
      <c r="R208" s="27"/>
      <c r="S208" s="27"/>
      <c r="T208" s="27"/>
      <c r="U208" s="27"/>
      <c r="V208" s="27"/>
      <c r="W208" s="14">
        <v>0.61015471201041871</v>
      </c>
      <c r="X208" s="14">
        <v>3.8116364859290806</v>
      </c>
      <c r="Y208" s="27"/>
      <c r="Z208" s="27"/>
      <c r="AA208" s="27"/>
      <c r="AB208" s="27"/>
    </row>
    <row r="209" spans="1:28" x14ac:dyDescent="0.35">
      <c r="A209" s="90" t="str">
        <f>'System Impedance'!A206</f>
        <v>North East Scotland</v>
      </c>
      <c r="B209" s="90" t="s">
        <v>370</v>
      </c>
      <c r="C209" s="81" t="s">
        <v>371</v>
      </c>
      <c r="D209" s="8">
        <v>132</v>
      </c>
      <c r="E209" s="27"/>
      <c r="F209" s="27"/>
      <c r="G209" s="27"/>
      <c r="H209" s="27"/>
      <c r="I209" s="27"/>
      <c r="J209" s="27"/>
      <c r="K209" s="27"/>
      <c r="L209" s="27"/>
      <c r="M209" s="27"/>
      <c r="N209" s="27"/>
      <c r="O209" s="27"/>
      <c r="P209" s="27"/>
      <c r="Q209" s="27"/>
      <c r="R209" s="27"/>
      <c r="S209" s="27"/>
      <c r="T209" s="27"/>
      <c r="U209" s="27"/>
      <c r="V209" s="27"/>
      <c r="W209" s="14">
        <v>0.95516602072013435</v>
      </c>
      <c r="X209" s="14">
        <v>5.6020487115235893</v>
      </c>
      <c r="Y209" s="27"/>
      <c r="Z209" s="27"/>
      <c r="AA209" s="27"/>
      <c r="AB209" s="27"/>
    </row>
    <row r="210" spans="1:28" x14ac:dyDescent="0.35">
      <c r="A210" s="90" t="str">
        <f>'System Impedance'!A207</f>
        <v>North East Scotland</v>
      </c>
      <c r="B210" s="90" t="s">
        <v>372</v>
      </c>
      <c r="C210" s="81" t="s">
        <v>373</v>
      </c>
      <c r="D210" s="8">
        <v>132</v>
      </c>
      <c r="E210" s="27"/>
      <c r="F210" s="27"/>
      <c r="G210" s="27"/>
      <c r="H210" s="27"/>
      <c r="I210" s="27"/>
      <c r="J210" s="27"/>
      <c r="K210" s="27"/>
      <c r="L210" s="27"/>
      <c r="M210" s="27"/>
      <c r="N210" s="27"/>
      <c r="O210" s="27"/>
      <c r="P210" s="27"/>
      <c r="Q210" s="27"/>
      <c r="R210" s="27"/>
      <c r="S210" s="27"/>
      <c r="T210" s="27"/>
      <c r="U210" s="27"/>
      <c r="V210" s="27"/>
      <c r="W210" s="14">
        <v>0.19603217753284499</v>
      </c>
      <c r="X210" s="14">
        <v>3.1633712488475187</v>
      </c>
      <c r="Y210" s="27"/>
      <c r="Z210" s="27"/>
      <c r="AA210" s="27"/>
      <c r="AB210" s="27"/>
    </row>
    <row r="211" spans="1:28" x14ac:dyDescent="0.35">
      <c r="A211" s="90" t="str">
        <f>'System Impedance'!A208</f>
        <v>North East Scotland</v>
      </c>
      <c r="B211" s="90" t="s">
        <v>374</v>
      </c>
      <c r="C211" s="81" t="s">
        <v>375</v>
      </c>
      <c r="D211" s="8">
        <v>400</v>
      </c>
      <c r="E211" s="27"/>
      <c r="F211" s="27"/>
      <c r="G211" s="27"/>
      <c r="H211" s="27"/>
      <c r="I211" s="27"/>
      <c r="J211" s="27"/>
      <c r="K211" s="27"/>
      <c r="L211" s="27"/>
      <c r="M211" s="27"/>
      <c r="N211" s="27"/>
      <c r="O211" s="27"/>
      <c r="P211" s="27"/>
      <c r="Q211" s="27"/>
      <c r="R211" s="27"/>
      <c r="S211" s="27"/>
      <c r="T211" s="27"/>
      <c r="U211" s="27"/>
      <c r="V211" s="27"/>
      <c r="W211" s="14">
        <v>1.316089009695451</v>
      </c>
      <c r="X211" s="14">
        <v>12.393610204302055</v>
      </c>
      <c r="Y211" s="27"/>
      <c r="Z211" s="27"/>
      <c r="AA211" s="27"/>
      <c r="AB211" s="27"/>
    </row>
    <row r="212" spans="1:28" x14ac:dyDescent="0.35">
      <c r="A212" s="90" t="str">
        <f>'System Impedance'!A209</f>
        <v>North East Scotland</v>
      </c>
      <c r="B212" s="90" t="s">
        <v>343</v>
      </c>
      <c r="C212" s="81" t="s">
        <v>376</v>
      </c>
      <c r="D212" s="8">
        <v>132</v>
      </c>
      <c r="E212" s="27"/>
      <c r="F212" s="27"/>
      <c r="G212" s="27"/>
      <c r="H212" s="27"/>
      <c r="I212" s="27"/>
      <c r="J212" s="27"/>
      <c r="K212" s="27"/>
      <c r="L212" s="27"/>
      <c r="M212" s="27"/>
      <c r="N212" s="27"/>
      <c r="O212" s="27"/>
      <c r="P212" s="27"/>
      <c r="Q212" s="27"/>
      <c r="R212" s="27"/>
      <c r="S212" s="27"/>
      <c r="T212" s="27"/>
      <c r="U212" s="27"/>
      <c r="V212" s="27"/>
      <c r="W212" s="14">
        <v>2.5913121997482342</v>
      </c>
      <c r="X212" s="14">
        <v>7.9449632044280847</v>
      </c>
      <c r="Y212" s="27"/>
      <c r="Z212" s="27"/>
      <c r="AA212" s="27"/>
      <c r="AB212" s="27"/>
    </row>
    <row r="213" spans="1:28" x14ac:dyDescent="0.35">
      <c r="A213" s="90" t="str">
        <f>'System Impedance'!A210</f>
        <v>North East Scotland</v>
      </c>
      <c r="B213" s="90" t="s">
        <v>377</v>
      </c>
      <c r="C213" s="81" t="s">
        <v>378</v>
      </c>
      <c r="D213" s="8">
        <v>132</v>
      </c>
      <c r="E213" s="27"/>
      <c r="F213" s="27"/>
      <c r="G213" s="27"/>
      <c r="H213" s="27"/>
      <c r="I213" s="27"/>
      <c r="J213" s="27"/>
      <c r="K213" s="27"/>
      <c r="L213" s="27"/>
      <c r="M213" s="27"/>
      <c r="N213" s="27"/>
      <c r="O213" s="27"/>
      <c r="P213" s="27"/>
      <c r="Q213" s="27"/>
      <c r="R213" s="27"/>
      <c r="S213" s="27"/>
      <c r="T213" s="27"/>
      <c r="U213" s="27"/>
      <c r="V213" s="27"/>
      <c r="W213" s="14">
        <v>0.49267588784872862</v>
      </c>
      <c r="X213" s="14">
        <v>2.8713150743823941</v>
      </c>
      <c r="Y213" s="27"/>
      <c r="Z213" s="27"/>
      <c r="AA213" s="27"/>
      <c r="AB213" s="27"/>
    </row>
    <row r="214" spans="1:28" x14ac:dyDescent="0.35">
      <c r="A214" s="90" t="str">
        <f>'System Impedance'!A211</f>
        <v>North East Scotland</v>
      </c>
      <c r="B214" s="90" t="s">
        <v>379</v>
      </c>
      <c r="C214" s="81" t="s">
        <v>380</v>
      </c>
      <c r="D214" s="8">
        <v>132</v>
      </c>
      <c r="E214" s="27"/>
      <c r="F214" s="27"/>
      <c r="G214" s="27"/>
      <c r="H214" s="27"/>
      <c r="I214" s="27"/>
      <c r="J214" s="27"/>
      <c r="K214" s="27"/>
      <c r="L214" s="27"/>
      <c r="M214" s="27"/>
      <c r="N214" s="27"/>
      <c r="O214" s="27"/>
      <c r="P214" s="27"/>
      <c r="Q214" s="27"/>
      <c r="R214" s="27"/>
      <c r="S214" s="27"/>
      <c r="T214" s="27"/>
      <c r="U214" s="27"/>
      <c r="V214" s="27"/>
      <c r="W214" s="14">
        <v>0.44008173907206311</v>
      </c>
      <c r="X214" s="14">
        <v>2.2364953979642235</v>
      </c>
      <c r="Y214" s="27"/>
      <c r="Z214" s="27"/>
      <c r="AA214" s="27"/>
      <c r="AB214" s="27"/>
    </row>
    <row r="215" spans="1:28" x14ac:dyDescent="0.35">
      <c r="A215" s="90" t="str">
        <f>'System Impedance'!A212</f>
        <v>North East Scotland</v>
      </c>
      <c r="B215" s="90" t="s">
        <v>381</v>
      </c>
      <c r="C215" s="81" t="s">
        <v>382</v>
      </c>
      <c r="D215" s="8">
        <v>132</v>
      </c>
      <c r="E215" s="27"/>
      <c r="F215" s="27"/>
      <c r="G215" s="27"/>
      <c r="H215" s="27"/>
      <c r="I215" s="27"/>
      <c r="J215" s="27"/>
      <c r="K215" s="27"/>
      <c r="L215" s="27"/>
      <c r="M215" s="27"/>
      <c r="N215" s="27"/>
      <c r="O215" s="27"/>
      <c r="P215" s="27"/>
      <c r="Q215" s="27"/>
      <c r="R215" s="27"/>
      <c r="S215" s="27"/>
      <c r="T215" s="27"/>
      <c r="U215" s="27"/>
      <c r="V215" s="27"/>
      <c r="W215" s="14">
        <v>0.97289031024620787</v>
      </c>
      <c r="X215" s="14">
        <v>6.6497052705328272</v>
      </c>
      <c r="Y215" s="27"/>
      <c r="Z215" s="27"/>
      <c r="AA215" s="27"/>
      <c r="AB215" s="27"/>
    </row>
    <row r="216" spans="1:28" x14ac:dyDescent="0.35">
      <c r="A216" s="90" t="str">
        <f>'System Impedance'!A213</f>
        <v>North East Scotland</v>
      </c>
      <c r="B216" s="90" t="s">
        <v>383</v>
      </c>
      <c r="C216" s="81" t="s">
        <v>384</v>
      </c>
      <c r="D216" s="8">
        <v>132</v>
      </c>
      <c r="E216" s="27"/>
      <c r="F216" s="27"/>
      <c r="G216" s="27"/>
      <c r="H216" s="27"/>
      <c r="I216" s="27"/>
      <c r="J216" s="27"/>
      <c r="K216" s="27"/>
      <c r="L216" s="27"/>
      <c r="M216" s="27"/>
      <c r="N216" s="27"/>
      <c r="O216" s="27"/>
      <c r="P216" s="27"/>
      <c r="Q216" s="27"/>
      <c r="R216" s="27"/>
      <c r="S216" s="27"/>
      <c r="T216" s="27"/>
      <c r="U216" s="27"/>
      <c r="V216" s="27"/>
      <c r="W216" s="14">
        <v>9.3225970028597518E-2</v>
      </c>
      <c r="X216" s="14">
        <v>1.1887243438346486</v>
      </c>
      <c r="Y216" s="27"/>
      <c r="Z216" s="27"/>
      <c r="AA216" s="27"/>
      <c r="AB216" s="27"/>
    </row>
    <row r="217" spans="1:28" x14ac:dyDescent="0.35">
      <c r="A217" s="90" t="str">
        <f>'System Impedance'!A214</f>
        <v>North East Scotland</v>
      </c>
      <c r="B217" s="90" t="s">
        <v>385</v>
      </c>
      <c r="C217" s="81" t="s">
        <v>386</v>
      </c>
      <c r="D217" s="8">
        <v>132</v>
      </c>
      <c r="E217" s="27"/>
      <c r="F217" s="27"/>
      <c r="G217" s="27"/>
      <c r="H217" s="27"/>
      <c r="I217" s="27"/>
      <c r="J217" s="27"/>
      <c r="K217" s="27"/>
      <c r="L217" s="27"/>
      <c r="M217" s="27"/>
      <c r="N217" s="27"/>
      <c r="O217" s="27"/>
      <c r="P217" s="27"/>
      <c r="Q217" s="27"/>
      <c r="R217" s="27"/>
      <c r="S217" s="27"/>
      <c r="T217" s="27"/>
      <c r="U217" s="27"/>
      <c r="V217" s="27"/>
      <c r="W217" s="14">
        <v>0.18682916958833223</v>
      </c>
      <c r="X217" s="14">
        <v>2.5208859852553567</v>
      </c>
      <c r="Y217" s="27"/>
      <c r="Z217" s="27"/>
      <c r="AA217" s="27"/>
      <c r="AB217" s="27"/>
    </row>
    <row r="218" spans="1:28" x14ac:dyDescent="0.35">
      <c r="A218" s="90" t="str">
        <f>'System Impedance'!A215</f>
        <v>North East Scotland</v>
      </c>
      <c r="B218" s="90" t="s">
        <v>387</v>
      </c>
      <c r="C218" s="81" t="s">
        <v>388</v>
      </c>
      <c r="D218" s="8">
        <v>275</v>
      </c>
      <c r="E218" s="27"/>
      <c r="F218" s="27"/>
      <c r="G218" s="27"/>
      <c r="H218" s="27"/>
      <c r="I218" s="27"/>
      <c r="J218" s="27"/>
      <c r="K218" s="27"/>
      <c r="L218" s="27"/>
      <c r="M218" s="27"/>
      <c r="N218" s="27"/>
      <c r="O218" s="27"/>
      <c r="P218" s="27"/>
      <c r="Q218" s="27"/>
      <c r="R218" s="27"/>
      <c r="S218" s="27"/>
      <c r="T218" s="27"/>
      <c r="U218" s="27"/>
      <c r="V218" s="27"/>
      <c r="W218" s="14">
        <v>0.56965537420411794</v>
      </c>
      <c r="X218" s="14">
        <v>5.2231701260775578</v>
      </c>
      <c r="Y218" s="27"/>
      <c r="Z218" s="27"/>
      <c r="AA218" s="27"/>
      <c r="AB218" s="27"/>
    </row>
    <row r="219" spans="1:28" x14ac:dyDescent="0.35">
      <c r="A219" s="90" t="str">
        <f>'System Impedance'!A216</f>
        <v>North East Scotland</v>
      </c>
      <c r="B219" s="90" t="s">
        <v>389</v>
      </c>
      <c r="C219" s="81" t="s">
        <v>390</v>
      </c>
      <c r="D219" s="8">
        <v>275</v>
      </c>
      <c r="E219" s="27"/>
      <c r="F219" s="27"/>
      <c r="G219" s="27"/>
      <c r="H219" s="27"/>
      <c r="I219" s="27"/>
      <c r="J219" s="27"/>
      <c r="K219" s="27"/>
      <c r="L219" s="27"/>
      <c r="M219" s="27"/>
      <c r="N219" s="27"/>
      <c r="O219" s="27"/>
      <c r="P219" s="27"/>
      <c r="Q219" s="27"/>
      <c r="R219" s="27"/>
      <c r="S219" s="27"/>
      <c r="T219" s="27"/>
      <c r="U219" s="27"/>
      <c r="V219" s="27"/>
      <c r="W219" s="14">
        <v>0.3792348592594782</v>
      </c>
      <c r="X219" s="14">
        <v>3.3987028086834425</v>
      </c>
      <c r="Y219" s="27"/>
      <c r="Z219" s="27"/>
      <c r="AA219" s="27"/>
      <c r="AB219" s="27"/>
    </row>
    <row r="220" spans="1:28" x14ac:dyDescent="0.35">
      <c r="A220" s="90" t="str">
        <f>'System Impedance'!A217</f>
        <v>North East Scotland</v>
      </c>
      <c r="B220" s="90" t="s">
        <v>391</v>
      </c>
      <c r="C220" s="81" t="s">
        <v>392</v>
      </c>
      <c r="D220" s="8">
        <v>132</v>
      </c>
      <c r="E220" s="27"/>
      <c r="F220" s="27"/>
      <c r="G220" s="27"/>
      <c r="H220" s="27"/>
      <c r="I220" s="27"/>
      <c r="J220" s="27"/>
      <c r="K220" s="27"/>
      <c r="L220" s="27"/>
      <c r="M220" s="27"/>
      <c r="N220" s="27"/>
      <c r="O220" s="27"/>
      <c r="P220" s="27"/>
      <c r="Q220" s="27"/>
      <c r="R220" s="27"/>
      <c r="S220" s="27"/>
      <c r="T220" s="27"/>
      <c r="U220" s="27"/>
      <c r="V220" s="27"/>
      <c r="W220" s="14">
        <v>0.24024189966781437</v>
      </c>
      <c r="X220" s="14">
        <v>2.3887252083970725</v>
      </c>
      <c r="Y220" s="27"/>
      <c r="Z220" s="27"/>
      <c r="AA220" s="27"/>
      <c r="AB220" s="27"/>
    </row>
    <row r="221" spans="1:28" x14ac:dyDescent="0.35">
      <c r="A221" s="90" t="str">
        <f>'System Impedance'!A218</f>
        <v>North East Scotland</v>
      </c>
      <c r="B221" s="90" t="s">
        <v>393</v>
      </c>
      <c r="C221" s="81" t="s">
        <v>394</v>
      </c>
      <c r="D221" s="8">
        <v>275</v>
      </c>
      <c r="E221" s="27"/>
      <c r="F221" s="27"/>
      <c r="G221" s="27"/>
      <c r="H221" s="27"/>
      <c r="I221" s="27"/>
      <c r="J221" s="27"/>
      <c r="K221" s="27"/>
      <c r="L221" s="27"/>
      <c r="M221" s="27"/>
      <c r="N221" s="27"/>
      <c r="O221" s="27"/>
      <c r="P221" s="27"/>
      <c r="Q221" s="27"/>
      <c r="R221" s="27"/>
      <c r="S221" s="27"/>
      <c r="T221" s="27"/>
      <c r="U221" s="27"/>
      <c r="V221" s="27"/>
      <c r="W221" s="14">
        <v>0.46043587189100799</v>
      </c>
      <c r="X221" s="14">
        <v>4.3073775815403765</v>
      </c>
      <c r="Y221" s="27"/>
      <c r="Z221" s="27"/>
      <c r="AA221" s="27"/>
      <c r="AB221" s="27"/>
    </row>
    <row r="222" spans="1:28" x14ac:dyDescent="0.35">
      <c r="A222" s="90" t="str">
        <f>'System Impedance'!A219</f>
        <v>North East Scotland</v>
      </c>
      <c r="B222" s="90" t="s">
        <v>395</v>
      </c>
      <c r="C222" s="81" t="s">
        <v>396</v>
      </c>
      <c r="D222" s="8">
        <v>400</v>
      </c>
      <c r="E222" s="27"/>
      <c r="F222" s="27"/>
      <c r="G222" s="27"/>
      <c r="H222" s="27"/>
      <c r="I222" s="27"/>
      <c r="J222" s="27"/>
      <c r="K222" s="27"/>
      <c r="L222" s="27"/>
      <c r="M222" s="27"/>
      <c r="N222" s="27"/>
      <c r="O222" s="27"/>
      <c r="P222" s="27"/>
      <c r="Q222" s="27"/>
      <c r="R222" s="27"/>
      <c r="S222" s="27"/>
      <c r="T222" s="27"/>
      <c r="U222" s="27"/>
      <c r="V222" s="27"/>
      <c r="W222" s="14">
        <v>0.86760579818795336</v>
      </c>
      <c r="X222" s="14">
        <v>8.2743564973185144</v>
      </c>
      <c r="Y222" s="27"/>
      <c r="Z222" s="27"/>
      <c r="AA222" s="27"/>
      <c r="AB222" s="27"/>
    </row>
    <row r="223" spans="1:28" x14ac:dyDescent="0.35">
      <c r="A223" s="90" t="str">
        <f>'System Impedance'!A220</f>
        <v>North East Scotland</v>
      </c>
      <c r="B223" s="90" t="s">
        <v>397</v>
      </c>
      <c r="C223" s="81" t="s">
        <v>398</v>
      </c>
      <c r="D223" s="8">
        <v>132</v>
      </c>
      <c r="E223" s="27"/>
      <c r="F223" s="27"/>
      <c r="G223" s="27"/>
      <c r="H223" s="27"/>
      <c r="I223" s="27"/>
      <c r="J223" s="27"/>
      <c r="K223" s="27"/>
      <c r="L223" s="27"/>
      <c r="M223" s="27"/>
      <c r="N223" s="27"/>
      <c r="O223" s="27"/>
      <c r="P223" s="27"/>
      <c r="Q223" s="27"/>
      <c r="R223" s="27"/>
      <c r="S223" s="27"/>
      <c r="T223" s="27"/>
      <c r="U223" s="27"/>
      <c r="V223" s="27"/>
      <c r="W223" s="14">
        <v>0.26903659768654847</v>
      </c>
      <c r="X223" s="14">
        <v>1.7229103715846581</v>
      </c>
      <c r="Y223" s="27"/>
      <c r="Z223" s="27"/>
      <c r="AA223" s="27"/>
      <c r="AB223" s="27"/>
    </row>
    <row r="224" spans="1:28" x14ac:dyDescent="0.35">
      <c r="A224" s="90" t="str">
        <f>'System Impedance'!A221</f>
        <v>North East Scotland</v>
      </c>
      <c r="B224" s="90" t="s">
        <v>399</v>
      </c>
      <c r="C224" s="81" t="s">
        <v>400</v>
      </c>
      <c r="D224" s="8">
        <v>132</v>
      </c>
      <c r="E224" s="27"/>
      <c r="F224" s="27"/>
      <c r="G224" s="27"/>
      <c r="H224" s="27"/>
      <c r="I224" s="27"/>
      <c r="J224" s="27"/>
      <c r="K224" s="27"/>
      <c r="L224" s="27"/>
      <c r="M224" s="27"/>
      <c r="N224" s="27"/>
      <c r="O224" s="27"/>
      <c r="P224" s="27"/>
      <c r="Q224" s="27"/>
      <c r="R224" s="27"/>
      <c r="S224" s="27"/>
      <c r="T224" s="27"/>
      <c r="U224" s="27"/>
      <c r="V224" s="27"/>
      <c r="W224" s="14">
        <v>1.9712437531637688</v>
      </c>
      <c r="X224" s="14">
        <v>7.5912596934336687</v>
      </c>
      <c r="Y224" s="27"/>
      <c r="Z224" s="27"/>
      <c r="AA224" s="27"/>
      <c r="AB224" s="27"/>
    </row>
    <row r="225" spans="1:28" x14ac:dyDescent="0.35">
      <c r="A225" s="90" t="str">
        <f>'System Impedance'!A222</f>
        <v>North East Scotland</v>
      </c>
      <c r="B225" s="90" t="s">
        <v>401</v>
      </c>
      <c r="C225" s="81" t="s">
        <v>402</v>
      </c>
      <c r="D225" s="8">
        <v>400</v>
      </c>
      <c r="E225" s="27"/>
      <c r="F225" s="27"/>
      <c r="G225" s="27"/>
      <c r="H225" s="27"/>
      <c r="I225" s="27"/>
      <c r="J225" s="27"/>
      <c r="K225" s="27"/>
      <c r="L225" s="27"/>
      <c r="M225" s="27"/>
      <c r="N225" s="27"/>
      <c r="O225" s="27"/>
      <c r="P225" s="27"/>
      <c r="Q225" s="27"/>
      <c r="R225" s="27"/>
      <c r="S225" s="27"/>
      <c r="T225" s="27"/>
      <c r="U225" s="27"/>
      <c r="V225" s="27"/>
      <c r="W225" s="14">
        <v>0.38713004607014001</v>
      </c>
      <c r="X225" s="14">
        <v>3.6688314466067067</v>
      </c>
      <c r="Y225" s="27"/>
      <c r="Z225" s="27"/>
      <c r="AA225" s="27"/>
      <c r="AB225" s="27"/>
    </row>
    <row r="226" spans="1:28" x14ac:dyDescent="0.35">
      <c r="A226" s="90" t="str">
        <f>'System Impedance'!A223</f>
        <v>North East Scotland</v>
      </c>
      <c r="B226" s="90" t="s">
        <v>403</v>
      </c>
      <c r="C226" s="81" t="s">
        <v>404</v>
      </c>
      <c r="D226" s="8">
        <v>132</v>
      </c>
      <c r="E226" s="27"/>
      <c r="F226" s="27"/>
      <c r="G226" s="27"/>
      <c r="H226" s="27"/>
      <c r="I226" s="27"/>
      <c r="J226" s="27"/>
      <c r="K226" s="27"/>
      <c r="L226" s="27"/>
      <c r="M226" s="27"/>
      <c r="N226" s="27"/>
      <c r="O226" s="27"/>
      <c r="P226" s="27"/>
      <c r="Q226" s="27"/>
      <c r="R226" s="27"/>
      <c r="S226" s="27"/>
      <c r="T226" s="27"/>
      <c r="U226" s="27"/>
      <c r="V226" s="27"/>
      <c r="W226" s="14">
        <v>7.9360105300330039E-2</v>
      </c>
      <c r="X226" s="14">
        <v>1.1392143115862394</v>
      </c>
      <c r="Y226" s="27"/>
      <c r="Z226" s="27"/>
      <c r="AA226" s="27"/>
      <c r="AB226" s="27"/>
    </row>
    <row r="227" spans="1:28" x14ac:dyDescent="0.35">
      <c r="A227" s="90" t="str">
        <f>'System Impedance'!A224</f>
        <v>North East Scotland</v>
      </c>
      <c r="B227" s="90" t="s">
        <v>405</v>
      </c>
      <c r="C227" s="81" t="s">
        <v>406</v>
      </c>
      <c r="D227" s="8">
        <v>275</v>
      </c>
      <c r="E227" s="27"/>
      <c r="F227" s="27"/>
      <c r="G227" s="27"/>
      <c r="H227" s="27"/>
      <c r="I227" s="27"/>
      <c r="J227" s="27"/>
      <c r="K227" s="27"/>
      <c r="L227" s="27"/>
      <c r="M227" s="27"/>
      <c r="N227" s="27"/>
      <c r="O227" s="27"/>
      <c r="P227" s="27"/>
      <c r="Q227" s="27"/>
      <c r="R227" s="27"/>
      <c r="S227" s="27"/>
      <c r="T227" s="27"/>
      <c r="U227" s="27"/>
      <c r="V227" s="27"/>
      <c r="W227" s="14">
        <v>0.19794776128668645</v>
      </c>
      <c r="X227" s="14">
        <v>1.7922190306896586</v>
      </c>
      <c r="Y227" s="27"/>
      <c r="Z227" s="27"/>
      <c r="AA227" s="27"/>
      <c r="AB227" s="27"/>
    </row>
    <row r="228" spans="1:28" x14ac:dyDescent="0.35">
      <c r="A228" s="90" t="str">
        <f>'System Impedance'!A225</f>
        <v>North East Scotland</v>
      </c>
      <c r="B228" s="90" t="s">
        <v>407</v>
      </c>
      <c r="C228" s="81" t="s">
        <v>408</v>
      </c>
      <c r="D228" s="8">
        <v>400</v>
      </c>
      <c r="E228" s="27"/>
      <c r="F228" s="27"/>
      <c r="G228" s="27"/>
      <c r="H228" s="27"/>
      <c r="I228" s="27"/>
      <c r="J228" s="27"/>
      <c r="K228" s="27"/>
      <c r="L228" s="27"/>
      <c r="M228" s="27"/>
      <c r="N228" s="27"/>
      <c r="O228" s="27"/>
      <c r="P228" s="27"/>
      <c r="Q228" s="27"/>
      <c r="R228" s="27"/>
      <c r="S228" s="27"/>
      <c r="T228" s="27"/>
      <c r="U228" s="27"/>
      <c r="V228" s="27"/>
      <c r="W228" s="14">
        <v>0</v>
      </c>
      <c r="X228" s="14">
        <v>0</v>
      </c>
      <c r="Y228" s="27"/>
      <c r="Z228" s="27"/>
      <c r="AA228" s="27"/>
      <c r="AB228" s="27"/>
    </row>
    <row r="229" spans="1:28" x14ac:dyDescent="0.35">
      <c r="A229" s="90" t="str">
        <f>'System Impedance'!A226</f>
        <v>North East Scotland</v>
      </c>
      <c r="B229" s="90" t="s">
        <v>409</v>
      </c>
      <c r="C229" s="81" t="s">
        <v>410</v>
      </c>
      <c r="D229" s="8">
        <v>132</v>
      </c>
      <c r="E229" s="27"/>
      <c r="F229" s="27"/>
      <c r="G229" s="27"/>
      <c r="H229" s="27"/>
      <c r="I229" s="27"/>
      <c r="J229" s="27"/>
      <c r="K229" s="27"/>
      <c r="L229" s="27"/>
      <c r="M229" s="27"/>
      <c r="N229" s="27"/>
      <c r="O229" s="27"/>
      <c r="P229" s="27"/>
      <c r="Q229" s="27"/>
      <c r="R229" s="27"/>
      <c r="S229" s="27"/>
      <c r="T229" s="27"/>
      <c r="U229" s="27"/>
      <c r="V229" s="27"/>
      <c r="W229" s="14">
        <v>0.15049911562427085</v>
      </c>
      <c r="X229" s="14">
        <v>1.4670653791053931</v>
      </c>
      <c r="Y229" s="27"/>
      <c r="Z229" s="27"/>
      <c r="AA229" s="27"/>
      <c r="AB229" s="27"/>
    </row>
    <row r="230" spans="1:28" x14ac:dyDescent="0.35">
      <c r="A230" s="90" t="str">
        <f>'System Impedance'!A227</f>
        <v>North East Scotland</v>
      </c>
      <c r="B230" s="90" t="s">
        <v>411</v>
      </c>
      <c r="C230" s="81" t="s">
        <v>412</v>
      </c>
      <c r="D230" s="8">
        <v>132</v>
      </c>
      <c r="E230" s="27"/>
      <c r="F230" s="27"/>
      <c r="G230" s="27"/>
      <c r="H230" s="27"/>
      <c r="I230" s="27"/>
      <c r="J230" s="27"/>
      <c r="K230" s="27"/>
      <c r="L230" s="27"/>
      <c r="M230" s="27"/>
      <c r="N230" s="27"/>
      <c r="O230" s="27"/>
      <c r="P230" s="27"/>
      <c r="Q230" s="27"/>
      <c r="R230" s="27"/>
      <c r="S230" s="27"/>
      <c r="T230" s="27"/>
      <c r="U230" s="27"/>
      <c r="V230" s="27"/>
      <c r="W230" s="14">
        <v>0.29226542656408028</v>
      </c>
      <c r="X230" s="14">
        <v>2.5082218907729388</v>
      </c>
      <c r="Y230" s="27"/>
      <c r="Z230" s="27"/>
      <c r="AA230" s="27"/>
      <c r="AB230" s="27"/>
    </row>
    <row r="231" spans="1:28" x14ac:dyDescent="0.35">
      <c r="A231" s="90" t="str">
        <f>'System Impedance'!A228</f>
        <v>North East Scotland</v>
      </c>
      <c r="B231" s="90" t="s">
        <v>413</v>
      </c>
      <c r="C231" s="81" t="s">
        <v>414</v>
      </c>
      <c r="D231" s="8">
        <v>275</v>
      </c>
      <c r="E231" s="27"/>
      <c r="F231" s="27"/>
      <c r="G231" s="27"/>
      <c r="H231" s="27"/>
      <c r="I231" s="27"/>
      <c r="J231" s="27"/>
      <c r="K231" s="27"/>
      <c r="L231" s="27"/>
      <c r="M231" s="27"/>
      <c r="N231" s="27"/>
      <c r="O231" s="27"/>
      <c r="P231" s="27"/>
      <c r="Q231" s="27"/>
      <c r="R231" s="27"/>
      <c r="S231" s="27"/>
      <c r="T231" s="27"/>
      <c r="U231" s="27"/>
      <c r="V231" s="27"/>
      <c r="W231" s="14">
        <v>0.50982013292939143</v>
      </c>
      <c r="X231" s="14">
        <v>4.5888910164974543</v>
      </c>
      <c r="Y231" s="27"/>
      <c r="Z231" s="27"/>
      <c r="AA231" s="27"/>
      <c r="AB231" s="27"/>
    </row>
    <row r="232" spans="1:28" x14ac:dyDescent="0.35">
      <c r="A232" s="90" t="str">
        <f>'System Impedance'!A229</f>
        <v>North East Scotland</v>
      </c>
      <c r="B232" s="90" t="s">
        <v>415</v>
      </c>
      <c r="C232" s="81" t="s">
        <v>416</v>
      </c>
      <c r="D232" s="8">
        <v>132</v>
      </c>
      <c r="E232" s="27"/>
      <c r="F232" s="27"/>
      <c r="G232" s="27"/>
      <c r="H232" s="27"/>
      <c r="I232" s="27"/>
      <c r="J232" s="27"/>
      <c r="K232" s="27"/>
      <c r="L232" s="27"/>
      <c r="M232" s="27"/>
      <c r="N232" s="27"/>
      <c r="O232" s="27"/>
      <c r="P232" s="27"/>
      <c r="Q232" s="27"/>
      <c r="R232" s="27"/>
      <c r="S232" s="27"/>
      <c r="T232" s="27"/>
      <c r="U232" s="27"/>
      <c r="V232" s="27"/>
      <c r="W232" s="14">
        <v>0.39500290742388355</v>
      </c>
      <c r="X232" s="14">
        <v>2.7357901368178195</v>
      </c>
      <c r="Y232" s="27"/>
      <c r="Z232" s="27"/>
      <c r="AA232" s="27"/>
      <c r="AB232" s="27"/>
    </row>
    <row r="233" spans="1:28" x14ac:dyDescent="0.35">
      <c r="A233" s="90" t="str">
        <f>'System Impedance'!A230</f>
        <v>North East Scotland</v>
      </c>
      <c r="B233" s="90" t="s">
        <v>417</v>
      </c>
      <c r="C233" s="81" t="s">
        <v>418</v>
      </c>
      <c r="D233" s="8">
        <v>400</v>
      </c>
      <c r="E233" s="27"/>
      <c r="F233" s="27"/>
      <c r="G233" s="27"/>
      <c r="H233" s="27"/>
      <c r="I233" s="27"/>
      <c r="J233" s="27"/>
      <c r="K233" s="27"/>
      <c r="L233" s="27"/>
      <c r="M233" s="27"/>
      <c r="N233" s="27"/>
      <c r="O233" s="27"/>
      <c r="P233" s="27"/>
      <c r="Q233" s="27"/>
      <c r="R233" s="27"/>
      <c r="S233" s="27"/>
      <c r="T233" s="27"/>
      <c r="U233" s="27"/>
      <c r="V233" s="27"/>
      <c r="W233" s="14">
        <v>0.6132843595147236</v>
      </c>
      <c r="X233" s="14">
        <v>5.842760093096774</v>
      </c>
      <c r="Y233" s="27"/>
      <c r="Z233" s="27"/>
      <c r="AA233" s="27"/>
      <c r="AB233" s="27"/>
    </row>
    <row r="234" spans="1:28" x14ac:dyDescent="0.35">
      <c r="A234" s="90" t="str">
        <f>'System Impedance'!A231</f>
        <v>North East Scotland</v>
      </c>
      <c r="B234" s="90" t="s">
        <v>419</v>
      </c>
      <c r="C234" s="81" t="s">
        <v>420</v>
      </c>
      <c r="D234" s="8">
        <v>132</v>
      </c>
      <c r="E234" s="27"/>
      <c r="F234" s="27"/>
      <c r="G234" s="27"/>
      <c r="H234" s="27"/>
      <c r="I234" s="27"/>
      <c r="J234" s="27"/>
      <c r="K234" s="27"/>
      <c r="L234" s="27"/>
      <c r="M234" s="27"/>
      <c r="N234" s="27"/>
      <c r="O234" s="27"/>
      <c r="P234" s="27"/>
      <c r="Q234" s="27"/>
      <c r="R234" s="27"/>
      <c r="S234" s="27"/>
      <c r="T234" s="27"/>
      <c r="U234" s="27"/>
      <c r="V234" s="27"/>
      <c r="W234" s="14">
        <v>0.13291685021980382</v>
      </c>
      <c r="X234" s="14">
        <v>1.3832656602375022</v>
      </c>
      <c r="Y234" s="27"/>
      <c r="Z234" s="27"/>
      <c r="AA234" s="27"/>
      <c r="AB234" s="27"/>
    </row>
    <row r="235" spans="1:28" x14ac:dyDescent="0.35">
      <c r="A235" s="90" t="str">
        <f>'System Impedance'!A232</f>
        <v>North East Scotland</v>
      </c>
      <c r="B235" s="90" t="s">
        <v>421</v>
      </c>
      <c r="C235" s="81" t="s">
        <v>422</v>
      </c>
      <c r="D235" s="8">
        <v>132</v>
      </c>
      <c r="E235" s="27"/>
      <c r="F235" s="27"/>
      <c r="G235" s="27"/>
      <c r="H235" s="27"/>
      <c r="I235" s="27"/>
      <c r="J235" s="27"/>
      <c r="K235" s="27"/>
      <c r="L235" s="27"/>
      <c r="M235" s="27"/>
      <c r="N235" s="27"/>
      <c r="O235" s="27"/>
      <c r="P235" s="27"/>
      <c r="Q235" s="27"/>
      <c r="R235" s="27"/>
      <c r="S235" s="27"/>
      <c r="T235" s="27"/>
      <c r="U235" s="27"/>
      <c r="V235" s="27"/>
      <c r="W235" s="14">
        <v>0.40257969004338451</v>
      </c>
      <c r="X235" s="14">
        <v>2.1127382133476846</v>
      </c>
      <c r="Y235" s="27"/>
      <c r="Z235" s="27"/>
      <c r="AA235" s="27"/>
      <c r="AB235" s="27"/>
    </row>
    <row r="236" spans="1:28" x14ac:dyDescent="0.35">
      <c r="A236" s="90" t="str">
        <f>'System Impedance'!A233</f>
        <v>North East Scotland</v>
      </c>
      <c r="B236" s="90" t="s">
        <v>423</v>
      </c>
      <c r="C236" s="81" t="s">
        <v>424</v>
      </c>
      <c r="D236" s="8">
        <v>132</v>
      </c>
      <c r="E236" s="27"/>
      <c r="F236" s="27"/>
      <c r="G236" s="27"/>
      <c r="H236" s="27"/>
      <c r="I236" s="27"/>
      <c r="J236" s="27"/>
      <c r="K236" s="27"/>
      <c r="L236" s="27"/>
      <c r="M236" s="27"/>
      <c r="N236" s="27"/>
      <c r="O236" s="27"/>
      <c r="P236" s="27"/>
      <c r="Q236" s="27"/>
      <c r="R236" s="27"/>
      <c r="S236" s="27"/>
      <c r="T236" s="27"/>
      <c r="U236" s="27"/>
      <c r="V236" s="27"/>
      <c r="W236" s="14">
        <v>2.0091731775468467</v>
      </c>
      <c r="X236" s="14">
        <v>7.7835368898164923</v>
      </c>
      <c r="Y236" s="27"/>
      <c r="Z236" s="27"/>
      <c r="AA236" s="27"/>
      <c r="AB236" s="27"/>
    </row>
    <row r="237" spans="1:28" x14ac:dyDescent="0.35">
      <c r="A237" s="90" t="str">
        <f>'System Impedance'!A234</f>
        <v>North East Scotland</v>
      </c>
      <c r="B237" s="102" t="s">
        <v>425</v>
      </c>
      <c r="C237" s="81" t="s">
        <v>426</v>
      </c>
      <c r="D237" s="8">
        <v>132</v>
      </c>
      <c r="E237" s="27"/>
      <c r="F237" s="27"/>
      <c r="G237" s="27"/>
      <c r="H237" s="27"/>
      <c r="I237" s="27"/>
      <c r="J237" s="27"/>
      <c r="K237" s="27"/>
      <c r="L237" s="27"/>
      <c r="M237" s="27"/>
      <c r="N237" s="27"/>
      <c r="O237" s="27"/>
      <c r="P237" s="27"/>
      <c r="Q237" s="27"/>
      <c r="R237" s="27"/>
      <c r="S237" s="27"/>
      <c r="T237" s="27"/>
      <c r="U237" s="27"/>
      <c r="V237" s="27"/>
      <c r="W237" s="14">
        <v>0.32737622851778159</v>
      </c>
      <c r="X237" s="14">
        <v>2.5777604233490137</v>
      </c>
      <c r="Y237" s="27"/>
      <c r="Z237" s="27"/>
      <c r="AA237" s="27"/>
      <c r="AB237" s="27"/>
    </row>
    <row r="238" spans="1:28" x14ac:dyDescent="0.35">
      <c r="A238" s="92" t="str">
        <f>'System Impedance'!A235</f>
        <v>North Scotland</v>
      </c>
      <c r="B238" s="92" t="s">
        <v>428</v>
      </c>
      <c r="C238" s="92" t="s">
        <v>429</v>
      </c>
      <c r="D238" s="123">
        <v>132</v>
      </c>
      <c r="E238" s="27"/>
      <c r="F238" s="27"/>
      <c r="G238" s="27"/>
      <c r="H238" s="27"/>
      <c r="I238" s="27"/>
      <c r="J238" s="27"/>
      <c r="K238" s="27"/>
      <c r="L238" s="27"/>
      <c r="M238" s="27"/>
      <c r="N238" s="27"/>
      <c r="O238" s="27"/>
      <c r="P238" s="27"/>
      <c r="Q238" s="27"/>
      <c r="R238" s="27"/>
      <c r="S238" s="27"/>
      <c r="T238" s="27"/>
      <c r="U238" s="27"/>
      <c r="V238" s="27"/>
      <c r="W238" s="27"/>
      <c r="X238" s="27"/>
      <c r="Y238" s="20">
        <v>3.4657912849161523</v>
      </c>
      <c r="Z238" s="20">
        <v>10.688500322681415</v>
      </c>
      <c r="AA238" s="124"/>
      <c r="AB238" s="124"/>
    </row>
    <row r="239" spans="1:28" x14ac:dyDescent="0.35">
      <c r="A239" s="92" t="str">
        <f>'System Impedance'!A236</f>
        <v>North Scotland</v>
      </c>
      <c r="B239" s="92" t="s">
        <v>430</v>
      </c>
      <c r="C239" s="92" t="s">
        <v>431</v>
      </c>
      <c r="D239" s="123">
        <v>132</v>
      </c>
      <c r="E239" s="27"/>
      <c r="F239" s="27"/>
      <c r="G239" s="27"/>
      <c r="H239" s="27"/>
      <c r="I239" s="27"/>
      <c r="J239" s="27"/>
      <c r="K239" s="27"/>
      <c r="L239" s="27"/>
      <c r="M239" s="27"/>
      <c r="N239" s="27"/>
      <c r="O239" s="27"/>
      <c r="P239" s="27"/>
      <c r="Q239" s="27"/>
      <c r="R239" s="27"/>
      <c r="S239" s="27"/>
      <c r="T239" s="27"/>
      <c r="U239" s="27"/>
      <c r="V239" s="27"/>
      <c r="W239" s="27"/>
      <c r="X239" s="27"/>
      <c r="Y239" s="20">
        <v>0.18247382947603014</v>
      </c>
      <c r="Z239" s="20">
        <v>3.0693922856163067</v>
      </c>
      <c r="AA239" s="105">
        <v>0.37750313015824344</v>
      </c>
      <c r="AB239" s="105">
        <v>6.3499801523918213</v>
      </c>
    </row>
    <row r="240" spans="1:28" x14ac:dyDescent="0.35">
      <c r="A240" s="92" t="str">
        <f>'System Impedance'!A237</f>
        <v>North Scotland</v>
      </c>
      <c r="B240" s="92" t="s">
        <v>432</v>
      </c>
      <c r="C240" s="92" t="s">
        <v>433</v>
      </c>
      <c r="D240" s="123">
        <v>275</v>
      </c>
      <c r="E240" s="27"/>
      <c r="F240" s="27"/>
      <c r="G240" s="27"/>
      <c r="H240" s="27"/>
      <c r="I240" s="27"/>
      <c r="J240" s="27"/>
      <c r="K240" s="27"/>
      <c r="L240" s="27"/>
      <c r="M240" s="27"/>
      <c r="N240" s="27"/>
      <c r="O240" s="27"/>
      <c r="P240" s="27"/>
      <c r="Q240" s="27"/>
      <c r="R240" s="27"/>
      <c r="S240" s="27"/>
      <c r="T240" s="27"/>
      <c r="U240" s="27"/>
      <c r="V240" s="27"/>
      <c r="W240" s="27"/>
      <c r="X240" s="27"/>
      <c r="Y240" s="20">
        <v>0.61472332039740529</v>
      </c>
      <c r="Z240" s="20">
        <v>7.026902275462743</v>
      </c>
      <c r="AA240" s="105">
        <v>1.2642304358705978</v>
      </c>
      <c r="AB240" s="105">
        <v>14.451418112436807</v>
      </c>
    </row>
    <row r="241" spans="1:28" x14ac:dyDescent="0.35">
      <c r="A241" s="92" t="str">
        <f>'System Impedance'!A238</f>
        <v>North Scotland</v>
      </c>
      <c r="B241" s="92" t="s">
        <v>434</v>
      </c>
      <c r="C241" s="92" t="s">
        <v>435</v>
      </c>
      <c r="D241" s="123">
        <v>132</v>
      </c>
      <c r="E241" s="27"/>
      <c r="F241" s="27"/>
      <c r="G241" s="27"/>
      <c r="H241" s="27"/>
      <c r="I241" s="27"/>
      <c r="J241" s="27"/>
      <c r="K241" s="27"/>
      <c r="L241" s="27"/>
      <c r="M241" s="27"/>
      <c r="N241" s="27"/>
      <c r="O241" s="27"/>
      <c r="P241" s="27"/>
      <c r="Q241" s="27"/>
      <c r="R241" s="27"/>
      <c r="S241" s="27"/>
      <c r="T241" s="27"/>
      <c r="U241" s="27"/>
      <c r="V241" s="27"/>
      <c r="W241" s="27"/>
      <c r="X241" s="27"/>
      <c r="Y241" s="20">
        <v>0.15346071395716304</v>
      </c>
      <c r="Z241" s="20">
        <v>3.0851741933948178</v>
      </c>
      <c r="AA241" s="105">
        <v>0.35076320117756549</v>
      </c>
      <c r="AB241" s="105">
        <v>7.051743396473805</v>
      </c>
    </row>
    <row r="242" spans="1:28" x14ac:dyDescent="0.35">
      <c r="A242" s="92" t="str">
        <f>'System Impedance'!A239</f>
        <v>North Scotland</v>
      </c>
      <c r="B242" s="92" t="s">
        <v>436</v>
      </c>
      <c r="C242" s="92" t="s">
        <v>437</v>
      </c>
      <c r="D242" s="123">
        <v>275</v>
      </c>
      <c r="E242" s="27"/>
      <c r="F242" s="27"/>
      <c r="G242" s="27"/>
      <c r="H242" s="27"/>
      <c r="I242" s="27"/>
      <c r="J242" s="27"/>
      <c r="K242" s="27"/>
      <c r="L242" s="27"/>
      <c r="M242" s="27"/>
      <c r="N242" s="27"/>
      <c r="O242" s="27"/>
      <c r="P242" s="27"/>
      <c r="Q242" s="27"/>
      <c r="R242" s="27"/>
      <c r="S242" s="27"/>
      <c r="T242" s="27"/>
      <c r="U242" s="27"/>
      <c r="V242" s="27"/>
      <c r="W242" s="27"/>
      <c r="X242" s="27"/>
      <c r="Y242" s="20">
        <v>0.40922264297832467</v>
      </c>
      <c r="Z242" s="20">
        <v>5.0383491803491349</v>
      </c>
      <c r="AA242" s="105">
        <v>0.92926826008379371</v>
      </c>
      <c r="AB242" s="105">
        <v>11.441150818151673</v>
      </c>
    </row>
    <row r="243" spans="1:28" x14ac:dyDescent="0.35">
      <c r="A243" s="92" t="str">
        <f>'System Impedance'!A240</f>
        <v>North Scotland</v>
      </c>
      <c r="B243" s="92" t="s">
        <v>438</v>
      </c>
      <c r="C243" s="92" t="s">
        <v>439</v>
      </c>
      <c r="D243" s="123">
        <v>132</v>
      </c>
      <c r="E243" s="27"/>
      <c r="F243" s="27"/>
      <c r="G243" s="27"/>
      <c r="H243" s="27"/>
      <c r="I243" s="27"/>
      <c r="J243" s="27"/>
      <c r="K243" s="27"/>
      <c r="L243" s="27"/>
      <c r="M243" s="27"/>
      <c r="N243" s="27"/>
      <c r="O243" s="27"/>
      <c r="P243" s="27"/>
      <c r="Q243" s="27"/>
      <c r="R243" s="27"/>
      <c r="S243" s="27"/>
      <c r="T243" s="27"/>
      <c r="U243" s="27"/>
      <c r="V243" s="27"/>
      <c r="W243" s="27"/>
      <c r="X243" s="27"/>
      <c r="Y243" s="20">
        <v>1.5211980778719489</v>
      </c>
      <c r="Z243" s="20">
        <v>5.0686319954693371</v>
      </c>
      <c r="AA243" s="105">
        <v>3.0626397729418087</v>
      </c>
      <c r="AB243" s="105">
        <v>10.204715723442114</v>
      </c>
    </row>
    <row r="244" spans="1:28" x14ac:dyDescent="0.35">
      <c r="A244" s="92" t="str">
        <f>'System Impedance'!A241</f>
        <v>North Scotland</v>
      </c>
      <c r="B244" s="92" t="s">
        <v>440</v>
      </c>
      <c r="C244" s="92" t="s">
        <v>441</v>
      </c>
      <c r="D244" s="123">
        <v>132</v>
      </c>
      <c r="E244" s="27"/>
      <c r="F244" s="27"/>
      <c r="G244" s="27"/>
      <c r="H244" s="27"/>
      <c r="I244" s="27"/>
      <c r="J244" s="27"/>
      <c r="K244" s="27"/>
      <c r="L244" s="27"/>
      <c r="M244" s="27"/>
      <c r="N244" s="27"/>
      <c r="O244" s="27"/>
      <c r="P244" s="27"/>
      <c r="Q244" s="27"/>
      <c r="R244" s="27"/>
      <c r="S244" s="27"/>
      <c r="T244" s="27"/>
      <c r="U244" s="27"/>
      <c r="V244" s="27"/>
      <c r="W244" s="27"/>
      <c r="X244" s="27"/>
      <c r="Y244" s="20">
        <v>0.12008383764021205</v>
      </c>
      <c r="Z244" s="20">
        <v>1.5347915288795495</v>
      </c>
      <c r="AA244" s="105">
        <v>0.38126854628429396</v>
      </c>
      <c r="AB244" s="105">
        <v>4.8729932900595596</v>
      </c>
    </row>
    <row r="245" spans="1:28" x14ac:dyDescent="0.35">
      <c r="A245" s="92" t="str">
        <f>'System Impedance'!A242</f>
        <v>North Scotland</v>
      </c>
      <c r="B245" s="92" t="s">
        <v>442</v>
      </c>
      <c r="C245" s="92" t="s">
        <v>443</v>
      </c>
      <c r="D245" s="123">
        <v>275</v>
      </c>
      <c r="E245" s="27"/>
      <c r="F245" s="27"/>
      <c r="G245" s="27"/>
      <c r="H245" s="27"/>
      <c r="I245" s="27"/>
      <c r="J245" s="27"/>
      <c r="K245" s="27"/>
      <c r="L245" s="27"/>
      <c r="M245" s="27"/>
      <c r="N245" s="27"/>
      <c r="O245" s="27"/>
      <c r="P245" s="27"/>
      <c r="Q245" s="27"/>
      <c r="R245" s="27"/>
      <c r="S245" s="27"/>
      <c r="T245" s="27"/>
      <c r="U245" s="27"/>
      <c r="V245" s="27"/>
      <c r="W245" s="27"/>
      <c r="X245" s="27"/>
      <c r="Y245" s="20">
        <v>1.9119293780397359</v>
      </c>
      <c r="Z245" s="20">
        <v>19.14988465044593</v>
      </c>
      <c r="AA245" s="124"/>
      <c r="AB245" s="124"/>
    </row>
    <row r="246" spans="1:28" x14ac:dyDescent="0.35">
      <c r="A246" s="92" t="str">
        <f>'System Impedance'!A243</f>
        <v>North Scotland</v>
      </c>
      <c r="B246" s="92" t="s">
        <v>444</v>
      </c>
      <c r="C246" s="92" t="s">
        <v>445</v>
      </c>
      <c r="D246" s="123">
        <v>132</v>
      </c>
      <c r="E246" s="27"/>
      <c r="F246" s="27"/>
      <c r="G246" s="27"/>
      <c r="H246" s="27"/>
      <c r="I246" s="27"/>
      <c r="J246" s="27"/>
      <c r="K246" s="27"/>
      <c r="L246" s="27"/>
      <c r="M246" s="27"/>
      <c r="N246" s="27"/>
      <c r="O246" s="27"/>
      <c r="P246" s="27"/>
      <c r="Q246" s="27"/>
      <c r="R246" s="27"/>
      <c r="S246" s="27"/>
      <c r="T246" s="27"/>
      <c r="U246" s="27"/>
      <c r="V246" s="27"/>
      <c r="W246" s="27"/>
      <c r="X246" s="27"/>
      <c r="Y246" s="20">
        <v>0.15884664731342521</v>
      </c>
      <c r="Z246" s="20">
        <v>3.110376201044176</v>
      </c>
      <c r="AA246" s="105">
        <v>0.36307376051654316</v>
      </c>
      <c r="AB246" s="105">
        <v>7.1093473046744258</v>
      </c>
    </row>
    <row r="247" spans="1:28" x14ac:dyDescent="0.35">
      <c r="A247" s="92" t="str">
        <f>'System Impedance'!A244</f>
        <v>North Scotland</v>
      </c>
      <c r="B247" s="92" t="s">
        <v>446</v>
      </c>
      <c r="C247" s="92" t="s">
        <v>447</v>
      </c>
      <c r="D247" s="123">
        <v>132</v>
      </c>
      <c r="E247" s="27"/>
      <c r="F247" s="27"/>
      <c r="G247" s="27"/>
      <c r="H247" s="27"/>
      <c r="I247" s="27"/>
      <c r="J247" s="27"/>
      <c r="K247" s="27"/>
      <c r="L247" s="27"/>
      <c r="M247" s="27"/>
      <c r="N247" s="27"/>
      <c r="O247" s="27"/>
      <c r="P247" s="27"/>
      <c r="Q247" s="27"/>
      <c r="R247" s="27"/>
      <c r="S247" s="27"/>
      <c r="T247" s="27"/>
      <c r="U247" s="27"/>
      <c r="V247" s="27"/>
      <c r="W247" s="27"/>
      <c r="X247" s="27"/>
      <c r="Y247" s="20">
        <v>0.1237934742275059</v>
      </c>
      <c r="Z247" s="20">
        <v>1.5547222428232477</v>
      </c>
      <c r="AA247" s="105">
        <v>0.39131658653017964</v>
      </c>
      <c r="AB247" s="105">
        <v>4.914545010232529</v>
      </c>
    </row>
    <row r="248" spans="1:28" x14ac:dyDescent="0.35">
      <c r="A248" s="92" t="str">
        <f>'System Impedance'!A245</f>
        <v>North Scotland</v>
      </c>
      <c r="B248" s="92" t="s">
        <v>448</v>
      </c>
      <c r="C248" s="92" t="s">
        <v>449</v>
      </c>
      <c r="D248" s="123">
        <v>132</v>
      </c>
      <c r="E248" s="27"/>
      <c r="F248" s="27"/>
      <c r="G248" s="27"/>
      <c r="H248" s="27"/>
      <c r="I248" s="27"/>
      <c r="J248" s="27"/>
      <c r="K248" s="27"/>
      <c r="L248" s="27"/>
      <c r="M248" s="27"/>
      <c r="N248" s="27"/>
      <c r="O248" s="27"/>
      <c r="P248" s="27"/>
      <c r="Q248" s="27"/>
      <c r="R248" s="27"/>
      <c r="S248" s="27"/>
      <c r="T248" s="27"/>
      <c r="U248" s="27"/>
      <c r="V248" s="27"/>
      <c r="W248" s="27"/>
      <c r="X248" s="27"/>
      <c r="Y248" s="20">
        <v>0.33995983715524331</v>
      </c>
      <c r="Z248" s="20">
        <v>2.1981803070458046</v>
      </c>
      <c r="AA248" s="105">
        <v>0.86784778304847821</v>
      </c>
      <c r="AB248" s="105">
        <v>5.6115037651914639</v>
      </c>
    </row>
    <row r="249" spans="1:28" x14ac:dyDescent="0.35">
      <c r="A249" s="92" t="str">
        <f>'System Impedance'!A246</f>
        <v>North Scotland</v>
      </c>
      <c r="B249" s="92" t="s">
        <v>448</v>
      </c>
      <c r="C249" s="92" t="s">
        <v>450</v>
      </c>
      <c r="D249" s="123">
        <v>132</v>
      </c>
      <c r="E249" s="27"/>
      <c r="F249" s="27"/>
      <c r="G249" s="27"/>
      <c r="H249" s="27"/>
      <c r="I249" s="27"/>
      <c r="J249" s="27"/>
      <c r="K249" s="27"/>
      <c r="L249" s="27"/>
      <c r="M249" s="27"/>
      <c r="N249" s="27"/>
      <c r="O249" s="27"/>
      <c r="P249" s="27"/>
      <c r="Q249" s="27"/>
      <c r="R249" s="27"/>
      <c r="S249" s="27"/>
      <c r="T249" s="27"/>
      <c r="U249" s="27"/>
      <c r="V249" s="27"/>
      <c r="W249" s="27"/>
      <c r="X249" s="27"/>
      <c r="Y249" s="20">
        <v>2.3939829502877719E-3</v>
      </c>
      <c r="Z249" s="20">
        <v>3.9723359094125138E-2</v>
      </c>
      <c r="AA249" s="105">
        <v>0.21276510828187059</v>
      </c>
      <c r="AB249" s="105">
        <v>3.5304114417210908</v>
      </c>
    </row>
    <row r="250" spans="1:28" x14ac:dyDescent="0.35">
      <c r="A250" s="92" t="str">
        <f>'System Impedance'!A247</f>
        <v>North Scotland</v>
      </c>
      <c r="B250" s="92" t="s">
        <v>451</v>
      </c>
      <c r="C250" s="92" t="s">
        <v>452</v>
      </c>
      <c r="D250" s="123">
        <v>132</v>
      </c>
      <c r="E250" s="27"/>
      <c r="F250" s="27"/>
      <c r="G250" s="27"/>
      <c r="H250" s="27"/>
      <c r="I250" s="27"/>
      <c r="J250" s="27"/>
      <c r="K250" s="27"/>
      <c r="L250" s="27"/>
      <c r="M250" s="27"/>
      <c r="N250" s="27"/>
      <c r="O250" s="27"/>
      <c r="P250" s="27"/>
      <c r="Q250" s="27"/>
      <c r="R250" s="27"/>
      <c r="S250" s="27"/>
      <c r="T250" s="27"/>
      <c r="U250" s="27"/>
      <c r="V250" s="27"/>
      <c r="W250" s="27"/>
      <c r="X250" s="27"/>
      <c r="Y250" s="20">
        <v>2.0280680130380108E-3</v>
      </c>
      <c r="Z250" s="20">
        <v>3.6730339784131372E-2</v>
      </c>
      <c r="AA250" s="105">
        <v>0.18024443755756955</v>
      </c>
      <c r="AB250" s="105">
        <v>3.2644070086051382</v>
      </c>
    </row>
    <row r="251" spans="1:28" x14ac:dyDescent="0.35">
      <c r="A251" s="92" t="str">
        <f>'System Impedance'!A248</f>
        <v>North Scotland</v>
      </c>
      <c r="B251" s="92" t="s">
        <v>453</v>
      </c>
      <c r="C251" s="92" t="s">
        <v>454</v>
      </c>
      <c r="D251" s="123">
        <v>275</v>
      </c>
      <c r="E251" s="27"/>
      <c r="F251" s="27"/>
      <c r="G251" s="27"/>
      <c r="H251" s="27"/>
      <c r="I251" s="27"/>
      <c r="J251" s="27"/>
      <c r="K251" s="27"/>
      <c r="L251" s="27"/>
      <c r="M251" s="27"/>
      <c r="N251" s="27"/>
      <c r="O251" s="27"/>
      <c r="P251" s="27"/>
      <c r="Q251" s="27"/>
      <c r="R251" s="27"/>
      <c r="S251" s="27"/>
      <c r="T251" s="27"/>
      <c r="U251" s="27"/>
      <c r="V251" s="27"/>
      <c r="W251" s="27"/>
      <c r="X251" s="27"/>
      <c r="Y251" s="20">
        <v>0</v>
      </c>
      <c r="Z251" s="20">
        <v>0</v>
      </c>
      <c r="AA251" s="105">
        <v>0.53959476289313346</v>
      </c>
      <c r="AB251" s="105">
        <v>5.8842808893496201</v>
      </c>
    </row>
    <row r="252" spans="1:28" x14ac:dyDescent="0.35">
      <c r="A252" s="92" t="str">
        <f>'System Impedance'!A249</f>
        <v>North Scotland</v>
      </c>
      <c r="B252" s="92" t="s">
        <v>455</v>
      </c>
      <c r="C252" s="92" t="s">
        <v>456</v>
      </c>
      <c r="D252" s="123">
        <v>400</v>
      </c>
      <c r="E252" s="27"/>
      <c r="F252" s="27"/>
      <c r="G252" s="27"/>
      <c r="H252" s="27"/>
      <c r="I252" s="27"/>
      <c r="J252" s="27"/>
      <c r="K252" s="27"/>
      <c r="L252" s="27"/>
      <c r="M252" s="27"/>
      <c r="N252" s="27"/>
      <c r="O252" s="27"/>
      <c r="P252" s="27"/>
      <c r="Q252" s="27"/>
      <c r="R252" s="27"/>
      <c r="S252" s="27"/>
      <c r="T252" s="27"/>
      <c r="U252" s="27"/>
      <c r="V252" s="27"/>
      <c r="W252" s="27"/>
      <c r="X252" s="27"/>
      <c r="Y252" s="20">
        <v>4.5777149654774403E-3</v>
      </c>
      <c r="Z252" s="20">
        <v>5.9015901334935152E-2</v>
      </c>
      <c r="AA252" s="105">
        <v>0</v>
      </c>
      <c r="AB252" s="105">
        <v>0</v>
      </c>
    </row>
    <row r="253" spans="1:28" x14ac:dyDescent="0.35">
      <c r="A253" s="92" t="str">
        <f>'System Impedance'!A250</f>
        <v>North Scotland</v>
      </c>
      <c r="B253" s="92" t="s">
        <v>457</v>
      </c>
      <c r="C253" s="92" t="s">
        <v>458</v>
      </c>
      <c r="D253" s="123">
        <v>132</v>
      </c>
      <c r="E253" s="27"/>
      <c r="F253" s="27"/>
      <c r="G253" s="27"/>
      <c r="H253" s="27"/>
      <c r="I253" s="27"/>
      <c r="J253" s="27"/>
      <c r="K253" s="27"/>
      <c r="L253" s="27"/>
      <c r="M253" s="27"/>
      <c r="N253" s="27"/>
      <c r="O253" s="27"/>
      <c r="P253" s="27"/>
      <c r="Q253" s="27"/>
      <c r="R253" s="27"/>
      <c r="S253" s="27"/>
      <c r="T253" s="27"/>
      <c r="U253" s="27"/>
      <c r="V253" s="27"/>
      <c r="W253" s="27"/>
      <c r="X253" s="27"/>
      <c r="Y253" s="20">
        <v>0.59965015584848258</v>
      </c>
      <c r="Z253" s="20">
        <v>4.4733901626296788</v>
      </c>
      <c r="AA253" s="105">
        <v>1.2377039253720634</v>
      </c>
      <c r="AB253" s="105">
        <v>9.2332712832755899</v>
      </c>
    </row>
    <row r="254" spans="1:28" x14ac:dyDescent="0.35">
      <c r="A254" s="92" t="str">
        <f>'System Impedance'!A251</f>
        <v>North Scotland</v>
      </c>
      <c r="B254" s="92" t="s">
        <v>459</v>
      </c>
      <c r="C254" s="92" t="s">
        <v>460</v>
      </c>
      <c r="D254" s="123">
        <v>132</v>
      </c>
      <c r="E254" s="27"/>
      <c r="F254" s="27"/>
      <c r="G254" s="27"/>
      <c r="H254" s="27"/>
      <c r="I254" s="27"/>
      <c r="J254" s="27"/>
      <c r="K254" s="27"/>
      <c r="L254" s="27"/>
      <c r="M254" s="27"/>
      <c r="N254" s="27"/>
      <c r="O254" s="27"/>
      <c r="P254" s="27"/>
      <c r="Q254" s="27"/>
      <c r="R254" s="27"/>
      <c r="S254" s="27"/>
      <c r="T254" s="27"/>
      <c r="U254" s="27"/>
      <c r="V254" s="27"/>
      <c r="W254" s="27"/>
      <c r="X254" s="27"/>
      <c r="Y254" s="20">
        <v>0.77678006002421018</v>
      </c>
      <c r="Z254" s="20">
        <v>5.087909393158573</v>
      </c>
      <c r="AA254" s="124"/>
      <c r="AB254" s="124"/>
    </row>
    <row r="255" spans="1:28" x14ac:dyDescent="0.35">
      <c r="A255" s="91" t="str">
        <f>'System Impedance'!A252</f>
        <v>North Scotland</v>
      </c>
      <c r="B255" s="91" t="s">
        <v>461</v>
      </c>
      <c r="C255" s="91" t="s">
        <v>462</v>
      </c>
      <c r="D255" s="18">
        <v>132</v>
      </c>
      <c r="E255" s="27"/>
      <c r="F255" s="27"/>
      <c r="G255" s="27"/>
      <c r="H255" s="27"/>
      <c r="I255" s="27"/>
      <c r="J255" s="27"/>
      <c r="K255" s="27"/>
      <c r="L255" s="27"/>
      <c r="M255" s="27"/>
      <c r="N255" s="27"/>
      <c r="O255" s="27"/>
      <c r="P255" s="27"/>
      <c r="Q255" s="27"/>
      <c r="R255" s="27"/>
      <c r="S255" s="27"/>
      <c r="T255" s="27"/>
      <c r="U255" s="27"/>
      <c r="V255" s="27"/>
      <c r="W255" s="27"/>
      <c r="X255" s="27"/>
      <c r="Y255" s="20">
        <v>0.91373051779075076</v>
      </c>
      <c r="Z255" s="20">
        <v>5.0812554094343625</v>
      </c>
      <c r="AA255" s="105">
        <v>1.8838370370798092</v>
      </c>
      <c r="AB255" s="105">
        <v>10.476017763200815</v>
      </c>
    </row>
    <row r="256" spans="1:28" x14ac:dyDescent="0.35">
      <c r="A256" s="91" t="str">
        <f>'System Impedance'!A253</f>
        <v>North Scotland</v>
      </c>
      <c r="B256" s="91" t="s">
        <v>463</v>
      </c>
      <c r="C256" s="91" t="s">
        <v>464</v>
      </c>
      <c r="D256" s="18">
        <v>132</v>
      </c>
      <c r="E256" s="27"/>
      <c r="F256" s="27"/>
      <c r="G256" s="27"/>
      <c r="H256" s="27"/>
      <c r="I256" s="27"/>
      <c r="J256" s="27"/>
      <c r="K256" s="27"/>
      <c r="L256" s="27"/>
      <c r="M256" s="27"/>
      <c r="N256" s="27"/>
      <c r="O256" s="27"/>
      <c r="P256" s="27"/>
      <c r="Q256" s="27"/>
      <c r="R256" s="27"/>
      <c r="S256" s="27"/>
      <c r="T256" s="27"/>
      <c r="U256" s="27"/>
      <c r="V256" s="27"/>
      <c r="W256" s="27"/>
      <c r="X256" s="27"/>
      <c r="Y256" s="20">
        <v>6.9980085660362304E-2</v>
      </c>
      <c r="Z256" s="20">
        <v>1.0953283007559869</v>
      </c>
      <c r="AA256" s="105">
        <v>0.23403660004647583</v>
      </c>
      <c r="AB256" s="105">
        <v>3.6631408639274263</v>
      </c>
    </row>
    <row r="257" spans="1:28" x14ac:dyDescent="0.35">
      <c r="A257" s="91" t="str">
        <f>'System Impedance'!A254</f>
        <v>North Scotland</v>
      </c>
      <c r="B257" s="103" t="s">
        <v>465</v>
      </c>
      <c r="C257" s="91" t="s">
        <v>466</v>
      </c>
      <c r="D257" s="18">
        <v>275</v>
      </c>
      <c r="E257" s="27"/>
      <c r="F257" s="27"/>
      <c r="G257" s="27"/>
      <c r="H257" s="27"/>
      <c r="I257" s="27"/>
      <c r="J257" s="27"/>
      <c r="K257" s="27"/>
      <c r="L257" s="27"/>
      <c r="M257" s="27"/>
      <c r="N257" s="27"/>
      <c r="O257" s="27"/>
      <c r="P257" s="27"/>
      <c r="Q257" s="27"/>
      <c r="R257" s="27"/>
      <c r="S257" s="27"/>
      <c r="T257" s="27"/>
      <c r="U257" s="27"/>
      <c r="V257" s="27"/>
      <c r="W257" s="27"/>
      <c r="X257" s="27"/>
      <c r="Y257" s="20">
        <v>0.20283785675922666</v>
      </c>
      <c r="Z257" s="20">
        <v>2.3194508920417487</v>
      </c>
      <c r="AA257" s="105">
        <v>0.76267808388591807</v>
      </c>
      <c r="AB257" s="105">
        <v>8.7212238892354428</v>
      </c>
    </row>
    <row r="258" spans="1:28" x14ac:dyDescent="0.35"/>
    <row r="259" spans="1:28" x14ac:dyDescent="0.35"/>
    <row r="260" spans="1:28" x14ac:dyDescent="0.35"/>
    <row r="261" spans="1:28" x14ac:dyDescent="0.35"/>
    <row r="262" spans="1:28" x14ac:dyDescent="0.35"/>
  </sheetData>
  <sheetProtection algorithmName="SHA-512" hashValue="xX04c5/64Z+pTG8YOHJ6nfD4DCY4OAG0uGR0jEKo+JaPywqYBexhe7S48+fe5/W7BjsDuh9XsrVSje5UccBQmQ==" saltValue="9Hg+a0sNeEUQcSPPtjE39A==" spinCount="100000" sheet="1" objects="1" scenarios="1"/>
  <mergeCells count="17">
    <mergeCell ref="A2:A3"/>
    <mergeCell ref="B2:B3"/>
    <mergeCell ref="C2:C3"/>
    <mergeCell ref="D2:D3"/>
    <mergeCell ref="E2:F2"/>
    <mergeCell ref="E1:AB1"/>
    <mergeCell ref="S2:T2"/>
    <mergeCell ref="U2:V2"/>
    <mergeCell ref="W2:X2"/>
    <mergeCell ref="Y2:Z2"/>
    <mergeCell ref="AA2:AB2"/>
    <mergeCell ref="M2:N2"/>
    <mergeCell ref="O2:P2"/>
    <mergeCell ref="Q2:R2"/>
    <mergeCell ref="G2:H2"/>
    <mergeCell ref="I2:J2"/>
    <mergeCell ref="K2:L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80CF-F59B-462A-A27B-68783CF880F5}">
  <sheetPr>
    <tabColor rgb="FFFFC000"/>
  </sheetPr>
  <dimension ref="A1:U265"/>
  <sheetViews>
    <sheetView tabSelected="1" zoomScale="80" zoomScaleNormal="80" workbookViewId="0">
      <pane xSplit="3" ySplit="3" topLeftCell="D4" activePane="bottomRight" state="frozen"/>
      <selection pane="topRight" activeCell="D1" sqref="D1"/>
      <selection pane="bottomLeft" activeCell="A4" sqref="A4"/>
      <selection pane="bottomRight" activeCell="C39" sqref="C39"/>
    </sheetView>
  </sheetViews>
  <sheetFormatPr defaultColWidth="0" defaultRowHeight="14.5" zeroHeight="1" x14ac:dyDescent="0.35"/>
  <cols>
    <col min="1" max="1" width="37.81640625" customWidth="1"/>
    <col min="2" max="2" width="30.1796875" customWidth="1"/>
    <col min="3" max="3" width="31.1796875" customWidth="1"/>
    <col min="4" max="5" width="25" customWidth="1"/>
    <col min="6" max="6" width="17.1796875" customWidth="1"/>
    <col min="7" max="16" width="20.26953125" customWidth="1"/>
    <col min="17" max="20" width="8.7265625" customWidth="1"/>
    <col min="21" max="16384" width="8.7265625" hidden="1"/>
  </cols>
  <sheetData>
    <row r="1" spans="1:16" ht="15" customHeight="1" x14ac:dyDescent="0.35">
      <c r="A1" s="228"/>
      <c r="B1" s="228"/>
      <c r="C1" s="228"/>
      <c r="D1" s="228"/>
      <c r="E1" s="216" t="s">
        <v>487</v>
      </c>
      <c r="F1" s="216"/>
      <c r="G1" s="216"/>
      <c r="H1" s="216"/>
      <c r="I1" s="216"/>
      <c r="J1" s="216"/>
      <c r="K1" s="216"/>
      <c r="L1" s="216" t="s">
        <v>488</v>
      </c>
      <c r="M1" s="216"/>
      <c r="N1" s="216"/>
      <c r="O1" s="216"/>
      <c r="P1" s="216"/>
    </row>
    <row r="2" spans="1:16" ht="15" customHeight="1" thickBot="1" x14ac:dyDescent="0.4">
      <c r="A2" s="228"/>
      <c r="B2" s="228"/>
      <c r="C2" s="228"/>
      <c r="D2" s="228"/>
      <c r="E2" s="217" t="s">
        <v>489</v>
      </c>
      <c r="F2" s="217"/>
      <c r="G2" s="217"/>
      <c r="H2" s="217"/>
      <c r="I2" s="217"/>
      <c r="J2" s="217"/>
      <c r="K2" s="218"/>
      <c r="L2" s="217"/>
      <c r="M2" s="217"/>
      <c r="N2" s="217"/>
      <c r="O2" s="218"/>
      <c r="P2" s="218"/>
    </row>
    <row r="3" spans="1:16" ht="15" customHeight="1" thickBot="1" x14ac:dyDescent="0.4">
      <c r="A3" s="229"/>
      <c r="B3" s="229"/>
      <c r="C3" s="229"/>
      <c r="D3" s="229"/>
      <c r="E3" s="219" t="s">
        <v>490</v>
      </c>
      <c r="F3" s="220"/>
      <c r="G3" s="223" t="s">
        <v>183</v>
      </c>
      <c r="H3" s="224"/>
      <c r="I3" s="221" t="s">
        <v>491</v>
      </c>
      <c r="J3" s="222"/>
      <c r="K3" s="168" t="s">
        <v>492</v>
      </c>
      <c r="L3" s="166" t="s">
        <v>305</v>
      </c>
      <c r="M3" s="148" t="s">
        <v>314</v>
      </c>
      <c r="N3" s="148" t="s">
        <v>355</v>
      </c>
      <c r="O3" s="225" t="s">
        <v>427</v>
      </c>
      <c r="P3" s="226"/>
    </row>
    <row r="4" spans="1:16" ht="37.5" customHeight="1" thickBot="1" x14ac:dyDescent="0.4">
      <c r="A4" s="173" t="s">
        <v>12</v>
      </c>
      <c r="B4" s="173" t="s">
        <v>468</v>
      </c>
      <c r="C4" s="173" t="s">
        <v>493</v>
      </c>
      <c r="D4" s="173" t="s">
        <v>15</v>
      </c>
      <c r="E4" s="172" t="s">
        <v>94</v>
      </c>
      <c r="F4" s="172" t="s">
        <v>43</v>
      </c>
      <c r="G4" s="171" t="s">
        <v>236</v>
      </c>
      <c r="H4" s="171" t="s">
        <v>252</v>
      </c>
      <c r="I4" s="170" t="s">
        <v>211</v>
      </c>
      <c r="J4" s="170" t="s">
        <v>223</v>
      </c>
      <c r="K4" s="169" t="s">
        <v>299</v>
      </c>
      <c r="L4" s="167" t="s">
        <v>494</v>
      </c>
      <c r="M4" s="165" t="s">
        <v>353</v>
      </c>
      <c r="N4" s="164" t="s">
        <v>407</v>
      </c>
      <c r="O4" s="163" t="s">
        <v>453</v>
      </c>
      <c r="P4" s="162" t="s">
        <v>455</v>
      </c>
    </row>
    <row r="5" spans="1:16" x14ac:dyDescent="0.35">
      <c r="A5" s="42" t="s">
        <v>483</v>
      </c>
      <c r="B5" s="43" t="s">
        <v>495</v>
      </c>
      <c r="C5" s="42" t="s">
        <v>23</v>
      </c>
      <c r="D5" s="44">
        <v>275</v>
      </c>
      <c r="E5" s="45">
        <v>71.809157909831782</v>
      </c>
      <c r="F5" s="45">
        <v>78.169673411647665</v>
      </c>
      <c r="G5" s="40"/>
      <c r="H5" s="40"/>
      <c r="I5" s="40"/>
      <c r="J5" s="40"/>
      <c r="K5" s="40"/>
      <c r="L5" s="40"/>
      <c r="M5" s="40"/>
      <c r="N5" s="40"/>
      <c r="O5" s="40"/>
      <c r="P5" s="40"/>
    </row>
    <row r="6" spans="1:16" x14ac:dyDescent="0.35">
      <c r="A6" s="42" t="s">
        <v>483</v>
      </c>
      <c r="B6" s="21" t="s">
        <v>496</v>
      </c>
      <c r="C6" s="6" t="s">
        <v>25</v>
      </c>
      <c r="D6" s="8">
        <v>275</v>
      </c>
      <c r="E6" s="22">
        <v>81.053428904421295</v>
      </c>
      <c r="F6" s="22">
        <v>77.37782854214683</v>
      </c>
      <c r="G6" s="27"/>
      <c r="H6" s="27"/>
      <c r="I6" s="27"/>
      <c r="J6" s="27"/>
      <c r="K6" s="27"/>
      <c r="L6" s="27"/>
      <c r="M6" s="27"/>
      <c r="N6" s="27"/>
      <c r="O6" s="27"/>
      <c r="P6" s="27"/>
    </row>
    <row r="7" spans="1:16" x14ac:dyDescent="0.35">
      <c r="A7" s="42" t="s">
        <v>483</v>
      </c>
      <c r="B7" s="21" t="s">
        <v>497</v>
      </c>
      <c r="C7" s="6" t="s">
        <v>498</v>
      </c>
      <c r="D7" s="8">
        <v>400</v>
      </c>
      <c r="E7" s="22">
        <v>79.953654128433541</v>
      </c>
      <c r="F7" s="22">
        <v>76.550499830862151</v>
      </c>
      <c r="G7" s="27"/>
      <c r="H7" s="27"/>
      <c r="I7" s="27"/>
      <c r="J7" s="27"/>
      <c r="K7" s="27"/>
      <c r="L7" s="27"/>
      <c r="M7" s="27"/>
      <c r="N7" s="27"/>
      <c r="O7" s="27"/>
      <c r="P7" s="27"/>
    </row>
    <row r="8" spans="1:16" x14ac:dyDescent="0.35">
      <c r="A8" s="42" t="s">
        <v>483</v>
      </c>
      <c r="B8" s="21" t="s">
        <v>499</v>
      </c>
      <c r="C8" s="6" t="s">
        <v>29</v>
      </c>
      <c r="D8" s="8">
        <v>275</v>
      </c>
      <c r="E8" s="22">
        <v>75.034868960396665</v>
      </c>
      <c r="F8" s="22">
        <v>80.417470646030822</v>
      </c>
      <c r="G8" s="27"/>
      <c r="H8" s="27"/>
      <c r="I8" s="27"/>
      <c r="J8" s="27"/>
      <c r="K8" s="27"/>
      <c r="L8" s="27"/>
      <c r="M8" s="27"/>
      <c r="N8" s="27"/>
      <c r="O8" s="27"/>
      <c r="P8" s="27"/>
    </row>
    <row r="9" spans="1:16" x14ac:dyDescent="0.35">
      <c r="A9" s="42" t="s">
        <v>483</v>
      </c>
      <c r="B9" s="21" t="s">
        <v>500</v>
      </c>
      <c r="C9" s="6" t="s">
        <v>33</v>
      </c>
      <c r="D9" s="8">
        <v>275</v>
      </c>
      <c r="E9" s="22">
        <v>72.432432277799066</v>
      </c>
      <c r="F9" s="22">
        <v>78.478156908107877</v>
      </c>
      <c r="G9" s="27"/>
      <c r="H9" s="27"/>
      <c r="I9" s="27"/>
      <c r="J9" s="27"/>
      <c r="K9" s="27"/>
      <c r="L9" s="27"/>
      <c r="M9" s="27"/>
      <c r="N9" s="27"/>
      <c r="O9" s="27"/>
      <c r="P9" s="27"/>
    </row>
    <row r="10" spans="1:16" x14ac:dyDescent="0.35">
      <c r="A10" s="42" t="s">
        <v>483</v>
      </c>
      <c r="B10" s="21" t="s">
        <v>501</v>
      </c>
      <c r="C10" s="6" t="s">
        <v>33</v>
      </c>
      <c r="D10" s="8">
        <v>275</v>
      </c>
      <c r="E10" s="22">
        <v>70.575932310944665</v>
      </c>
      <c r="F10" s="22">
        <v>77.376351956784973</v>
      </c>
      <c r="G10" s="27"/>
      <c r="H10" s="27"/>
      <c r="I10" s="27"/>
      <c r="J10" s="27"/>
      <c r="K10" s="27"/>
      <c r="L10" s="27"/>
      <c r="M10" s="27"/>
      <c r="N10" s="27"/>
      <c r="O10" s="27"/>
      <c r="P10" s="27"/>
    </row>
    <row r="11" spans="1:16" x14ac:dyDescent="0.35">
      <c r="A11" s="42" t="s">
        <v>483</v>
      </c>
      <c r="B11" s="21" t="s">
        <v>502</v>
      </c>
      <c r="C11" s="6" t="s">
        <v>36</v>
      </c>
      <c r="D11" s="8">
        <v>400</v>
      </c>
      <c r="E11" s="22">
        <v>71.534618360051553</v>
      </c>
      <c r="F11" s="22">
        <v>78.395910698692575</v>
      </c>
      <c r="G11" s="27"/>
      <c r="H11" s="27"/>
      <c r="I11" s="27"/>
      <c r="J11" s="27"/>
      <c r="K11" s="27"/>
      <c r="L11" s="27"/>
      <c r="M11" s="27"/>
      <c r="N11" s="27"/>
      <c r="O11" s="27"/>
      <c r="P11" s="27"/>
    </row>
    <row r="12" spans="1:16" x14ac:dyDescent="0.35">
      <c r="A12" s="42" t="s">
        <v>483</v>
      </c>
      <c r="B12" s="21" t="s">
        <v>503</v>
      </c>
      <c r="C12" s="6" t="s">
        <v>38</v>
      </c>
      <c r="D12" s="8">
        <v>400</v>
      </c>
      <c r="E12" s="22">
        <v>70.960815511145142</v>
      </c>
      <c r="F12" s="22">
        <v>77.851037326400402</v>
      </c>
      <c r="G12" s="27"/>
      <c r="H12" s="27"/>
      <c r="I12" s="27"/>
      <c r="J12" s="27"/>
      <c r="K12" s="27"/>
      <c r="L12" s="27"/>
      <c r="M12" s="27"/>
      <c r="N12" s="27"/>
      <c r="O12" s="27"/>
      <c r="P12" s="27"/>
    </row>
    <row r="13" spans="1:16" x14ac:dyDescent="0.35">
      <c r="A13" s="42" t="s">
        <v>483</v>
      </c>
      <c r="B13" s="21" t="s">
        <v>504</v>
      </c>
      <c r="C13" s="6" t="s">
        <v>40</v>
      </c>
      <c r="D13" s="8">
        <v>400</v>
      </c>
      <c r="E13" s="22">
        <v>53.223812505949738</v>
      </c>
      <c r="F13" s="22">
        <v>59.969825989839137</v>
      </c>
      <c r="G13" s="27"/>
      <c r="H13" s="27"/>
      <c r="I13" s="27"/>
      <c r="J13" s="27"/>
      <c r="K13" s="27"/>
      <c r="L13" s="27"/>
      <c r="M13" s="27"/>
      <c r="N13" s="27"/>
      <c r="O13" s="27"/>
      <c r="P13" s="27"/>
    </row>
    <row r="14" spans="1:16" x14ac:dyDescent="0.35">
      <c r="A14" s="42" t="s">
        <v>483</v>
      </c>
      <c r="B14" s="21" t="s">
        <v>505</v>
      </c>
      <c r="C14" s="6" t="s">
        <v>40</v>
      </c>
      <c r="D14" s="8">
        <v>400</v>
      </c>
      <c r="E14" s="22">
        <v>52.88151031843141</v>
      </c>
      <c r="F14" s="22">
        <v>63.707458990899859</v>
      </c>
      <c r="G14" s="27"/>
      <c r="H14" s="27"/>
      <c r="I14" s="27"/>
      <c r="J14" s="27"/>
      <c r="K14" s="27"/>
      <c r="L14" s="27"/>
      <c r="M14" s="27"/>
      <c r="N14" s="27"/>
      <c r="O14" s="27"/>
      <c r="P14" s="27"/>
    </row>
    <row r="15" spans="1:16" s="55" customFormat="1" x14ac:dyDescent="0.35">
      <c r="A15" s="42" t="s">
        <v>483</v>
      </c>
      <c r="B15" s="21" t="s">
        <v>506</v>
      </c>
      <c r="C15" s="6" t="s">
        <v>43</v>
      </c>
      <c r="D15" s="8">
        <v>400</v>
      </c>
      <c r="E15" s="22">
        <v>74.615288588690419</v>
      </c>
      <c r="F15" s="22">
        <v>99.999999999999986</v>
      </c>
      <c r="G15" s="27"/>
      <c r="H15" s="27"/>
      <c r="I15" s="27"/>
      <c r="J15" s="27"/>
      <c r="K15" s="27"/>
      <c r="L15" s="27"/>
      <c r="M15" s="27"/>
      <c r="N15" s="27"/>
      <c r="O15" s="27"/>
      <c r="P15" s="27"/>
    </row>
    <row r="16" spans="1:16" x14ac:dyDescent="0.35">
      <c r="A16" s="42" t="s">
        <v>483</v>
      </c>
      <c r="B16" s="21" t="s">
        <v>507</v>
      </c>
      <c r="C16" s="6" t="s">
        <v>96</v>
      </c>
      <c r="D16" s="8">
        <v>400</v>
      </c>
      <c r="E16" s="23">
        <v>77.582924171411079</v>
      </c>
      <c r="F16" s="23">
        <v>92.577469629767094</v>
      </c>
      <c r="G16" s="27"/>
      <c r="H16" s="27"/>
      <c r="I16" s="27"/>
      <c r="J16" s="27"/>
      <c r="K16" s="27"/>
      <c r="L16" s="27"/>
      <c r="M16" s="27"/>
      <c r="N16" s="27"/>
      <c r="O16" s="27"/>
      <c r="P16" s="27"/>
    </row>
    <row r="17" spans="1:16" x14ac:dyDescent="0.35">
      <c r="A17" s="42" t="s">
        <v>483</v>
      </c>
      <c r="B17" s="21" t="s">
        <v>508</v>
      </c>
      <c r="C17" s="6" t="s">
        <v>45</v>
      </c>
      <c r="D17" s="8">
        <v>400</v>
      </c>
      <c r="E17" s="22">
        <v>72.992608234590108</v>
      </c>
      <c r="F17" s="22">
        <v>78.378790873417032</v>
      </c>
      <c r="G17" s="27"/>
      <c r="H17" s="27"/>
      <c r="I17" s="27"/>
      <c r="J17" s="27"/>
      <c r="K17" s="27"/>
      <c r="L17" s="27"/>
      <c r="M17" s="27"/>
      <c r="N17" s="27"/>
      <c r="O17" s="27"/>
      <c r="P17" s="27"/>
    </row>
    <row r="18" spans="1:16" x14ac:dyDescent="0.35">
      <c r="A18" s="42" t="s">
        <v>483</v>
      </c>
      <c r="B18" s="21" t="s">
        <v>509</v>
      </c>
      <c r="C18" s="6" t="s">
        <v>45</v>
      </c>
      <c r="D18" s="8">
        <v>400</v>
      </c>
      <c r="E18" s="22">
        <v>76.714288332988758</v>
      </c>
      <c r="F18" s="22">
        <v>84.846307776753321</v>
      </c>
      <c r="G18" s="27"/>
      <c r="H18" s="27"/>
      <c r="I18" s="27"/>
      <c r="J18" s="27"/>
      <c r="K18" s="27"/>
      <c r="L18" s="27"/>
      <c r="M18" s="27"/>
      <c r="N18" s="27"/>
      <c r="O18" s="27"/>
      <c r="P18" s="27"/>
    </row>
    <row r="19" spans="1:16" x14ac:dyDescent="0.35">
      <c r="A19" s="42" t="s">
        <v>483</v>
      </c>
      <c r="B19" s="21" t="s">
        <v>510</v>
      </c>
      <c r="C19" s="6" t="s">
        <v>48</v>
      </c>
      <c r="D19" s="8">
        <v>400</v>
      </c>
      <c r="E19" s="22">
        <v>73.503362101169969</v>
      </c>
      <c r="F19" s="22">
        <v>78.828263840231841</v>
      </c>
      <c r="G19" s="27"/>
      <c r="H19" s="27"/>
      <c r="I19" s="27"/>
      <c r="J19" s="27"/>
      <c r="K19" s="27"/>
      <c r="L19" s="27"/>
      <c r="M19" s="27"/>
      <c r="N19" s="27"/>
      <c r="O19" s="27"/>
      <c r="P19" s="27"/>
    </row>
    <row r="20" spans="1:16" x14ac:dyDescent="0.35">
      <c r="A20" s="42" t="s">
        <v>483</v>
      </c>
      <c r="B20" s="21" t="s">
        <v>511</v>
      </c>
      <c r="C20" s="6" t="s">
        <v>48</v>
      </c>
      <c r="D20" s="8">
        <v>400</v>
      </c>
      <c r="E20" s="22">
        <v>76.18683242389136</v>
      </c>
      <c r="F20" s="22">
        <v>83.747856811185557</v>
      </c>
      <c r="G20" s="27"/>
      <c r="H20" s="27"/>
      <c r="I20" s="27"/>
      <c r="J20" s="27"/>
      <c r="K20" s="27"/>
      <c r="L20" s="27"/>
      <c r="M20" s="27"/>
      <c r="N20" s="27"/>
      <c r="O20" s="27"/>
      <c r="P20" s="27"/>
    </row>
    <row r="21" spans="1:16" x14ac:dyDescent="0.35">
      <c r="A21" s="42" t="s">
        <v>483</v>
      </c>
      <c r="B21" s="21" t="s">
        <v>512</v>
      </c>
      <c r="C21" s="6" t="s">
        <v>51</v>
      </c>
      <c r="D21" s="8">
        <v>275</v>
      </c>
      <c r="E21" s="22">
        <v>74.576584531959526</v>
      </c>
      <c r="F21" s="22">
        <v>79.936983365944911</v>
      </c>
      <c r="G21" s="27"/>
      <c r="H21" s="27"/>
      <c r="I21" s="27"/>
      <c r="J21" s="27"/>
      <c r="K21" s="27"/>
      <c r="L21" s="27"/>
      <c r="M21" s="27"/>
      <c r="N21" s="27"/>
      <c r="O21" s="27"/>
      <c r="P21" s="27"/>
    </row>
    <row r="22" spans="1:16" x14ac:dyDescent="0.35">
      <c r="A22" s="42" t="s">
        <v>483</v>
      </c>
      <c r="B22" s="21" t="s">
        <v>513</v>
      </c>
      <c r="C22" s="6" t="s">
        <v>53</v>
      </c>
      <c r="D22" s="8">
        <v>275</v>
      </c>
      <c r="E22" s="22">
        <v>74.594070757041877</v>
      </c>
      <c r="F22" s="22">
        <v>80.024802577667103</v>
      </c>
      <c r="G22" s="27"/>
      <c r="H22" s="27"/>
      <c r="I22" s="27"/>
      <c r="J22" s="27"/>
      <c r="K22" s="27"/>
      <c r="L22" s="27"/>
      <c r="M22" s="27"/>
      <c r="N22" s="27"/>
      <c r="O22" s="27"/>
      <c r="P22" s="27"/>
    </row>
    <row r="23" spans="1:16" x14ac:dyDescent="0.35">
      <c r="A23" s="42" t="s">
        <v>483</v>
      </c>
      <c r="B23" s="21" t="s">
        <v>514</v>
      </c>
      <c r="C23" s="6" t="s">
        <v>53</v>
      </c>
      <c r="D23" s="8">
        <v>275</v>
      </c>
      <c r="E23" s="23">
        <v>75.573964900897323</v>
      </c>
      <c r="F23" s="23">
        <v>81.520895988564163</v>
      </c>
      <c r="G23" s="27"/>
      <c r="H23" s="27"/>
      <c r="I23" s="27"/>
      <c r="J23" s="27"/>
      <c r="K23" s="27"/>
      <c r="L23" s="27"/>
      <c r="M23" s="27"/>
      <c r="N23" s="27"/>
      <c r="O23" s="27"/>
      <c r="P23" s="27"/>
    </row>
    <row r="24" spans="1:16" x14ac:dyDescent="0.35">
      <c r="A24" s="42" t="s">
        <v>483</v>
      </c>
      <c r="B24" s="21" t="s">
        <v>515</v>
      </c>
      <c r="C24" s="6" t="s">
        <v>56</v>
      </c>
      <c r="D24" s="8">
        <v>275</v>
      </c>
      <c r="E24" s="22">
        <v>76.675260816038048</v>
      </c>
      <c r="F24" s="22">
        <v>75.735485544928963</v>
      </c>
      <c r="G24" s="27"/>
      <c r="H24" s="27"/>
      <c r="I24" s="27"/>
      <c r="J24" s="27"/>
      <c r="K24" s="27"/>
      <c r="L24" s="27"/>
      <c r="M24" s="27"/>
      <c r="N24" s="27"/>
      <c r="O24" s="27"/>
      <c r="P24" s="27"/>
    </row>
    <row r="25" spans="1:16" x14ac:dyDescent="0.35">
      <c r="A25" s="42" t="s">
        <v>483</v>
      </c>
      <c r="B25" s="21" t="s">
        <v>516</v>
      </c>
      <c r="C25" s="21" t="s">
        <v>60</v>
      </c>
      <c r="D25" s="8">
        <v>275</v>
      </c>
      <c r="E25" s="22">
        <v>99.107815891435251</v>
      </c>
      <c r="F25" s="22">
        <v>85.898522067934749</v>
      </c>
      <c r="G25" s="27"/>
      <c r="H25" s="27"/>
      <c r="I25" s="27"/>
      <c r="J25" s="27"/>
      <c r="K25" s="27"/>
      <c r="L25" s="27"/>
      <c r="M25" s="27"/>
      <c r="N25" s="27"/>
      <c r="O25" s="27"/>
      <c r="P25" s="27"/>
    </row>
    <row r="26" spans="1:16" x14ac:dyDescent="0.35">
      <c r="A26" s="42" t="s">
        <v>483</v>
      </c>
      <c r="B26" s="21" t="s">
        <v>517</v>
      </c>
      <c r="C26" s="21" t="s">
        <v>62</v>
      </c>
      <c r="D26" s="8">
        <v>275</v>
      </c>
      <c r="E26" s="22">
        <v>99.118732404781738</v>
      </c>
      <c r="F26" s="22">
        <v>85.908855481345498</v>
      </c>
      <c r="G26" s="27"/>
      <c r="H26" s="27"/>
      <c r="I26" s="27"/>
      <c r="J26" s="27"/>
      <c r="K26" s="27"/>
      <c r="L26" s="27"/>
      <c r="M26" s="27"/>
      <c r="N26" s="27"/>
      <c r="O26" s="27"/>
      <c r="P26" s="27"/>
    </row>
    <row r="27" spans="1:16" x14ac:dyDescent="0.35">
      <c r="A27" s="42" t="s">
        <v>483</v>
      </c>
      <c r="B27" s="21" t="s">
        <v>518</v>
      </c>
      <c r="C27" s="6" t="s">
        <v>58</v>
      </c>
      <c r="D27" s="8">
        <v>400</v>
      </c>
      <c r="E27" s="22">
        <v>61.854274113529833</v>
      </c>
      <c r="F27" s="22">
        <v>76.577113541834308</v>
      </c>
      <c r="G27" s="27"/>
      <c r="H27" s="27"/>
      <c r="I27" s="27"/>
      <c r="J27" s="27"/>
      <c r="K27" s="27"/>
      <c r="L27" s="27"/>
      <c r="M27" s="27"/>
      <c r="N27" s="27"/>
      <c r="O27" s="27"/>
      <c r="P27" s="27"/>
    </row>
    <row r="28" spans="1:16" x14ac:dyDescent="0.35">
      <c r="A28" s="42" t="s">
        <v>483</v>
      </c>
      <c r="B28" s="21" t="s">
        <v>519</v>
      </c>
      <c r="C28" s="6" t="s">
        <v>64</v>
      </c>
      <c r="D28" s="8">
        <v>400</v>
      </c>
      <c r="E28" s="22">
        <v>73.731507967986005</v>
      </c>
      <c r="F28" s="22">
        <v>77.236893112847014</v>
      </c>
      <c r="G28" s="27"/>
      <c r="H28" s="27"/>
      <c r="I28" s="27"/>
      <c r="J28" s="27"/>
      <c r="K28" s="27"/>
      <c r="L28" s="27"/>
      <c r="M28" s="27"/>
      <c r="N28" s="27"/>
      <c r="O28" s="27"/>
      <c r="P28" s="27"/>
    </row>
    <row r="29" spans="1:16" x14ac:dyDescent="0.35">
      <c r="A29" s="42" t="s">
        <v>483</v>
      </c>
      <c r="B29" s="21" t="s">
        <v>520</v>
      </c>
      <c r="C29" s="6" t="s">
        <v>68</v>
      </c>
      <c r="D29" s="8">
        <v>275</v>
      </c>
      <c r="E29" s="22">
        <v>89.404145814653617</v>
      </c>
      <c r="F29" s="22">
        <v>82.840435860509743</v>
      </c>
      <c r="G29" s="27"/>
      <c r="H29" s="27"/>
      <c r="I29" s="27"/>
      <c r="J29" s="27"/>
      <c r="K29" s="27"/>
      <c r="L29" s="27"/>
      <c r="M29" s="27"/>
      <c r="N29" s="27"/>
      <c r="O29" s="27"/>
      <c r="P29" s="27"/>
    </row>
    <row r="30" spans="1:16" x14ac:dyDescent="0.35">
      <c r="A30" s="42" t="s">
        <v>483</v>
      </c>
      <c r="B30" s="21" t="s">
        <v>521</v>
      </c>
      <c r="C30" s="6" t="s">
        <v>66</v>
      </c>
      <c r="D30" s="8">
        <v>275</v>
      </c>
      <c r="E30" s="22">
        <v>88.01643367544817</v>
      </c>
      <c r="F30" s="22">
        <v>82.002065120705822</v>
      </c>
      <c r="G30" s="27"/>
      <c r="H30" s="27"/>
      <c r="I30" s="27"/>
      <c r="J30" s="27"/>
      <c r="K30" s="27"/>
      <c r="L30" s="27"/>
      <c r="M30" s="27"/>
      <c r="N30" s="27"/>
      <c r="O30" s="27"/>
      <c r="P30" s="27"/>
    </row>
    <row r="31" spans="1:16" x14ac:dyDescent="0.35">
      <c r="A31" s="42" t="s">
        <v>483</v>
      </c>
      <c r="B31" s="21" t="s">
        <v>522</v>
      </c>
      <c r="C31" s="6" t="s">
        <v>70</v>
      </c>
      <c r="D31" s="8">
        <v>275</v>
      </c>
      <c r="E31" s="22">
        <v>86.903407441286163</v>
      </c>
      <c r="F31" s="22">
        <v>81.538306912509114</v>
      </c>
      <c r="G31" s="27"/>
      <c r="H31" s="27"/>
      <c r="I31" s="27"/>
      <c r="J31" s="27"/>
      <c r="K31" s="27"/>
      <c r="L31" s="27"/>
      <c r="M31" s="27"/>
      <c r="N31" s="27"/>
      <c r="O31" s="27"/>
      <c r="P31" s="27"/>
    </row>
    <row r="32" spans="1:16" x14ac:dyDescent="0.35">
      <c r="A32" s="42" t="s">
        <v>483</v>
      </c>
      <c r="B32" s="21" t="s">
        <v>523</v>
      </c>
      <c r="C32" s="6" t="s">
        <v>72</v>
      </c>
      <c r="D32" s="8">
        <v>275</v>
      </c>
      <c r="E32" s="22">
        <v>75.083269551223466</v>
      </c>
      <c r="F32" s="22">
        <v>95.412458254905303</v>
      </c>
      <c r="G32" s="27"/>
      <c r="H32" s="27"/>
      <c r="I32" s="27"/>
      <c r="J32" s="27"/>
      <c r="K32" s="27"/>
      <c r="L32" s="27"/>
      <c r="M32" s="27"/>
      <c r="N32" s="27"/>
      <c r="O32" s="27"/>
      <c r="P32" s="27"/>
    </row>
    <row r="33" spans="1:16" x14ac:dyDescent="0.35">
      <c r="A33" s="42" t="s">
        <v>483</v>
      </c>
      <c r="B33" s="21" t="s">
        <v>524</v>
      </c>
      <c r="C33" s="6" t="s">
        <v>74</v>
      </c>
      <c r="D33" s="8">
        <v>275</v>
      </c>
      <c r="E33" s="22">
        <v>66.339501247934919</v>
      </c>
      <c r="F33" s="22">
        <v>73.822542198530371</v>
      </c>
      <c r="G33" s="27"/>
      <c r="H33" s="27"/>
      <c r="I33" s="27"/>
      <c r="J33" s="27"/>
      <c r="K33" s="27"/>
      <c r="L33" s="27"/>
      <c r="M33" s="27"/>
      <c r="N33" s="27"/>
      <c r="O33" s="27"/>
      <c r="P33" s="27"/>
    </row>
    <row r="34" spans="1:16" x14ac:dyDescent="0.35">
      <c r="A34" s="42" t="s">
        <v>483</v>
      </c>
      <c r="B34" s="21" t="s">
        <v>525</v>
      </c>
      <c r="C34" s="6" t="s">
        <v>76</v>
      </c>
      <c r="D34" s="8">
        <v>400</v>
      </c>
      <c r="E34" s="22">
        <v>58.041831562283335</v>
      </c>
      <c r="F34" s="22">
        <v>66.695359048437624</v>
      </c>
      <c r="G34" s="27"/>
      <c r="H34" s="27"/>
      <c r="I34" s="27"/>
      <c r="J34" s="27"/>
      <c r="K34" s="27"/>
      <c r="L34" s="27"/>
      <c r="M34" s="27"/>
      <c r="N34" s="27"/>
      <c r="O34" s="27"/>
      <c r="P34" s="27"/>
    </row>
    <row r="35" spans="1:16" x14ac:dyDescent="0.35">
      <c r="A35" s="42" t="s">
        <v>483</v>
      </c>
      <c r="B35" s="21" t="s">
        <v>526</v>
      </c>
      <c r="C35" s="6" t="s">
        <v>78</v>
      </c>
      <c r="D35" s="8">
        <v>400</v>
      </c>
      <c r="E35" s="22">
        <v>60.402048785545205</v>
      </c>
      <c r="F35" s="24">
        <v>74.206417008137521</v>
      </c>
      <c r="G35" s="27"/>
      <c r="H35" s="27"/>
      <c r="I35" s="27"/>
      <c r="J35" s="27"/>
      <c r="K35" s="27"/>
      <c r="L35" s="27"/>
      <c r="M35" s="27"/>
      <c r="N35" s="27"/>
      <c r="O35" s="27"/>
      <c r="P35" s="27"/>
    </row>
    <row r="36" spans="1:16" x14ac:dyDescent="0.35">
      <c r="A36" s="42" t="s">
        <v>483</v>
      </c>
      <c r="B36" s="21" t="s">
        <v>527</v>
      </c>
      <c r="C36" s="6" t="s">
        <v>80</v>
      </c>
      <c r="D36" s="8">
        <v>275</v>
      </c>
      <c r="E36" s="22">
        <v>72.508129040559638</v>
      </c>
      <c r="F36" s="22">
        <v>78.529020602129023</v>
      </c>
      <c r="G36" s="27"/>
      <c r="H36" s="27"/>
      <c r="I36" s="27"/>
      <c r="J36" s="27"/>
      <c r="K36" s="27"/>
      <c r="L36" s="27"/>
      <c r="M36" s="27"/>
      <c r="N36" s="27"/>
      <c r="O36" s="27"/>
      <c r="P36" s="27"/>
    </row>
    <row r="37" spans="1:16" x14ac:dyDescent="0.35">
      <c r="A37" s="42" t="s">
        <v>483</v>
      </c>
      <c r="B37" s="21" t="s">
        <v>528</v>
      </c>
      <c r="C37" s="6" t="s">
        <v>82</v>
      </c>
      <c r="D37" s="8">
        <v>400</v>
      </c>
      <c r="E37" s="22">
        <v>65.459511711368592</v>
      </c>
      <c r="F37" s="22">
        <v>71.666582914372526</v>
      </c>
      <c r="G37" s="27"/>
      <c r="H37" s="27"/>
      <c r="I37" s="27"/>
      <c r="J37" s="27"/>
      <c r="K37" s="27"/>
      <c r="L37" s="27"/>
      <c r="M37" s="27"/>
      <c r="N37" s="27"/>
      <c r="O37" s="27"/>
      <c r="P37" s="27"/>
    </row>
    <row r="38" spans="1:16" x14ac:dyDescent="0.35">
      <c r="A38" s="42" t="s">
        <v>483</v>
      </c>
      <c r="B38" s="21" t="s">
        <v>529</v>
      </c>
      <c r="C38" s="6" t="s">
        <v>82</v>
      </c>
      <c r="D38" s="8">
        <v>400</v>
      </c>
      <c r="E38" s="22">
        <v>63.970745739088869</v>
      </c>
      <c r="F38" s="22">
        <v>76.938459877683627</v>
      </c>
      <c r="G38" s="27"/>
      <c r="H38" s="27"/>
      <c r="I38" s="27"/>
      <c r="J38" s="27"/>
      <c r="K38" s="27"/>
      <c r="L38" s="27"/>
      <c r="M38" s="27"/>
      <c r="N38" s="27"/>
      <c r="O38" s="27"/>
      <c r="P38" s="27"/>
    </row>
    <row r="39" spans="1:16" x14ac:dyDescent="0.35">
      <c r="A39" s="42" t="s">
        <v>483</v>
      </c>
      <c r="B39" s="21" t="s">
        <v>530</v>
      </c>
      <c r="C39" s="6" t="s">
        <v>82</v>
      </c>
      <c r="D39" s="8">
        <v>400</v>
      </c>
      <c r="E39" s="22">
        <v>62.185700153589728</v>
      </c>
      <c r="F39" s="22">
        <v>77.805741487702065</v>
      </c>
      <c r="G39" s="27"/>
      <c r="H39" s="27"/>
      <c r="I39" s="27"/>
      <c r="J39" s="27"/>
      <c r="K39" s="27"/>
      <c r="L39" s="27"/>
      <c r="M39" s="27"/>
      <c r="N39" s="27"/>
      <c r="O39" s="27"/>
      <c r="P39" s="27"/>
    </row>
    <row r="40" spans="1:16" x14ac:dyDescent="0.35">
      <c r="A40" s="42" t="s">
        <v>483</v>
      </c>
      <c r="B40" s="21" t="s">
        <v>531</v>
      </c>
      <c r="C40" s="6" t="s">
        <v>86</v>
      </c>
      <c r="D40" s="8">
        <v>400</v>
      </c>
      <c r="E40" s="22">
        <v>61.311052835599298</v>
      </c>
      <c r="F40" s="22">
        <v>75.440219743209852</v>
      </c>
      <c r="G40" s="27"/>
      <c r="H40" s="27"/>
      <c r="I40" s="27"/>
      <c r="J40" s="27"/>
      <c r="K40" s="27"/>
      <c r="L40" s="27"/>
      <c r="M40" s="27"/>
      <c r="N40" s="27"/>
      <c r="O40" s="27"/>
      <c r="P40" s="27"/>
    </row>
    <row r="41" spans="1:16" x14ac:dyDescent="0.35">
      <c r="A41" s="42" t="s">
        <v>483</v>
      </c>
      <c r="B41" s="21" t="s">
        <v>532</v>
      </c>
      <c r="C41" s="6" t="s">
        <v>88</v>
      </c>
      <c r="D41" s="8">
        <v>275</v>
      </c>
      <c r="E41" s="22">
        <v>74.936805975081199</v>
      </c>
      <c r="F41" s="24">
        <v>80.318629527005655</v>
      </c>
      <c r="G41" s="27"/>
      <c r="H41" s="27"/>
      <c r="I41" s="28"/>
      <c r="J41" s="27"/>
      <c r="K41" s="27"/>
      <c r="L41" s="27"/>
      <c r="M41" s="27"/>
      <c r="N41" s="27"/>
      <c r="O41" s="27"/>
      <c r="P41" s="27"/>
    </row>
    <row r="42" spans="1:16" x14ac:dyDescent="0.35">
      <c r="A42" s="42" t="s">
        <v>483</v>
      </c>
      <c r="B42" s="21" t="s">
        <v>533</v>
      </c>
      <c r="C42" s="6" t="s">
        <v>534</v>
      </c>
      <c r="D42" s="8">
        <v>275</v>
      </c>
      <c r="E42" s="22">
        <v>78.725396732469349</v>
      </c>
      <c r="F42" s="22">
        <v>83.803626255379186</v>
      </c>
      <c r="G42" s="27"/>
      <c r="H42" s="27"/>
      <c r="I42" s="27"/>
      <c r="J42" s="27"/>
      <c r="K42" s="27"/>
      <c r="L42" s="27"/>
      <c r="M42" s="27"/>
      <c r="N42" s="27"/>
      <c r="O42" s="27"/>
      <c r="P42" s="27"/>
    </row>
    <row r="43" spans="1:16" x14ac:dyDescent="0.35">
      <c r="A43" s="96" t="s">
        <v>483</v>
      </c>
      <c r="B43" s="31" t="s">
        <v>535</v>
      </c>
      <c r="C43" s="31" t="s">
        <v>94</v>
      </c>
      <c r="D43" s="12">
        <v>400</v>
      </c>
      <c r="E43" s="53">
        <v>100</v>
      </c>
      <c r="F43" s="53">
        <v>86.689528089222094</v>
      </c>
      <c r="G43" s="10"/>
      <c r="H43" s="54"/>
      <c r="I43" s="10"/>
      <c r="J43" s="10"/>
      <c r="K43" s="10"/>
      <c r="L43" s="10"/>
      <c r="M43" s="10"/>
      <c r="N43" s="10"/>
      <c r="O43" s="10"/>
      <c r="P43" s="10"/>
    </row>
    <row r="44" spans="1:16" x14ac:dyDescent="0.35">
      <c r="A44" s="42" t="s">
        <v>483</v>
      </c>
      <c r="B44" s="21" t="s">
        <v>536</v>
      </c>
      <c r="C44" s="21" t="s">
        <v>94</v>
      </c>
      <c r="D44" s="8">
        <v>275</v>
      </c>
      <c r="E44" s="22">
        <v>93.747298049232199</v>
      </c>
      <c r="F44" s="22">
        <v>84.56042530499505</v>
      </c>
      <c r="G44" s="27"/>
      <c r="H44" s="27"/>
      <c r="I44" s="27"/>
      <c r="J44" s="27"/>
      <c r="K44" s="27"/>
      <c r="L44" s="27"/>
      <c r="M44" s="27"/>
      <c r="N44" s="27"/>
      <c r="O44" s="27"/>
      <c r="P44" s="27"/>
    </row>
    <row r="45" spans="1:16" x14ac:dyDescent="0.35">
      <c r="A45" s="42" t="s">
        <v>483</v>
      </c>
      <c r="B45" s="21" t="s">
        <v>537</v>
      </c>
      <c r="C45" s="21" t="s">
        <v>101</v>
      </c>
      <c r="D45" s="8">
        <v>400</v>
      </c>
      <c r="E45" s="22">
        <v>74.265776488262276</v>
      </c>
      <c r="F45" s="22">
        <v>79.539928054325557</v>
      </c>
      <c r="G45" s="27"/>
      <c r="H45" s="27"/>
      <c r="I45" s="27"/>
      <c r="J45" s="27"/>
      <c r="K45" s="27"/>
      <c r="L45" s="27"/>
      <c r="M45" s="27"/>
      <c r="N45" s="27"/>
      <c r="O45" s="27"/>
      <c r="P45" s="27"/>
    </row>
    <row r="46" spans="1:16" x14ac:dyDescent="0.35">
      <c r="A46" s="42" t="s">
        <v>483</v>
      </c>
      <c r="B46" s="21" t="s">
        <v>538</v>
      </c>
      <c r="C46" s="57" t="s">
        <v>98</v>
      </c>
      <c r="D46" s="8">
        <v>275</v>
      </c>
      <c r="E46" s="22">
        <v>74.243189998521572</v>
      </c>
      <c r="F46" s="22">
        <v>79.59581697146173</v>
      </c>
      <c r="G46" s="27"/>
      <c r="H46" s="27"/>
      <c r="I46" s="27"/>
      <c r="J46" s="27"/>
      <c r="K46" s="27"/>
      <c r="L46" s="27"/>
      <c r="M46" s="27"/>
      <c r="N46" s="27"/>
      <c r="O46" s="27"/>
      <c r="P46" s="27"/>
    </row>
    <row r="47" spans="1:16" x14ac:dyDescent="0.35">
      <c r="A47" s="42" t="s">
        <v>483</v>
      </c>
      <c r="B47" s="125" t="s">
        <v>539</v>
      </c>
      <c r="C47" s="32" t="s">
        <v>98</v>
      </c>
      <c r="D47" s="126">
        <v>275</v>
      </c>
      <c r="E47" s="22">
        <v>75.662949554736826</v>
      </c>
      <c r="F47" s="22">
        <v>81.690281307047627</v>
      </c>
      <c r="G47" s="27"/>
      <c r="H47" s="27"/>
      <c r="I47" s="27"/>
      <c r="J47" s="27"/>
      <c r="K47" s="27"/>
      <c r="L47" s="27"/>
      <c r="M47" s="27"/>
      <c r="N47" s="27"/>
      <c r="O47" s="27"/>
      <c r="P47" s="27"/>
    </row>
    <row r="48" spans="1:16" x14ac:dyDescent="0.35">
      <c r="A48" s="42" t="s">
        <v>483</v>
      </c>
      <c r="B48" s="125" t="s">
        <v>540</v>
      </c>
      <c r="C48" s="6" t="s">
        <v>106</v>
      </c>
      <c r="D48" s="126">
        <v>275</v>
      </c>
      <c r="E48" s="22">
        <v>72.474802015845626</v>
      </c>
      <c r="F48" s="22">
        <v>78.443933320728775</v>
      </c>
      <c r="G48" s="27"/>
      <c r="H48" s="27"/>
      <c r="I48" s="27"/>
      <c r="J48" s="27"/>
      <c r="K48" s="27"/>
      <c r="L48" s="27"/>
      <c r="M48" s="27"/>
      <c r="N48" s="27"/>
      <c r="O48" s="27"/>
      <c r="P48" s="27"/>
    </row>
    <row r="49" spans="1:16" x14ac:dyDescent="0.35">
      <c r="A49" s="42" t="s">
        <v>483</v>
      </c>
      <c r="B49" s="21" t="s">
        <v>541</v>
      </c>
      <c r="C49" s="21" t="s">
        <v>108</v>
      </c>
      <c r="D49" s="8">
        <v>275</v>
      </c>
      <c r="E49" s="22">
        <v>89.591692037405195</v>
      </c>
      <c r="F49" s="22">
        <v>83.451771846540069</v>
      </c>
      <c r="G49" s="27"/>
      <c r="H49" s="27"/>
      <c r="I49" s="27"/>
      <c r="J49" s="27"/>
      <c r="K49" s="27"/>
      <c r="L49" s="27"/>
      <c r="M49" s="27"/>
      <c r="N49" s="27"/>
      <c r="O49" s="27"/>
      <c r="P49" s="27"/>
    </row>
    <row r="50" spans="1:16" x14ac:dyDescent="0.35">
      <c r="A50" s="42" t="s">
        <v>483</v>
      </c>
      <c r="B50" s="21" t="s">
        <v>542</v>
      </c>
      <c r="C50" s="21" t="s">
        <v>108</v>
      </c>
      <c r="D50" s="8">
        <v>400</v>
      </c>
      <c r="E50" s="22">
        <v>88.897507749779265</v>
      </c>
      <c r="F50" s="22">
        <v>83.489676957941214</v>
      </c>
      <c r="G50" s="27"/>
      <c r="H50" s="27"/>
      <c r="I50" s="27"/>
      <c r="J50" s="27"/>
      <c r="K50" s="27"/>
      <c r="L50" s="27"/>
      <c r="M50" s="27"/>
      <c r="N50" s="27"/>
      <c r="O50" s="27"/>
      <c r="P50" s="27"/>
    </row>
    <row r="51" spans="1:16" x14ac:dyDescent="0.35">
      <c r="A51" s="42" t="s">
        <v>483</v>
      </c>
      <c r="B51" s="21" t="s">
        <v>543</v>
      </c>
      <c r="C51" s="6" t="s">
        <v>112</v>
      </c>
      <c r="D51" s="8">
        <v>275</v>
      </c>
      <c r="E51" s="22">
        <v>85.785946863942712</v>
      </c>
      <c r="F51" s="22">
        <v>80.741511489361201</v>
      </c>
      <c r="G51" s="27"/>
      <c r="H51" s="27"/>
      <c r="I51" s="27"/>
      <c r="J51" s="27"/>
      <c r="K51" s="27"/>
      <c r="L51" s="27"/>
      <c r="M51" s="27"/>
      <c r="N51" s="27"/>
      <c r="O51" s="27"/>
      <c r="P51" s="27"/>
    </row>
    <row r="52" spans="1:16" x14ac:dyDescent="0.35">
      <c r="A52" s="42" t="s">
        <v>483</v>
      </c>
      <c r="B52" s="21" t="s">
        <v>544</v>
      </c>
      <c r="C52" s="6" t="s">
        <v>114</v>
      </c>
      <c r="D52" s="8">
        <v>400</v>
      </c>
      <c r="E52" s="22">
        <v>78.8133119769507</v>
      </c>
      <c r="F52" s="22">
        <v>82.002055799999994</v>
      </c>
      <c r="G52" s="27"/>
      <c r="H52" s="27"/>
      <c r="I52" s="27"/>
      <c r="J52" s="27"/>
      <c r="K52" s="27"/>
      <c r="L52" s="27"/>
      <c r="M52" s="27"/>
      <c r="N52" s="27"/>
      <c r="O52" s="27"/>
      <c r="P52" s="27"/>
    </row>
    <row r="53" spans="1:16" x14ac:dyDescent="0.35">
      <c r="A53" s="42" t="s">
        <v>483</v>
      </c>
      <c r="B53" s="21" t="s">
        <v>545</v>
      </c>
      <c r="C53" s="6" t="s">
        <v>114</v>
      </c>
      <c r="D53" s="8">
        <v>400</v>
      </c>
      <c r="E53" s="22">
        <v>82.196473981116313</v>
      </c>
      <c r="F53" s="22">
        <v>89.239558469958411</v>
      </c>
      <c r="G53" s="27"/>
      <c r="H53" s="27"/>
      <c r="I53" s="27"/>
      <c r="J53" s="27"/>
      <c r="K53" s="27"/>
      <c r="L53" s="27"/>
      <c r="M53" s="27"/>
      <c r="N53" s="27"/>
      <c r="O53" s="27"/>
      <c r="P53" s="27"/>
    </row>
    <row r="54" spans="1:16" x14ac:dyDescent="0.35">
      <c r="A54" s="42" t="s">
        <v>483</v>
      </c>
      <c r="B54" s="21" t="s">
        <v>546</v>
      </c>
      <c r="C54" s="6" t="s">
        <v>117</v>
      </c>
      <c r="D54" s="8">
        <v>275</v>
      </c>
      <c r="E54" s="22">
        <v>72.489798813342006</v>
      </c>
      <c r="F54" s="24">
        <v>78.499942087496748</v>
      </c>
      <c r="G54" s="27"/>
      <c r="H54" s="27"/>
      <c r="I54" s="27"/>
      <c r="J54" s="27"/>
      <c r="K54" s="27"/>
      <c r="L54" s="27"/>
      <c r="M54" s="27"/>
      <c r="N54" s="27"/>
      <c r="O54" s="27"/>
      <c r="P54" s="27"/>
    </row>
    <row r="55" spans="1:16" x14ac:dyDescent="0.35">
      <c r="A55" s="42" t="s">
        <v>483</v>
      </c>
      <c r="B55" s="21" t="s">
        <v>547</v>
      </c>
      <c r="C55" s="6" t="s">
        <v>119</v>
      </c>
      <c r="D55" s="8">
        <v>275</v>
      </c>
      <c r="E55" s="22">
        <v>80.56828443267591</v>
      </c>
      <c r="F55" s="22">
        <v>84.981690561547552</v>
      </c>
      <c r="G55" s="27"/>
      <c r="H55" s="27"/>
      <c r="I55" s="27"/>
      <c r="J55" s="27"/>
      <c r="K55" s="27"/>
      <c r="L55" s="27"/>
      <c r="M55" s="27"/>
      <c r="N55" s="27"/>
      <c r="O55" s="27"/>
      <c r="P55" s="27"/>
    </row>
    <row r="56" spans="1:16" x14ac:dyDescent="0.35">
      <c r="A56" s="42" t="s">
        <v>483</v>
      </c>
      <c r="B56" s="21" t="s">
        <v>548</v>
      </c>
      <c r="C56" s="6" t="s">
        <v>123</v>
      </c>
      <c r="D56" s="8">
        <v>275</v>
      </c>
      <c r="E56" s="22">
        <v>75.071478426871195</v>
      </c>
      <c r="F56" s="22">
        <v>95.260786619265531</v>
      </c>
      <c r="G56" s="27"/>
      <c r="H56" s="27"/>
      <c r="I56" s="27"/>
      <c r="J56" s="27"/>
      <c r="K56" s="27"/>
      <c r="L56" s="27"/>
      <c r="M56" s="27"/>
      <c r="N56" s="27"/>
      <c r="O56" s="27"/>
      <c r="P56" s="27"/>
    </row>
    <row r="57" spans="1:16" x14ac:dyDescent="0.35">
      <c r="A57" s="42" t="s">
        <v>483</v>
      </c>
      <c r="B57" s="21" t="s">
        <v>549</v>
      </c>
      <c r="C57" s="6" t="s">
        <v>125</v>
      </c>
      <c r="D57" s="8">
        <v>275</v>
      </c>
      <c r="E57" s="22">
        <v>75.076761157816421</v>
      </c>
      <c r="F57" s="22">
        <v>95.328552351654935</v>
      </c>
      <c r="G57" s="27"/>
      <c r="H57" s="28"/>
      <c r="I57" s="27"/>
      <c r="J57" s="27"/>
      <c r="K57" s="27"/>
      <c r="L57" s="27"/>
      <c r="M57" s="27"/>
      <c r="N57" s="27"/>
      <c r="O57" s="27"/>
      <c r="P57" s="27"/>
    </row>
    <row r="58" spans="1:16" x14ac:dyDescent="0.35">
      <c r="A58" s="42" t="s">
        <v>483</v>
      </c>
      <c r="B58" s="21" t="s">
        <v>550</v>
      </c>
      <c r="C58" s="6" t="s">
        <v>551</v>
      </c>
      <c r="D58" s="8">
        <v>275</v>
      </c>
      <c r="E58" s="22">
        <v>89.339867307293346</v>
      </c>
      <c r="F58" s="22">
        <v>83.06330355080037</v>
      </c>
      <c r="G58" s="27"/>
      <c r="H58" s="27"/>
      <c r="I58" s="27"/>
      <c r="J58" s="27"/>
      <c r="K58" s="27"/>
      <c r="L58" s="27"/>
      <c r="M58" s="27"/>
      <c r="N58" s="27"/>
      <c r="O58" s="27"/>
      <c r="P58" s="27"/>
    </row>
    <row r="59" spans="1:16" x14ac:dyDescent="0.35">
      <c r="A59" s="42" t="s">
        <v>483</v>
      </c>
      <c r="B59" s="21" t="s">
        <v>552</v>
      </c>
      <c r="C59" s="6" t="s">
        <v>131</v>
      </c>
      <c r="D59" s="8">
        <v>275</v>
      </c>
      <c r="E59" s="22">
        <v>72.482049256891642</v>
      </c>
      <c r="F59" s="22">
        <v>78.460309173803424</v>
      </c>
      <c r="G59" s="27"/>
      <c r="H59" s="27"/>
      <c r="I59" s="27"/>
      <c r="J59" s="27"/>
      <c r="K59" s="27"/>
      <c r="L59" s="27"/>
      <c r="M59" s="27"/>
      <c r="N59" s="27"/>
      <c r="O59" s="27"/>
      <c r="P59" s="27"/>
    </row>
    <row r="60" spans="1:16" x14ac:dyDescent="0.35">
      <c r="A60" s="42" t="s">
        <v>483</v>
      </c>
      <c r="B60" s="21" t="s">
        <v>553</v>
      </c>
      <c r="C60" s="6" t="s">
        <v>133</v>
      </c>
      <c r="D60" s="8">
        <v>275</v>
      </c>
      <c r="E60" s="22">
        <v>74.930189701248182</v>
      </c>
      <c r="F60" s="22">
        <v>80.443021139168252</v>
      </c>
      <c r="G60" s="27"/>
      <c r="H60" s="27"/>
      <c r="I60" s="28"/>
      <c r="J60" s="27"/>
      <c r="K60" s="27"/>
      <c r="L60" s="27"/>
      <c r="M60" s="27"/>
      <c r="N60" s="27"/>
      <c r="O60" s="27"/>
      <c r="P60" s="27"/>
    </row>
    <row r="61" spans="1:16" x14ac:dyDescent="0.35">
      <c r="A61" s="42" t="s">
        <v>483</v>
      </c>
      <c r="B61" s="21" t="s">
        <v>554</v>
      </c>
      <c r="C61" s="6" t="s">
        <v>129</v>
      </c>
      <c r="D61" s="8">
        <v>400</v>
      </c>
      <c r="E61" s="22">
        <v>61.639956928034316</v>
      </c>
      <c r="F61" s="22">
        <v>76.116330032840281</v>
      </c>
      <c r="G61" s="27"/>
      <c r="H61" s="27"/>
      <c r="I61" s="27"/>
      <c r="J61" s="27"/>
      <c r="K61" s="27"/>
      <c r="L61" s="27"/>
      <c r="M61" s="27"/>
      <c r="N61" s="27"/>
      <c r="O61" s="27"/>
      <c r="P61" s="27"/>
    </row>
    <row r="62" spans="1:16" x14ac:dyDescent="0.35">
      <c r="A62" s="42" t="s">
        <v>483</v>
      </c>
      <c r="B62" s="21" t="s">
        <v>555</v>
      </c>
      <c r="C62" s="6" t="s">
        <v>138</v>
      </c>
      <c r="D62" s="8">
        <v>275</v>
      </c>
      <c r="E62" s="22">
        <v>84.250079704221349</v>
      </c>
      <c r="F62" s="22">
        <v>79.649868173381819</v>
      </c>
      <c r="G62" s="27"/>
      <c r="H62" s="27"/>
      <c r="I62" s="27"/>
      <c r="J62" s="27"/>
      <c r="K62" s="27"/>
      <c r="L62" s="27"/>
      <c r="M62" s="27"/>
      <c r="N62" s="27"/>
      <c r="O62" s="27"/>
      <c r="P62" s="27"/>
    </row>
    <row r="63" spans="1:16" x14ac:dyDescent="0.35">
      <c r="A63" s="42" t="s">
        <v>483</v>
      </c>
      <c r="B63" s="21" t="s">
        <v>556</v>
      </c>
      <c r="C63" s="6" t="s">
        <v>135</v>
      </c>
      <c r="D63" s="8">
        <v>400</v>
      </c>
      <c r="E63" s="22">
        <v>85.766128832372246</v>
      </c>
      <c r="F63" s="22">
        <v>81.083849817040885</v>
      </c>
      <c r="G63" s="27"/>
      <c r="H63" s="27"/>
      <c r="I63" s="27"/>
      <c r="J63" s="27"/>
      <c r="K63" s="27"/>
      <c r="L63" s="27"/>
      <c r="M63" s="27"/>
      <c r="N63" s="27"/>
      <c r="O63" s="27"/>
      <c r="P63" s="27"/>
    </row>
    <row r="64" spans="1:16" x14ac:dyDescent="0.35">
      <c r="A64" s="42" t="s">
        <v>483</v>
      </c>
      <c r="B64" s="21" t="s">
        <v>557</v>
      </c>
      <c r="C64" s="6" t="s">
        <v>135</v>
      </c>
      <c r="D64" s="8">
        <v>400</v>
      </c>
      <c r="E64" s="22">
        <v>85.566220579036582</v>
      </c>
      <c r="F64" s="22">
        <v>80.895121041221486</v>
      </c>
      <c r="G64" s="27"/>
      <c r="H64" s="27"/>
      <c r="I64" s="27"/>
      <c r="J64" s="27"/>
      <c r="K64" s="28"/>
      <c r="L64" s="28"/>
      <c r="M64" s="28"/>
      <c r="N64" s="28"/>
      <c r="O64" s="28"/>
      <c r="P64" s="28"/>
    </row>
    <row r="65" spans="1:16" x14ac:dyDescent="0.35">
      <c r="A65" s="42" t="s">
        <v>483</v>
      </c>
      <c r="B65" s="21" t="s">
        <v>558</v>
      </c>
      <c r="C65" s="6" t="s">
        <v>142</v>
      </c>
      <c r="D65" s="8">
        <v>400</v>
      </c>
      <c r="E65" s="22">
        <v>79.793946276086629</v>
      </c>
      <c r="F65" s="22">
        <v>76.475346582742787</v>
      </c>
      <c r="G65" s="27"/>
      <c r="H65" s="27"/>
      <c r="I65" s="27"/>
      <c r="J65" s="27"/>
      <c r="K65" s="27"/>
      <c r="L65" s="27"/>
      <c r="M65" s="27"/>
      <c r="N65" s="27"/>
      <c r="O65" s="27"/>
      <c r="P65" s="27"/>
    </row>
    <row r="66" spans="1:16" x14ac:dyDescent="0.35">
      <c r="A66" s="42" t="s">
        <v>483</v>
      </c>
      <c r="B66" s="21" t="s">
        <v>559</v>
      </c>
      <c r="C66" s="6" t="s">
        <v>140</v>
      </c>
      <c r="D66" s="8">
        <v>275</v>
      </c>
      <c r="E66" s="22">
        <v>77.550906286982197</v>
      </c>
      <c r="F66" s="22">
        <v>74.997220720153123</v>
      </c>
      <c r="G66" s="27"/>
      <c r="H66" s="27"/>
      <c r="I66" s="27"/>
      <c r="J66" s="27"/>
      <c r="K66" s="27"/>
      <c r="L66" s="27"/>
      <c r="M66" s="27"/>
      <c r="N66" s="27"/>
      <c r="O66" s="27"/>
      <c r="P66" s="27"/>
    </row>
    <row r="67" spans="1:16" x14ac:dyDescent="0.35">
      <c r="A67" s="42" t="s">
        <v>483</v>
      </c>
      <c r="B67" s="21" t="s">
        <v>560</v>
      </c>
      <c r="C67" s="6" t="s">
        <v>144</v>
      </c>
      <c r="D67" s="8">
        <v>400</v>
      </c>
      <c r="E67" s="22">
        <v>71.972193076161119</v>
      </c>
      <c r="F67" s="22">
        <v>77.271861628609443</v>
      </c>
      <c r="G67" s="27"/>
      <c r="H67" s="27"/>
      <c r="I67" s="27"/>
      <c r="J67" s="27"/>
      <c r="K67" s="27"/>
      <c r="L67" s="27"/>
      <c r="M67" s="27"/>
      <c r="N67" s="27"/>
      <c r="O67" s="27"/>
      <c r="P67" s="27"/>
    </row>
    <row r="68" spans="1:16" x14ac:dyDescent="0.35">
      <c r="A68" s="42" t="s">
        <v>483</v>
      </c>
      <c r="B68" s="21" t="s">
        <v>561</v>
      </c>
      <c r="C68" s="6" t="s">
        <v>146</v>
      </c>
      <c r="D68" s="8">
        <v>275</v>
      </c>
      <c r="E68" s="22">
        <v>72.468039950041145</v>
      </c>
      <c r="F68" s="22">
        <v>78.499723937372167</v>
      </c>
      <c r="G68" s="27"/>
      <c r="H68" s="27"/>
      <c r="I68" s="27"/>
      <c r="J68" s="27"/>
      <c r="K68" s="27"/>
      <c r="L68" s="27"/>
      <c r="M68" s="27"/>
      <c r="N68" s="27"/>
      <c r="O68" s="27"/>
      <c r="P68" s="27"/>
    </row>
    <row r="69" spans="1:16" x14ac:dyDescent="0.35">
      <c r="A69" s="42" t="s">
        <v>483</v>
      </c>
      <c r="B69" s="21" t="s">
        <v>562</v>
      </c>
      <c r="C69" s="6" t="s">
        <v>146</v>
      </c>
      <c r="D69" s="8">
        <v>275</v>
      </c>
      <c r="E69" s="22">
        <v>72.46718784052841</v>
      </c>
      <c r="F69" s="22">
        <v>78.499457125477207</v>
      </c>
      <c r="G69" s="27"/>
      <c r="H69" s="27"/>
      <c r="I69" s="27"/>
      <c r="J69" s="27"/>
      <c r="K69" s="27"/>
      <c r="L69" s="27"/>
      <c r="M69" s="27"/>
      <c r="N69" s="27"/>
      <c r="O69" s="27"/>
      <c r="P69" s="27"/>
    </row>
    <row r="70" spans="1:16" x14ac:dyDescent="0.35">
      <c r="A70" s="42" t="s">
        <v>483</v>
      </c>
      <c r="B70" s="6" t="s">
        <v>563</v>
      </c>
      <c r="C70" s="6" t="s">
        <v>154</v>
      </c>
      <c r="D70" s="8">
        <v>400</v>
      </c>
      <c r="E70" s="22">
        <v>79.500465498555982</v>
      </c>
      <c r="F70" s="22">
        <v>89.736678245645024</v>
      </c>
      <c r="G70" s="27"/>
      <c r="H70" s="27"/>
      <c r="I70" s="28"/>
      <c r="J70" s="27"/>
      <c r="K70" s="27"/>
      <c r="L70" s="27"/>
      <c r="M70" s="27"/>
      <c r="N70" s="27"/>
      <c r="O70" s="27"/>
      <c r="P70" s="27"/>
    </row>
    <row r="71" spans="1:16" x14ac:dyDescent="0.35">
      <c r="A71" s="42" t="s">
        <v>483</v>
      </c>
      <c r="B71" s="6" t="s">
        <v>564</v>
      </c>
      <c r="C71" s="6" t="s">
        <v>154</v>
      </c>
      <c r="D71" s="8">
        <v>400</v>
      </c>
      <c r="E71" s="22">
        <v>81.49929983149211</v>
      </c>
      <c r="F71" s="22">
        <v>90.884493099204249</v>
      </c>
      <c r="G71" s="27"/>
      <c r="H71" s="27"/>
      <c r="I71" s="27"/>
      <c r="J71" s="27"/>
      <c r="K71" s="27"/>
      <c r="L71" s="27"/>
      <c r="M71" s="27"/>
      <c r="N71" s="27"/>
      <c r="O71" s="27"/>
      <c r="P71" s="27"/>
    </row>
    <row r="72" spans="1:16" x14ac:dyDescent="0.35">
      <c r="A72" s="42" t="s">
        <v>483</v>
      </c>
      <c r="B72" s="6" t="s">
        <v>565</v>
      </c>
      <c r="C72" s="6" t="s">
        <v>154</v>
      </c>
      <c r="D72" s="8">
        <v>400</v>
      </c>
      <c r="E72" s="22">
        <v>76.414206158562166</v>
      </c>
      <c r="F72" s="22">
        <v>80.41287916353474</v>
      </c>
      <c r="G72" s="27"/>
      <c r="H72" s="27"/>
      <c r="I72" s="27"/>
      <c r="J72" s="27"/>
      <c r="K72" s="27"/>
      <c r="L72" s="27"/>
      <c r="M72" s="27"/>
      <c r="N72" s="27"/>
      <c r="O72" s="27"/>
      <c r="P72" s="27"/>
    </row>
    <row r="73" spans="1:16" x14ac:dyDescent="0.35">
      <c r="A73" s="42" t="s">
        <v>483</v>
      </c>
      <c r="B73" s="21" t="s">
        <v>566</v>
      </c>
      <c r="C73" s="6" t="s">
        <v>149</v>
      </c>
      <c r="D73" s="8">
        <v>275</v>
      </c>
      <c r="E73" s="22">
        <v>73.598986294802899</v>
      </c>
      <c r="F73" s="22">
        <v>80.656311922164619</v>
      </c>
      <c r="G73" s="27"/>
      <c r="H73" s="27"/>
      <c r="I73" s="27"/>
      <c r="J73" s="27"/>
      <c r="K73" s="27"/>
      <c r="L73" s="27"/>
      <c r="M73" s="27"/>
      <c r="N73" s="27"/>
      <c r="O73" s="27"/>
      <c r="P73" s="27"/>
    </row>
    <row r="74" spans="1:16" x14ac:dyDescent="0.35">
      <c r="A74" s="42" t="s">
        <v>483</v>
      </c>
      <c r="B74" s="21" t="s">
        <v>567</v>
      </c>
      <c r="C74" s="6" t="s">
        <v>151</v>
      </c>
      <c r="D74" s="8">
        <v>400</v>
      </c>
      <c r="E74" s="22">
        <v>74.919070543700158</v>
      </c>
      <c r="F74" s="22">
        <v>82.354143661697748</v>
      </c>
      <c r="G74" s="27"/>
      <c r="H74" s="27"/>
      <c r="I74" s="28"/>
      <c r="J74" s="27"/>
      <c r="K74" s="27"/>
      <c r="L74" s="27"/>
      <c r="M74" s="27"/>
      <c r="N74" s="27"/>
      <c r="O74" s="27"/>
      <c r="P74" s="27"/>
    </row>
    <row r="75" spans="1:16" x14ac:dyDescent="0.35">
      <c r="A75" s="42" t="s">
        <v>483</v>
      </c>
      <c r="B75" s="21" t="s">
        <v>568</v>
      </c>
      <c r="C75" s="6" t="s">
        <v>151</v>
      </c>
      <c r="D75" s="8">
        <v>400</v>
      </c>
      <c r="E75" s="23">
        <v>70.008838186127207</v>
      </c>
      <c r="F75" s="23">
        <v>76.177673842487735</v>
      </c>
      <c r="G75" s="27"/>
      <c r="H75" s="27"/>
      <c r="I75" s="27"/>
      <c r="J75" s="27"/>
      <c r="K75" s="27"/>
      <c r="L75" s="27"/>
      <c r="M75" s="27"/>
      <c r="N75" s="27"/>
      <c r="O75" s="27"/>
      <c r="P75" s="27"/>
    </row>
    <row r="76" spans="1:16" x14ac:dyDescent="0.35">
      <c r="A76" s="42" t="s">
        <v>483</v>
      </c>
      <c r="B76" s="21" t="s">
        <v>569</v>
      </c>
      <c r="C76" s="6" t="s">
        <v>158</v>
      </c>
      <c r="D76" s="8">
        <v>275</v>
      </c>
      <c r="E76" s="22">
        <v>70.381301205930782</v>
      </c>
      <c r="F76" s="22">
        <v>77.164145454039456</v>
      </c>
      <c r="G76" s="27"/>
      <c r="H76" s="27"/>
      <c r="I76" s="27"/>
      <c r="J76" s="27"/>
      <c r="K76" s="27"/>
      <c r="L76" s="27"/>
      <c r="M76" s="27"/>
      <c r="N76" s="27"/>
      <c r="O76" s="27"/>
      <c r="P76" s="27"/>
    </row>
    <row r="77" spans="1:16" x14ac:dyDescent="0.35">
      <c r="A77" s="42" t="s">
        <v>483</v>
      </c>
      <c r="B77" s="21" t="s">
        <v>570</v>
      </c>
      <c r="C77" s="6" t="s">
        <v>160</v>
      </c>
      <c r="D77" s="8">
        <v>275</v>
      </c>
      <c r="E77" s="22">
        <v>70.591444258849904</v>
      </c>
      <c r="F77" s="22">
        <v>77.354478282004038</v>
      </c>
      <c r="G77" s="27"/>
      <c r="H77" s="27"/>
      <c r="I77" s="27"/>
      <c r="J77" s="27"/>
      <c r="K77" s="27"/>
      <c r="L77" s="27"/>
      <c r="M77" s="27"/>
      <c r="N77" s="27"/>
      <c r="O77" s="27"/>
      <c r="P77" s="27"/>
    </row>
    <row r="78" spans="1:16" x14ac:dyDescent="0.35">
      <c r="A78" s="42" t="s">
        <v>483</v>
      </c>
      <c r="B78" s="21" t="s">
        <v>571</v>
      </c>
      <c r="C78" s="6" t="s">
        <v>160</v>
      </c>
      <c r="D78" s="8">
        <v>275</v>
      </c>
      <c r="E78" s="22">
        <v>70.556186119187927</v>
      </c>
      <c r="F78" s="22">
        <v>77.392724906148587</v>
      </c>
      <c r="G78" s="27"/>
      <c r="H78" s="27"/>
      <c r="I78" s="27"/>
      <c r="J78" s="27"/>
      <c r="K78" s="27"/>
      <c r="L78" s="27"/>
      <c r="M78" s="27"/>
      <c r="N78" s="27"/>
      <c r="O78" s="27"/>
      <c r="P78" s="27"/>
    </row>
    <row r="79" spans="1:16" x14ac:dyDescent="0.35">
      <c r="A79" s="42" t="s">
        <v>483</v>
      </c>
      <c r="B79" s="21" t="s">
        <v>572</v>
      </c>
      <c r="C79" s="21" t="s">
        <v>163</v>
      </c>
      <c r="D79" s="8">
        <v>275</v>
      </c>
      <c r="E79" s="22">
        <v>92.687039516186417</v>
      </c>
      <c r="F79" s="22">
        <v>84.129676083503185</v>
      </c>
      <c r="G79" s="27"/>
      <c r="H79" s="27"/>
      <c r="I79" s="27"/>
      <c r="J79" s="27"/>
      <c r="K79" s="27"/>
      <c r="L79" s="27"/>
      <c r="M79" s="27"/>
      <c r="N79" s="27"/>
      <c r="O79" s="27"/>
      <c r="P79" s="27"/>
    </row>
    <row r="80" spans="1:16" x14ac:dyDescent="0.35">
      <c r="A80" s="42" t="s">
        <v>483</v>
      </c>
      <c r="B80" s="21" t="s">
        <v>573</v>
      </c>
      <c r="C80" s="6" t="s">
        <v>574</v>
      </c>
      <c r="D80" s="8">
        <v>275</v>
      </c>
      <c r="E80" s="22">
        <v>83.20672606912899</v>
      </c>
      <c r="F80" s="22">
        <v>78.884447193711807</v>
      </c>
      <c r="G80" s="27"/>
      <c r="H80" s="27"/>
      <c r="I80" s="27"/>
      <c r="J80" s="27"/>
      <c r="K80" s="27"/>
      <c r="L80" s="27"/>
      <c r="M80" s="27"/>
      <c r="N80" s="27"/>
      <c r="O80" s="27"/>
      <c r="P80" s="27"/>
    </row>
    <row r="81" spans="1:16" x14ac:dyDescent="0.35">
      <c r="A81" s="42" t="s">
        <v>483</v>
      </c>
      <c r="B81" s="21" t="s">
        <v>575</v>
      </c>
      <c r="C81" s="6" t="s">
        <v>576</v>
      </c>
      <c r="D81" s="8">
        <v>275</v>
      </c>
      <c r="E81" s="22">
        <v>84.809877561494304</v>
      </c>
      <c r="F81" s="22">
        <v>80.047178786580332</v>
      </c>
      <c r="G81" s="27"/>
      <c r="H81" s="27"/>
      <c r="I81" s="27"/>
      <c r="J81" s="27"/>
      <c r="K81" s="27"/>
      <c r="L81" s="27"/>
      <c r="M81" s="27"/>
      <c r="N81" s="27"/>
      <c r="O81" s="27"/>
      <c r="P81" s="27"/>
    </row>
    <row r="82" spans="1:16" x14ac:dyDescent="0.35">
      <c r="A82" s="42" t="s">
        <v>483</v>
      </c>
      <c r="B82" s="21" t="s">
        <v>577</v>
      </c>
      <c r="C82" s="6" t="s">
        <v>169</v>
      </c>
      <c r="D82" s="8">
        <v>400</v>
      </c>
      <c r="E82" s="22">
        <v>58.583339739284767</v>
      </c>
      <c r="F82" s="22">
        <v>68.242468716220415</v>
      </c>
      <c r="G82" s="27"/>
      <c r="H82" s="27"/>
      <c r="I82" s="27"/>
      <c r="J82" s="27"/>
      <c r="K82" s="27"/>
      <c r="L82" s="27"/>
      <c r="M82" s="27"/>
      <c r="N82" s="27"/>
      <c r="O82" s="27"/>
      <c r="P82" s="27"/>
    </row>
    <row r="83" spans="1:16" x14ac:dyDescent="0.35">
      <c r="A83" s="42" t="s">
        <v>483</v>
      </c>
      <c r="B83" s="21" t="s">
        <v>578</v>
      </c>
      <c r="C83" s="6" t="s">
        <v>169</v>
      </c>
      <c r="D83" s="8">
        <v>400</v>
      </c>
      <c r="E83" s="22">
        <v>55.245868258999273</v>
      </c>
      <c r="F83" s="22">
        <v>61.944320541311583</v>
      </c>
      <c r="G83" s="27"/>
      <c r="H83" s="27"/>
      <c r="I83" s="27"/>
      <c r="J83" s="27"/>
      <c r="K83" s="27"/>
      <c r="L83" s="27"/>
      <c r="M83" s="27"/>
      <c r="N83" s="27"/>
      <c r="O83" s="27"/>
      <c r="P83" s="27"/>
    </row>
    <row r="84" spans="1:16" x14ac:dyDescent="0.35">
      <c r="A84" s="42" t="s">
        <v>483</v>
      </c>
      <c r="B84" s="21" t="s">
        <v>579</v>
      </c>
      <c r="C84" s="6" t="s">
        <v>179</v>
      </c>
      <c r="D84" s="8">
        <v>275</v>
      </c>
      <c r="E84" s="22">
        <v>71.400640517381788</v>
      </c>
      <c r="F84" s="22">
        <v>77.936482066952593</v>
      </c>
      <c r="G84" s="27"/>
      <c r="H84" s="27"/>
      <c r="I84" s="27"/>
      <c r="J84" s="27"/>
      <c r="K84" s="27"/>
      <c r="L84" s="27"/>
      <c r="M84" s="27"/>
      <c r="N84" s="27"/>
      <c r="O84" s="27"/>
      <c r="P84" s="27"/>
    </row>
    <row r="85" spans="1:16" x14ac:dyDescent="0.35">
      <c r="A85" s="42" t="s">
        <v>483</v>
      </c>
      <c r="B85" s="21" t="s">
        <v>580</v>
      </c>
      <c r="C85" s="21" t="s">
        <v>174</v>
      </c>
      <c r="D85" s="8">
        <v>275</v>
      </c>
      <c r="E85" s="22">
        <v>99.120641440705455</v>
      </c>
      <c r="F85" s="22">
        <v>85.910461707643449</v>
      </c>
      <c r="G85" s="27"/>
      <c r="H85" s="27"/>
      <c r="I85" s="27"/>
      <c r="J85" s="27"/>
      <c r="K85" s="27"/>
      <c r="L85" s="27"/>
      <c r="M85" s="27"/>
      <c r="N85" s="27"/>
      <c r="O85" s="27"/>
      <c r="P85" s="27"/>
    </row>
    <row r="86" spans="1:16" x14ac:dyDescent="0.35">
      <c r="A86" s="42" t="s">
        <v>483</v>
      </c>
      <c r="B86" s="21" t="s">
        <v>581</v>
      </c>
      <c r="C86" s="6" t="s">
        <v>172</v>
      </c>
      <c r="D86" s="8">
        <v>275</v>
      </c>
      <c r="E86" s="22">
        <v>72.487183731464057</v>
      </c>
      <c r="F86" s="22">
        <v>78.506101202469821</v>
      </c>
      <c r="G86" s="27"/>
      <c r="H86" s="27"/>
      <c r="I86" s="27"/>
      <c r="J86" s="27"/>
      <c r="K86" s="27"/>
      <c r="L86" s="27"/>
      <c r="M86" s="27"/>
      <c r="N86" s="27"/>
      <c r="O86" s="27"/>
      <c r="P86" s="27"/>
    </row>
    <row r="87" spans="1:16" ht="15" thickBot="1" x14ac:dyDescent="0.4">
      <c r="A87" s="42" t="s">
        <v>483</v>
      </c>
      <c r="B87" s="33" t="s">
        <v>582</v>
      </c>
      <c r="C87" s="32" t="s">
        <v>181</v>
      </c>
      <c r="D87" s="34">
        <v>275</v>
      </c>
      <c r="E87" s="35">
        <v>80.561118215110653</v>
      </c>
      <c r="F87" s="35">
        <v>84.980640552416119</v>
      </c>
      <c r="G87" s="36"/>
      <c r="H87" s="36"/>
      <c r="I87" s="36"/>
      <c r="J87" s="36"/>
      <c r="K87" s="36"/>
      <c r="L87" s="36"/>
      <c r="M87" s="36"/>
      <c r="N87" s="36"/>
      <c r="O87" s="36"/>
      <c r="P87" s="36"/>
    </row>
    <row r="88" spans="1:16" ht="15" thickBot="1" x14ac:dyDescent="0.4">
      <c r="A88" s="230"/>
      <c r="B88" s="231"/>
      <c r="C88" s="231"/>
      <c r="D88" s="231"/>
      <c r="E88" s="231"/>
      <c r="F88" s="231"/>
      <c r="G88" s="231"/>
      <c r="H88" s="231"/>
      <c r="I88" s="231"/>
      <c r="J88" s="231"/>
      <c r="K88" s="231"/>
      <c r="L88" s="231"/>
      <c r="M88" s="231"/>
      <c r="N88" s="231"/>
      <c r="O88" s="231"/>
      <c r="P88" s="232"/>
    </row>
    <row r="89" spans="1:16" x14ac:dyDescent="0.35">
      <c r="A89" s="149" t="s">
        <v>183</v>
      </c>
      <c r="B89" s="38" t="s">
        <v>583</v>
      </c>
      <c r="C89" s="37" t="s">
        <v>187</v>
      </c>
      <c r="D89" s="39">
        <v>275</v>
      </c>
      <c r="E89" s="40"/>
      <c r="F89" s="40"/>
      <c r="G89" s="41">
        <v>66.285397544068687</v>
      </c>
      <c r="H89" s="41">
        <v>68.280658054525418</v>
      </c>
      <c r="I89" s="56"/>
      <c r="J89" s="56"/>
      <c r="K89" s="40"/>
      <c r="L89" s="40"/>
      <c r="M89" s="40"/>
      <c r="N89" s="40"/>
      <c r="O89" s="40"/>
      <c r="P89" s="40"/>
    </row>
    <row r="90" spans="1:16" s="236" customFormat="1" x14ac:dyDescent="0.35">
      <c r="A90" s="149" t="s">
        <v>183</v>
      </c>
      <c r="B90" s="26" t="s">
        <v>584</v>
      </c>
      <c r="C90" s="16" t="s">
        <v>184</v>
      </c>
      <c r="D90" s="18">
        <v>400</v>
      </c>
      <c r="E90" s="27"/>
      <c r="F90" s="27"/>
      <c r="G90" s="29">
        <v>59.169504571016454</v>
      </c>
      <c r="H90" s="29">
        <v>65.284112003123539</v>
      </c>
      <c r="I90" s="50">
        <v>95.566126308373043</v>
      </c>
      <c r="J90" s="50">
        <v>73.342865757789653</v>
      </c>
      <c r="K90" s="27"/>
      <c r="L90" s="27"/>
      <c r="M90" s="27"/>
      <c r="N90" s="27"/>
      <c r="O90" s="27"/>
      <c r="P90" s="130"/>
    </row>
    <row r="91" spans="1:16" s="236" customFormat="1" x14ac:dyDescent="0.35">
      <c r="A91" s="149" t="s">
        <v>183</v>
      </c>
      <c r="B91" s="26" t="s">
        <v>585</v>
      </c>
      <c r="C91" s="16" t="s">
        <v>184</v>
      </c>
      <c r="D91" s="18">
        <v>400</v>
      </c>
      <c r="E91" s="27"/>
      <c r="F91" s="27"/>
      <c r="G91" s="29">
        <v>59.175482929270416</v>
      </c>
      <c r="H91" s="29">
        <v>65.289917436862737</v>
      </c>
      <c r="I91" s="30">
        <v>95.583169095429312</v>
      </c>
      <c r="J91" s="30">
        <v>73.318246839776691</v>
      </c>
      <c r="K91" s="27"/>
      <c r="L91" s="27"/>
      <c r="M91" s="27"/>
      <c r="N91" s="27"/>
      <c r="O91" s="27"/>
      <c r="P91" s="130"/>
    </row>
    <row r="92" spans="1:16" s="236" customFormat="1" x14ac:dyDescent="0.35">
      <c r="A92" s="149" t="s">
        <v>183</v>
      </c>
      <c r="B92" s="26" t="s">
        <v>586</v>
      </c>
      <c r="C92" s="16" t="s">
        <v>189</v>
      </c>
      <c r="D92" s="18">
        <v>400</v>
      </c>
      <c r="E92" s="27"/>
      <c r="F92" s="27"/>
      <c r="G92" s="29">
        <v>62.305001668062772</v>
      </c>
      <c r="H92" s="29">
        <v>69.651057192145799</v>
      </c>
      <c r="I92" s="30">
        <v>85.860573507120733</v>
      </c>
      <c r="J92" s="30">
        <v>76.764599807546546</v>
      </c>
      <c r="K92" s="27"/>
      <c r="L92" s="27"/>
      <c r="M92" s="27"/>
      <c r="N92" s="27"/>
      <c r="O92" s="27"/>
      <c r="P92" s="130"/>
    </row>
    <row r="93" spans="1:16" s="236" customFormat="1" x14ac:dyDescent="0.35">
      <c r="A93" s="149" t="s">
        <v>183</v>
      </c>
      <c r="B93" s="26" t="s">
        <v>587</v>
      </c>
      <c r="C93" s="16" t="s">
        <v>191</v>
      </c>
      <c r="D93" s="18">
        <v>400</v>
      </c>
      <c r="E93" s="27"/>
      <c r="F93" s="27"/>
      <c r="G93" s="29">
        <v>56.294209526818641</v>
      </c>
      <c r="H93" s="29">
        <v>60.02413632156842</v>
      </c>
      <c r="I93" s="30">
        <v>88.679883932447723</v>
      </c>
      <c r="J93" s="30">
        <v>53.173088315802715</v>
      </c>
      <c r="K93" s="27"/>
      <c r="L93" s="27"/>
      <c r="M93" s="27"/>
      <c r="N93" s="27"/>
      <c r="O93" s="27"/>
      <c r="P93" s="130"/>
    </row>
    <row r="94" spans="1:16" s="236" customFormat="1" x14ac:dyDescent="0.35">
      <c r="A94" s="149" t="s">
        <v>183</v>
      </c>
      <c r="B94" s="26" t="s">
        <v>588</v>
      </c>
      <c r="C94" s="16" t="s">
        <v>193</v>
      </c>
      <c r="D94" s="18">
        <v>275</v>
      </c>
      <c r="E94" s="27"/>
      <c r="F94" s="27"/>
      <c r="G94" s="29">
        <v>66.16274351287548</v>
      </c>
      <c r="H94" s="29">
        <v>67.553421080254779</v>
      </c>
      <c r="I94" s="27"/>
      <c r="J94" s="27"/>
      <c r="K94" s="27"/>
      <c r="L94" s="27"/>
      <c r="M94" s="27"/>
      <c r="N94" s="27"/>
      <c r="O94" s="27"/>
      <c r="P94" s="130"/>
    </row>
    <row r="95" spans="1:16" s="236" customFormat="1" x14ac:dyDescent="0.35">
      <c r="A95" s="149" t="s">
        <v>183</v>
      </c>
      <c r="B95" s="26" t="s">
        <v>589</v>
      </c>
      <c r="C95" s="16" t="s">
        <v>195</v>
      </c>
      <c r="D95" s="18">
        <v>400</v>
      </c>
      <c r="E95" s="27"/>
      <c r="F95" s="27"/>
      <c r="G95" s="29">
        <v>53.67951114550511</v>
      </c>
      <c r="H95" s="118"/>
      <c r="I95" s="27"/>
      <c r="J95" s="27"/>
      <c r="K95" s="27"/>
      <c r="L95" s="27"/>
      <c r="M95" s="27"/>
      <c r="N95" s="27"/>
      <c r="O95" s="27"/>
      <c r="P95" s="130"/>
    </row>
    <row r="96" spans="1:16" s="236" customFormat="1" x14ac:dyDescent="0.35">
      <c r="A96" s="149" t="s">
        <v>183</v>
      </c>
      <c r="B96" s="26" t="s">
        <v>198</v>
      </c>
      <c r="C96" s="16" t="s">
        <v>197</v>
      </c>
      <c r="D96" s="18">
        <v>400</v>
      </c>
      <c r="E96" s="27"/>
      <c r="F96" s="27"/>
      <c r="G96" s="29">
        <v>69.2</v>
      </c>
      <c r="H96" s="91">
        <v>75</v>
      </c>
      <c r="I96" s="90">
        <v>66.7</v>
      </c>
      <c r="J96" s="27"/>
      <c r="K96" s="27"/>
      <c r="L96" s="27"/>
      <c r="M96" s="27"/>
      <c r="N96" s="27"/>
      <c r="O96" s="27"/>
      <c r="P96" s="130"/>
    </row>
    <row r="97" spans="1:16" s="236" customFormat="1" x14ac:dyDescent="0.35">
      <c r="A97" s="149" t="s">
        <v>183</v>
      </c>
      <c r="B97" s="26" t="s">
        <v>199</v>
      </c>
      <c r="C97" s="16" t="s">
        <v>197</v>
      </c>
      <c r="D97" s="18">
        <v>400</v>
      </c>
      <c r="E97" s="27"/>
      <c r="F97" s="27"/>
      <c r="G97" s="29">
        <v>69.2</v>
      </c>
      <c r="H97" s="91">
        <v>75</v>
      </c>
      <c r="I97" s="90">
        <v>66.7</v>
      </c>
      <c r="J97" s="27"/>
      <c r="K97" s="27"/>
      <c r="L97" s="27"/>
      <c r="M97" s="27"/>
      <c r="N97" s="27"/>
      <c r="O97" s="27"/>
      <c r="P97" s="130"/>
    </row>
    <row r="98" spans="1:16" s="236" customFormat="1" x14ac:dyDescent="0.35">
      <c r="A98" s="149" t="s">
        <v>183</v>
      </c>
      <c r="B98" s="26" t="s">
        <v>590</v>
      </c>
      <c r="C98" s="16" t="s">
        <v>200</v>
      </c>
      <c r="D98" s="18">
        <v>275</v>
      </c>
      <c r="E98" s="27"/>
      <c r="F98" s="27"/>
      <c r="G98" s="29">
        <v>68.286452946736418</v>
      </c>
      <c r="H98" s="29">
        <v>70.367436861894788</v>
      </c>
      <c r="I98" s="27"/>
      <c r="J98" s="27"/>
      <c r="K98" s="27"/>
      <c r="L98" s="27"/>
      <c r="M98" s="27"/>
      <c r="N98" s="27"/>
      <c r="O98" s="27"/>
      <c r="P98" s="130"/>
    </row>
    <row r="99" spans="1:16" s="236" customFormat="1" x14ac:dyDescent="0.35">
      <c r="A99" s="149" t="s">
        <v>183</v>
      </c>
      <c r="B99" s="26" t="s">
        <v>591</v>
      </c>
      <c r="C99" s="16" t="s">
        <v>202</v>
      </c>
      <c r="D99" s="18">
        <v>400</v>
      </c>
      <c r="E99" s="27"/>
      <c r="F99" s="27"/>
      <c r="G99" s="29">
        <v>52.328829180576349</v>
      </c>
      <c r="H99" s="29">
        <v>53.895827635558092</v>
      </c>
      <c r="I99" s="30">
        <v>76.712108809222968</v>
      </c>
      <c r="J99" s="27"/>
      <c r="K99" s="27"/>
      <c r="L99" s="27"/>
      <c r="M99" s="27"/>
      <c r="N99" s="27"/>
      <c r="O99" s="27"/>
      <c r="P99" s="130"/>
    </row>
    <row r="100" spans="1:16" s="236" customFormat="1" x14ac:dyDescent="0.35">
      <c r="A100" s="149" t="s">
        <v>183</v>
      </c>
      <c r="B100" s="26" t="s">
        <v>592</v>
      </c>
      <c r="C100" s="16" t="s">
        <v>202</v>
      </c>
      <c r="D100" s="18">
        <v>400</v>
      </c>
      <c r="E100" s="27"/>
      <c r="F100" s="27"/>
      <c r="G100" s="29">
        <v>53.015317421095546</v>
      </c>
      <c r="H100" s="29">
        <v>54.620191711921244</v>
      </c>
      <c r="I100" s="30">
        <v>77.802370120206447</v>
      </c>
      <c r="J100" s="27"/>
      <c r="K100" s="27"/>
      <c r="L100" s="27"/>
      <c r="M100" s="27"/>
      <c r="N100" s="27"/>
      <c r="O100" s="27"/>
      <c r="P100" s="130"/>
    </row>
    <row r="101" spans="1:16" s="236" customFormat="1" x14ac:dyDescent="0.35">
      <c r="A101" s="149" t="s">
        <v>183</v>
      </c>
      <c r="B101" s="26" t="s">
        <v>593</v>
      </c>
      <c r="C101" s="16" t="s">
        <v>205</v>
      </c>
      <c r="D101" s="18">
        <v>400</v>
      </c>
      <c r="E101" s="27"/>
      <c r="F101" s="27"/>
      <c r="G101" s="29">
        <v>67.333116047211249</v>
      </c>
      <c r="H101" s="29">
        <v>69.694797477912104</v>
      </c>
      <c r="I101" s="27"/>
      <c r="J101" s="27"/>
      <c r="K101" s="27"/>
      <c r="L101" s="27"/>
      <c r="M101" s="27"/>
      <c r="N101" s="27"/>
      <c r="O101" s="27"/>
      <c r="P101" s="130"/>
    </row>
    <row r="102" spans="1:16" s="236" customFormat="1" x14ac:dyDescent="0.35">
      <c r="A102" s="149" t="s">
        <v>183</v>
      </c>
      <c r="B102" s="26" t="s">
        <v>594</v>
      </c>
      <c r="C102" s="16" t="s">
        <v>207</v>
      </c>
      <c r="D102" s="18">
        <v>400</v>
      </c>
      <c r="E102" s="27"/>
      <c r="F102" s="27"/>
      <c r="G102" s="29">
        <v>53.35065845314729</v>
      </c>
      <c r="H102" s="118"/>
      <c r="I102" s="27"/>
      <c r="J102" s="27"/>
      <c r="K102" s="27"/>
      <c r="L102" s="27"/>
      <c r="M102" s="27"/>
      <c r="N102" s="27"/>
      <c r="O102" s="27"/>
      <c r="P102" s="130"/>
    </row>
    <row r="103" spans="1:16" s="236" customFormat="1" x14ac:dyDescent="0.35">
      <c r="A103" s="149" t="s">
        <v>183</v>
      </c>
      <c r="B103" s="26" t="s">
        <v>595</v>
      </c>
      <c r="C103" s="16" t="s">
        <v>266</v>
      </c>
      <c r="D103" s="18">
        <v>400</v>
      </c>
      <c r="E103" s="27"/>
      <c r="F103" s="27"/>
      <c r="G103" s="29">
        <v>53.383501798509812</v>
      </c>
      <c r="H103" s="118"/>
      <c r="I103" s="27"/>
      <c r="J103" s="27"/>
      <c r="K103" s="27"/>
      <c r="L103" s="27"/>
      <c r="M103" s="27"/>
      <c r="N103" s="27"/>
      <c r="O103" s="27"/>
      <c r="P103" s="130"/>
    </row>
    <row r="104" spans="1:16" s="236" customFormat="1" x14ac:dyDescent="0.35">
      <c r="A104" s="149" t="s">
        <v>183</v>
      </c>
      <c r="B104" s="26" t="s">
        <v>596</v>
      </c>
      <c r="C104" s="16" t="s">
        <v>209</v>
      </c>
      <c r="D104" s="18">
        <v>400</v>
      </c>
      <c r="E104" s="27"/>
      <c r="F104" s="27"/>
      <c r="G104" s="29">
        <v>53.405915749981702</v>
      </c>
      <c r="H104" s="118"/>
      <c r="I104" s="27"/>
      <c r="J104" s="27"/>
      <c r="K104" s="27"/>
      <c r="L104" s="27"/>
      <c r="M104" s="27"/>
      <c r="N104" s="27"/>
      <c r="O104" s="27"/>
      <c r="P104" s="130"/>
    </row>
    <row r="105" spans="1:16" s="236" customFormat="1" x14ac:dyDescent="0.35">
      <c r="A105" s="149" t="s">
        <v>183</v>
      </c>
      <c r="B105" s="26" t="s">
        <v>597</v>
      </c>
      <c r="C105" s="16" t="s">
        <v>211</v>
      </c>
      <c r="D105" s="18">
        <v>400</v>
      </c>
      <c r="E105" s="27"/>
      <c r="F105" s="27"/>
      <c r="G105" s="29">
        <v>60.035391057014536</v>
      </c>
      <c r="H105" s="29">
        <v>65.861069722465203</v>
      </c>
      <c r="I105" s="27"/>
      <c r="J105" s="27"/>
      <c r="K105" s="27"/>
      <c r="L105" s="27"/>
      <c r="M105" s="27"/>
      <c r="N105" s="27"/>
      <c r="O105" s="27"/>
      <c r="P105" s="130"/>
    </row>
    <row r="106" spans="1:16" s="236" customFormat="1" x14ac:dyDescent="0.35">
      <c r="A106" s="149" t="s">
        <v>183</v>
      </c>
      <c r="B106" s="26" t="s">
        <v>598</v>
      </c>
      <c r="C106" s="16" t="s">
        <v>213</v>
      </c>
      <c r="D106" s="18">
        <v>400</v>
      </c>
      <c r="E106" s="27"/>
      <c r="F106" s="27"/>
      <c r="G106" s="29">
        <v>59.682386384711492</v>
      </c>
      <c r="H106" s="118"/>
      <c r="I106" s="27"/>
      <c r="J106" s="27"/>
      <c r="K106" s="27"/>
      <c r="L106" s="27"/>
      <c r="M106" s="27"/>
      <c r="N106" s="27"/>
      <c r="O106" s="27"/>
      <c r="P106" s="130"/>
    </row>
    <row r="107" spans="1:16" s="236" customFormat="1" x14ac:dyDescent="0.35">
      <c r="A107" s="149" t="s">
        <v>183</v>
      </c>
      <c r="B107" s="26" t="s">
        <v>599</v>
      </c>
      <c r="C107" s="16" t="s">
        <v>215</v>
      </c>
      <c r="D107" s="18">
        <v>400</v>
      </c>
      <c r="E107" s="27"/>
      <c r="F107" s="27"/>
      <c r="G107" s="29">
        <v>50.831548128768603</v>
      </c>
      <c r="H107" s="118"/>
      <c r="I107" s="27"/>
      <c r="J107" s="27"/>
      <c r="K107" s="27"/>
      <c r="L107" s="27"/>
      <c r="M107" s="27"/>
      <c r="N107" s="27"/>
      <c r="O107" s="27"/>
      <c r="P107" s="130"/>
    </row>
    <row r="108" spans="1:16" s="236" customFormat="1" x14ac:dyDescent="0.35">
      <c r="A108" s="149" t="s">
        <v>183</v>
      </c>
      <c r="B108" s="26" t="s">
        <v>600</v>
      </c>
      <c r="C108" s="16" t="s">
        <v>217</v>
      </c>
      <c r="D108" s="18">
        <v>275</v>
      </c>
      <c r="E108" s="27"/>
      <c r="F108" s="27"/>
      <c r="G108" s="29">
        <v>69.894200330950383</v>
      </c>
      <c r="H108" s="29">
        <v>79.755421386069727</v>
      </c>
      <c r="I108" s="30">
        <v>71.641311428117234</v>
      </c>
      <c r="J108" s="27"/>
      <c r="K108" s="27"/>
      <c r="L108" s="27"/>
      <c r="M108" s="27"/>
      <c r="N108" s="27"/>
      <c r="O108" s="27"/>
      <c r="P108" s="130"/>
    </row>
    <row r="109" spans="1:16" s="236" customFormat="1" x14ac:dyDescent="0.35">
      <c r="A109" s="149" t="s">
        <v>183</v>
      </c>
      <c r="B109" s="26" t="s">
        <v>601</v>
      </c>
      <c r="C109" s="16" t="s">
        <v>219</v>
      </c>
      <c r="D109" s="18">
        <v>400</v>
      </c>
      <c r="E109" s="27"/>
      <c r="F109" s="27"/>
      <c r="G109" s="29">
        <v>69.870132636001173</v>
      </c>
      <c r="H109" s="29">
        <v>79.657939684007047</v>
      </c>
      <c r="I109" s="30">
        <v>71.564089284025385</v>
      </c>
      <c r="J109" s="27"/>
      <c r="K109" s="27"/>
      <c r="L109" s="27"/>
      <c r="M109" s="27"/>
      <c r="N109" s="27"/>
      <c r="O109" s="27"/>
      <c r="P109" s="130"/>
    </row>
    <row r="110" spans="1:16" s="236" customFormat="1" x14ac:dyDescent="0.35">
      <c r="A110" s="149" t="s">
        <v>183</v>
      </c>
      <c r="B110" s="26" t="s">
        <v>602</v>
      </c>
      <c r="C110" s="16" t="s">
        <v>221</v>
      </c>
      <c r="D110" s="18">
        <v>400</v>
      </c>
      <c r="E110" s="27"/>
      <c r="F110" s="27"/>
      <c r="G110" s="29">
        <v>70.926350698588678</v>
      </c>
      <c r="H110" s="29">
        <v>68.641918211033811</v>
      </c>
      <c r="I110" s="27"/>
      <c r="J110" s="27"/>
      <c r="K110" s="27"/>
      <c r="L110" s="27"/>
      <c r="M110" s="27"/>
      <c r="N110" s="27"/>
      <c r="O110" s="27"/>
      <c r="P110" s="130"/>
    </row>
    <row r="111" spans="1:16" s="236" customFormat="1" x14ac:dyDescent="0.35">
      <c r="A111" s="149" t="s">
        <v>183</v>
      </c>
      <c r="B111" s="26" t="s">
        <v>603</v>
      </c>
      <c r="C111" s="16" t="s">
        <v>223</v>
      </c>
      <c r="D111" s="18">
        <v>400</v>
      </c>
      <c r="E111" s="27"/>
      <c r="F111" s="27"/>
      <c r="G111" s="29">
        <v>59.112808122488985</v>
      </c>
      <c r="H111" s="29">
        <v>65.777927407466933</v>
      </c>
      <c r="I111" s="30">
        <v>88.600574637843991</v>
      </c>
      <c r="J111" s="30">
        <v>100.00000000000001</v>
      </c>
      <c r="K111" s="27"/>
      <c r="L111" s="27"/>
      <c r="M111" s="27"/>
      <c r="N111" s="27"/>
      <c r="O111" s="27"/>
      <c r="P111" s="130"/>
    </row>
    <row r="112" spans="1:16" s="236" customFormat="1" x14ac:dyDescent="0.35">
      <c r="A112" s="149" t="s">
        <v>183</v>
      </c>
      <c r="B112" s="26" t="s">
        <v>604</v>
      </c>
      <c r="C112" s="16" t="s">
        <v>225</v>
      </c>
      <c r="D112" s="18">
        <v>275</v>
      </c>
      <c r="E112" s="27"/>
      <c r="F112" s="27"/>
      <c r="G112" s="29">
        <v>71.866141183938723</v>
      </c>
      <c r="H112" s="29">
        <v>67.374220657993845</v>
      </c>
      <c r="I112" s="27"/>
      <c r="J112" s="27"/>
      <c r="K112" s="27"/>
      <c r="L112" s="27"/>
      <c r="M112" s="27"/>
      <c r="N112" s="27"/>
      <c r="O112" s="27"/>
      <c r="P112" s="130"/>
    </row>
    <row r="113" spans="1:16" s="236" customFormat="1" x14ac:dyDescent="0.35">
      <c r="A113" s="149" t="s">
        <v>183</v>
      </c>
      <c r="B113" s="26" t="s">
        <v>605</v>
      </c>
      <c r="C113" s="16" t="s">
        <v>229</v>
      </c>
      <c r="D113" s="18">
        <v>400</v>
      </c>
      <c r="E113" s="27"/>
      <c r="F113" s="27"/>
      <c r="G113" s="29">
        <v>58.612646890670391</v>
      </c>
      <c r="H113" s="29">
        <v>64.956447910496351</v>
      </c>
      <c r="I113" s="30">
        <v>91.580118262421891</v>
      </c>
      <c r="J113" s="30">
        <v>85.279066486568766</v>
      </c>
      <c r="K113" s="27"/>
      <c r="L113" s="27"/>
      <c r="M113" s="27"/>
      <c r="N113" s="27"/>
      <c r="O113" s="27"/>
      <c r="P113" s="130"/>
    </row>
    <row r="114" spans="1:16" s="236" customFormat="1" x14ac:dyDescent="0.35">
      <c r="A114" s="149" t="s">
        <v>183</v>
      </c>
      <c r="B114" s="26" t="s">
        <v>606</v>
      </c>
      <c r="C114" s="16" t="s">
        <v>229</v>
      </c>
      <c r="D114" s="18">
        <v>400</v>
      </c>
      <c r="E114" s="27"/>
      <c r="F114" s="27"/>
      <c r="G114" s="29">
        <v>58.500717788991494</v>
      </c>
      <c r="H114" s="29">
        <v>64.823854261241962</v>
      </c>
      <c r="I114" s="30">
        <v>91.364232492085762</v>
      </c>
      <c r="J114" s="30">
        <v>85.104625159310956</v>
      </c>
      <c r="K114" s="27"/>
      <c r="L114" s="27"/>
      <c r="M114" s="27"/>
      <c r="N114" s="27"/>
      <c r="O114" s="27"/>
      <c r="P114" s="130"/>
    </row>
    <row r="115" spans="1:16" s="236" customFormat="1" x14ac:dyDescent="0.35">
      <c r="A115" s="149" t="s">
        <v>183</v>
      </c>
      <c r="B115" s="26" t="s">
        <v>607</v>
      </c>
      <c r="C115" s="16" t="s">
        <v>227</v>
      </c>
      <c r="D115" s="18">
        <v>400</v>
      </c>
      <c r="E115" s="27"/>
      <c r="F115" s="27"/>
      <c r="G115" s="29">
        <v>58.850745173630962</v>
      </c>
      <c r="H115" s="29">
        <v>65.08800178598311</v>
      </c>
      <c r="I115" s="30">
        <v>93.346943284600556</v>
      </c>
      <c r="J115" s="30">
        <v>79.916133261515427</v>
      </c>
      <c r="K115" s="27"/>
      <c r="L115" s="27"/>
      <c r="M115" s="27"/>
      <c r="N115" s="27"/>
      <c r="O115" s="27"/>
      <c r="P115" s="130"/>
    </row>
    <row r="116" spans="1:16" s="236" customFormat="1" x14ac:dyDescent="0.35">
      <c r="A116" s="149" t="s">
        <v>183</v>
      </c>
      <c r="B116" s="26" t="s">
        <v>608</v>
      </c>
      <c r="C116" s="16" t="s">
        <v>232</v>
      </c>
      <c r="D116" s="18">
        <v>275</v>
      </c>
      <c r="E116" s="27"/>
      <c r="F116" s="27"/>
      <c r="G116" s="29">
        <v>66.408779139873999</v>
      </c>
      <c r="H116" s="29">
        <v>68.030252879312584</v>
      </c>
      <c r="I116" s="27"/>
      <c r="J116" s="27"/>
      <c r="K116" s="27"/>
      <c r="L116" s="27"/>
      <c r="M116" s="27"/>
      <c r="N116" s="27"/>
      <c r="O116" s="27"/>
      <c r="P116" s="130"/>
    </row>
    <row r="117" spans="1:16" s="236" customFormat="1" x14ac:dyDescent="0.35">
      <c r="A117" s="149" t="s">
        <v>183</v>
      </c>
      <c r="B117" s="26" t="s">
        <v>609</v>
      </c>
      <c r="C117" s="16" t="s">
        <v>234</v>
      </c>
      <c r="D117" s="18">
        <v>400</v>
      </c>
      <c r="E117" s="27"/>
      <c r="F117" s="27"/>
      <c r="G117" s="29">
        <v>81.306281828508901</v>
      </c>
      <c r="H117" s="29">
        <v>66.764428244528702</v>
      </c>
      <c r="I117" s="27"/>
      <c r="J117" s="27"/>
      <c r="K117" s="27"/>
      <c r="L117" s="27"/>
      <c r="M117" s="27"/>
      <c r="N117" s="27"/>
      <c r="O117" s="27"/>
      <c r="P117" s="130"/>
    </row>
    <row r="118" spans="1:16" s="236" customFormat="1" x14ac:dyDescent="0.35">
      <c r="A118" s="150" t="s">
        <v>183</v>
      </c>
      <c r="B118" s="25" t="s">
        <v>610</v>
      </c>
      <c r="C118" s="10" t="s">
        <v>236</v>
      </c>
      <c r="D118" s="12">
        <v>400</v>
      </c>
      <c r="E118" s="10"/>
      <c r="F118" s="10"/>
      <c r="G118" s="52">
        <v>100</v>
      </c>
      <c r="H118" s="52">
        <v>60.601733780151207</v>
      </c>
      <c r="I118" s="10"/>
      <c r="J118" s="10"/>
      <c r="K118" s="10"/>
      <c r="L118" s="10"/>
      <c r="M118" s="10"/>
      <c r="N118" s="10"/>
      <c r="O118" s="10"/>
      <c r="P118" s="73"/>
    </row>
    <row r="119" spans="1:16" s="236" customFormat="1" x14ac:dyDescent="0.35">
      <c r="A119" s="151" t="s">
        <v>183</v>
      </c>
      <c r="B119" s="152" t="s">
        <v>486</v>
      </c>
      <c r="C119" s="16" t="s">
        <v>485</v>
      </c>
      <c r="D119" s="18">
        <v>400</v>
      </c>
      <c r="E119" s="27"/>
      <c r="F119" s="27"/>
      <c r="G119" s="29">
        <v>69.2</v>
      </c>
      <c r="H119" s="91">
        <v>75</v>
      </c>
      <c r="I119" s="90">
        <v>66.7</v>
      </c>
      <c r="J119" s="27"/>
      <c r="K119" s="27"/>
      <c r="L119" s="27"/>
      <c r="M119" s="27"/>
      <c r="N119" s="27"/>
      <c r="O119" s="27"/>
      <c r="P119" s="130"/>
    </row>
    <row r="120" spans="1:16" s="236" customFormat="1" x14ac:dyDescent="0.35">
      <c r="A120" s="149" t="s">
        <v>183</v>
      </c>
      <c r="B120" s="26" t="s">
        <v>611</v>
      </c>
      <c r="C120" s="16" t="s">
        <v>240</v>
      </c>
      <c r="D120" s="18">
        <v>400</v>
      </c>
      <c r="E120" s="27"/>
      <c r="F120" s="27"/>
      <c r="G120" s="29">
        <v>63.359044696909642</v>
      </c>
      <c r="H120" s="29">
        <v>64.153043081899753</v>
      </c>
      <c r="I120" s="27"/>
      <c r="J120" s="27"/>
      <c r="K120" s="27"/>
      <c r="L120" s="27"/>
      <c r="M120" s="27"/>
      <c r="N120" s="27"/>
      <c r="O120" s="27"/>
      <c r="P120" s="130"/>
    </row>
    <row r="121" spans="1:16" s="236" customFormat="1" x14ac:dyDescent="0.35">
      <c r="A121" s="149" t="s">
        <v>183</v>
      </c>
      <c r="B121" s="26" t="s">
        <v>612</v>
      </c>
      <c r="C121" s="16" t="s">
        <v>242</v>
      </c>
      <c r="D121" s="18">
        <v>400</v>
      </c>
      <c r="E121" s="27"/>
      <c r="F121" s="27"/>
      <c r="G121" s="29">
        <v>64.676186379640413</v>
      </c>
      <c r="H121" s="29">
        <v>65.027586628371253</v>
      </c>
      <c r="I121" s="27"/>
      <c r="J121" s="27"/>
      <c r="K121" s="27"/>
      <c r="L121" s="27"/>
      <c r="M121" s="27"/>
      <c r="N121" s="27"/>
      <c r="O121" s="27"/>
      <c r="P121" s="130"/>
    </row>
    <row r="122" spans="1:16" s="236" customFormat="1" x14ac:dyDescent="0.35">
      <c r="A122" s="149" t="s">
        <v>183</v>
      </c>
      <c r="B122" s="26" t="s">
        <v>613</v>
      </c>
      <c r="C122" s="16" t="s">
        <v>244</v>
      </c>
      <c r="D122" s="18">
        <v>275</v>
      </c>
      <c r="E122" s="27"/>
      <c r="F122" s="27"/>
      <c r="G122" s="29">
        <v>66.478474559906601</v>
      </c>
      <c r="H122" s="29">
        <v>68.212469776940239</v>
      </c>
      <c r="I122" s="27"/>
      <c r="J122" s="27"/>
      <c r="K122" s="27"/>
      <c r="L122" s="27"/>
      <c r="M122" s="27"/>
      <c r="N122" s="27"/>
      <c r="O122" s="27"/>
      <c r="P122" s="130"/>
    </row>
    <row r="123" spans="1:16" s="236" customFormat="1" x14ac:dyDescent="0.35">
      <c r="A123" s="149" t="s">
        <v>183</v>
      </c>
      <c r="B123" s="26" t="s">
        <v>614</v>
      </c>
      <c r="C123" s="16" t="s">
        <v>246</v>
      </c>
      <c r="D123" s="18">
        <v>400</v>
      </c>
      <c r="E123" s="27"/>
      <c r="F123" s="27"/>
      <c r="G123" s="29">
        <v>64.795993991728082</v>
      </c>
      <c r="H123" s="29">
        <v>64.616483419726265</v>
      </c>
      <c r="I123" s="27"/>
      <c r="J123" s="27"/>
      <c r="K123" s="27"/>
      <c r="L123" s="27"/>
      <c r="M123" s="27"/>
      <c r="N123" s="27"/>
      <c r="O123" s="27"/>
      <c r="P123" s="130"/>
    </row>
    <row r="124" spans="1:16" s="236" customFormat="1" x14ac:dyDescent="0.35">
      <c r="A124" s="149" t="s">
        <v>183</v>
      </c>
      <c r="B124" s="26" t="s">
        <v>615</v>
      </c>
      <c r="C124" s="16" t="s">
        <v>248</v>
      </c>
      <c r="D124" s="18">
        <v>400</v>
      </c>
      <c r="E124" s="27"/>
      <c r="F124" s="27"/>
      <c r="G124" s="29">
        <v>66.408662522114398</v>
      </c>
      <c r="H124" s="29">
        <v>67.913500347872869</v>
      </c>
      <c r="I124" s="27"/>
      <c r="J124" s="27"/>
      <c r="K124" s="27"/>
      <c r="L124" s="27"/>
      <c r="M124" s="27"/>
      <c r="N124" s="27"/>
      <c r="O124" s="27"/>
      <c r="P124" s="130"/>
    </row>
    <row r="125" spans="1:16" s="236" customFormat="1" x14ac:dyDescent="0.35">
      <c r="A125" s="149" t="s">
        <v>183</v>
      </c>
      <c r="B125" s="26" t="s">
        <v>616</v>
      </c>
      <c r="C125" s="16" t="s">
        <v>250</v>
      </c>
      <c r="D125" s="18">
        <v>400</v>
      </c>
      <c r="E125" s="27"/>
      <c r="F125" s="27"/>
      <c r="G125" s="29">
        <v>71.006345975885324</v>
      </c>
      <c r="H125" s="29">
        <v>90.068657945961974</v>
      </c>
      <c r="I125" s="27"/>
      <c r="J125" s="27"/>
      <c r="K125" s="27"/>
      <c r="L125" s="27"/>
      <c r="M125" s="27"/>
      <c r="N125" s="27"/>
      <c r="O125" s="27"/>
      <c r="P125" s="130"/>
    </row>
    <row r="126" spans="1:16" s="236" customFormat="1" x14ac:dyDescent="0.35">
      <c r="A126" s="150" t="s">
        <v>183</v>
      </c>
      <c r="B126" s="25" t="s">
        <v>617</v>
      </c>
      <c r="C126" s="10" t="s">
        <v>252</v>
      </c>
      <c r="D126" s="12">
        <v>400</v>
      </c>
      <c r="E126" s="10"/>
      <c r="F126" s="10"/>
      <c r="G126" s="52">
        <v>72.430478768807404</v>
      </c>
      <c r="H126" s="52">
        <v>100</v>
      </c>
      <c r="I126" s="10"/>
      <c r="J126" s="10"/>
      <c r="K126" s="10"/>
      <c r="L126" s="10"/>
      <c r="M126" s="10"/>
      <c r="N126" s="10"/>
      <c r="O126" s="10"/>
      <c r="P126" s="73"/>
    </row>
    <row r="127" spans="1:16" s="236" customFormat="1" x14ac:dyDescent="0.35">
      <c r="A127" s="149" t="s">
        <v>183</v>
      </c>
      <c r="B127" s="26" t="s">
        <v>618</v>
      </c>
      <c r="C127" s="16" t="s">
        <v>254</v>
      </c>
      <c r="D127" s="18">
        <v>400</v>
      </c>
      <c r="E127" s="27"/>
      <c r="F127" s="27"/>
      <c r="G127" s="29">
        <v>69.815723237818545</v>
      </c>
      <c r="H127" s="29">
        <v>79.211575054108678</v>
      </c>
      <c r="I127" s="30">
        <v>71.821893151477639</v>
      </c>
      <c r="J127" s="27"/>
      <c r="K127" s="27"/>
      <c r="L127" s="27"/>
      <c r="M127" s="27"/>
      <c r="N127" s="27"/>
      <c r="O127" s="27"/>
      <c r="P127" s="130"/>
    </row>
    <row r="128" spans="1:16" x14ac:dyDescent="0.35">
      <c r="A128" s="149" t="s">
        <v>183</v>
      </c>
      <c r="B128" s="26" t="s">
        <v>619</v>
      </c>
      <c r="C128" s="16" t="s">
        <v>256</v>
      </c>
      <c r="D128" s="18">
        <v>275</v>
      </c>
      <c r="E128" s="27"/>
      <c r="F128" s="27"/>
      <c r="G128" s="29">
        <v>65.673431664887815</v>
      </c>
      <c r="H128" s="29">
        <v>67.242878314012557</v>
      </c>
      <c r="I128" s="27"/>
      <c r="J128" s="27"/>
      <c r="K128" s="27"/>
      <c r="L128" s="27"/>
      <c r="M128" s="27"/>
      <c r="N128" s="27"/>
      <c r="O128" s="27"/>
      <c r="P128" s="27"/>
    </row>
    <row r="129" spans="1:16" x14ac:dyDescent="0.35">
      <c r="A129" s="149" t="s">
        <v>183</v>
      </c>
      <c r="B129" s="26" t="s">
        <v>620</v>
      </c>
      <c r="C129" s="16" t="s">
        <v>258</v>
      </c>
      <c r="D129" s="18">
        <v>400</v>
      </c>
      <c r="E129" s="27"/>
      <c r="F129" s="27"/>
      <c r="G129" s="29">
        <v>64.548209111491303</v>
      </c>
      <c r="H129" s="29">
        <v>64.880437252316597</v>
      </c>
      <c r="I129" s="27"/>
      <c r="J129" s="27"/>
      <c r="K129" s="27"/>
      <c r="L129" s="27"/>
      <c r="M129" s="27"/>
      <c r="N129" s="27"/>
      <c r="O129" s="27"/>
      <c r="P129" s="27"/>
    </row>
    <row r="130" spans="1:16" x14ac:dyDescent="0.35">
      <c r="A130" s="149" t="s">
        <v>183</v>
      </c>
      <c r="B130" s="26" t="s">
        <v>621</v>
      </c>
      <c r="C130" s="16" t="s">
        <v>258</v>
      </c>
      <c r="D130" s="18">
        <v>400</v>
      </c>
      <c r="E130" s="27"/>
      <c r="F130" s="27"/>
      <c r="G130" s="29">
        <v>65.793623597934626</v>
      </c>
      <c r="H130" s="29">
        <v>67.478222456073325</v>
      </c>
      <c r="I130" s="27"/>
      <c r="J130" s="27"/>
      <c r="K130" s="27"/>
      <c r="L130" s="27"/>
      <c r="M130" s="27"/>
      <c r="N130" s="27"/>
      <c r="O130" s="27"/>
      <c r="P130" s="27"/>
    </row>
    <row r="131" spans="1:16" x14ac:dyDescent="0.35">
      <c r="A131" s="149" t="s">
        <v>183</v>
      </c>
      <c r="B131" s="26" t="s">
        <v>622</v>
      </c>
      <c r="C131" s="16" t="s">
        <v>261</v>
      </c>
      <c r="D131" s="18">
        <v>400</v>
      </c>
      <c r="E131" s="27"/>
      <c r="F131" s="27"/>
      <c r="G131" s="29">
        <v>65.240333328223898</v>
      </c>
      <c r="H131" s="29">
        <v>73.062643795956717</v>
      </c>
      <c r="I131" s="30">
        <v>83.848425628923991</v>
      </c>
      <c r="J131" s="30">
        <v>57.562645690383398</v>
      </c>
      <c r="K131" s="27"/>
      <c r="L131" s="27"/>
      <c r="M131" s="27"/>
      <c r="N131" s="27"/>
      <c r="O131" s="27"/>
      <c r="P131" s="27"/>
    </row>
    <row r="132" spans="1:16" x14ac:dyDescent="0.35">
      <c r="A132" s="149" t="s">
        <v>183</v>
      </c>
      <c r="B132" s="26" t="s">
        <v>623</v>
      </c>
      <c r="C132" s="16" t="s">
        <v>261</v>
      </c>
      <c r="D132" s="18">
        <v>400</v>
      </c>
      <c r="E132" s="27"/>
      <c r="F132" s="27"/>
      <c r="G132" s="29">
        <v>64.959182345462551</v>
      </c>
      <c r="H132" s="29">
        <v>72.737997833549429</v>
      </c>
      <c r="I132" s="51">
        <v>83.461478577744671</v>
      </c>
      <c r="J132" s="51">
        <v>57.289939544866947</v>
      </c>
      <c r="K132" s="27"/>
      <c r="L132" s="27"/>
      <c r="M132" s="27"/>
      <c r="N132" s="27"/>
      <c r="O132" s="27"/>
      <c r="P132" s="27"/>
    </row>
    <row r="133" spans="1:16" x14ac:dyDescent="0.35">
      <c r="A133" s="149" t="s">
        <v>183</v>
      </c>
      <c r="B133" s="26" t="s">
        <v>624</v>
      </c>
      <c r="C133" s="16" t="s">
        <v>264</v>
      </c>
      <c r="D133" s="18">
        <v>275</v>
      </c>
      <c r="E133" s="27"/>
      <c r="F133" s="27"/>
      <c r="G133" s="29">
        <v>68.411752218106415</v>
      </c>
      <c r="H133" s="29">
        <v>70.4558506020133</v>
      </c>
      <c r="I133" s="27"/>
      <c r="J133" s="27"/>
      <c r="K133" s="27"/>
      <c r="L133" s="27"/>
      <c r="M133" s="27"/>
      <c r="N133" s="27"/>
      <c r="O133" s="27"/>
      <c r="P133" s="27"/>
    </row>
    <row r="134" spans="1:16" x14ac:dyDescent="0.35">
      <c r="A134" s="149" t="s">
        <v>183</v>
      </c>
      <c r="B134" s="26" t="s">
        <v>625</v>
      </c>
      <c r="C134" s="16" t="s">
        <v>626</v>
      </c>
      <c r="D134" s="18">
        <v>275</v>
      </c>
      <c r="E134" s="27"/>
      <c r="F134" s="27"/>
      <c r="G134" s="29">
        <v>65.963226675083476</v>
      </c>
      <c r="H134" s="29">
        <v>68.106813563851475</v>
      </c>
      <c r="I134" s="27"/>
      <c r="J134" s="27"/>
      <c r="K134" s="27"/>
      <c r="L134" s="27"/>
      <c r="M134" s="27"/>
      <c r="N134" s="27"/>
      <c r="O134" s="27"/>
      <c r="P134" s="27"/>
    </row>
    <row r="135" spans="1:16" x14ac:dyDescent="0.35">
      <c r="A135" s="149" t="s">
        <v>183</v>
      </c>
      <c r="B135" s="26" t="s">
        <v>627</v>
      </c>
      <c r="C135" s="16" t="s">
        <v>626</v>
      </c>
      <c r="D135" s="18">
        <v>275</v>
      </c>
      <c r="E135" s="27"/>
      <c r="F135" s="27"/>
      <c r="G135" s="29">
        <v>65.738005679494719</v>
      </c>
      <c r="H135" s="29">
        <v>67.875841302208087</v>
      </c>
      <c r="I135" s="27"/>
      <c r="J135" s="27"/>
      <c r="K135" s="27"/>
      <c r="L135" s="27"/>
      <c r="M135" s="27"/>
      <c r="N135" s="27"/>
      <c r="O135" s="27"/>
      <c r="P135" s="27"/>
    </row>
    <row r="136" spans="1:16" x14ac:dyDescent="0.35">
      <c r="A136" s="149" t="s">
        <v>183</v>
      </c>
      <c r="B136" s="26" t="s">
        <v>628</v>
      </c>
      <c r="C136" s="16" t="s">
        <v>271</v>
      </c>
      <c r="D136" s="18">
        <v>275</v>
      </c>
      <c r="E136" s="27"/>
      <c r="F136" s="27"/>
      <c r="G136" s="29">
        <v>69.183176389379739</v>
      </c>
      <c r="H136" s="29">
        <v>71.270014948183245</v>
      </c>
      <c r="I136" s="27"/>
      <c r="J136" s="27"/>
      <c r="K136" s="27"/>
      <c r="L136" s="27"/>
      <c r="M136" s="27"/>
      <c r="N136" s="27"/>
      <c r="O136" s="27"/>
      <c r="P136" s="27"/>
    </row>
    <row r="137" spans="1:16" x14ac:dyDescent="0.35">
      <c r="A137" s="149" t="s">
        <v>183</v>
      </c>
      <c r="B137" s="26" t="s">
        <v>629</v>
      </c>
      <c r="C137" s="16" t="s">
        <v>273</v>
      </c>
      <c r="D137" s="18">
        <v>400</v>
      </c>
      <c r="E137" s="27"/>
      <c r="F137" s="27"/>
      <c r="G137" s="29">
        <v>59.387415934381842</v>
      </c>
      <c r="H137" s="29">
        <v>51.957061584730454</v>
      </c>
      <c r="I137" s="27"/>
      <c r="J137" s="27"/>
      <c r="K137" s="27"/>
      <c r="L137" s="27"/>
      <c r="M137" s="27"/>
      <c r="N137" s="27"/>
      <c r="O137" s="27"/>
      <c r="P137" s="27"/>
    </row>
    <row r="138" spans="1:16" x14ac:dyDescent="0.35">
      <c r="A138" s="149" t="s">
        <v>183</v>
      </c>
      <c r="B138" s="26" t="s">
        <v>630</v>
      </c>
      <c r="C138" s="16" t="s">
        <v>275</v>
      </c>
      <c r="D138" s="18">
        <v>275</v>
      </c>
      <c r="E138" s="27"/>
      <c r="F138" s="27"/>
      <c r="G138" s="29">
        <v>69.310341857604556</v>
      </c>
      <c r="H138" s="29">
        <v>70.938139675819301</v>
      </c>
      <c r="I138" s="27"/>
      <c r="J138" s="27"/>
      <c r="K138" s="27"/>
      <c r="L138" s="27"/>
      <c r="M138" s="27"/>
      <c r="N138" s="27"/>
      <c r="O138" s="27"/>
      <c r="P138" s="27"/>
    </row>
    <row r="139" spans="1:16" x14ac:dyDescent="0.35">
      <c r="A139" s="149" t="s">
        <v>183</v>
      </c>
      <c r="B139" s="47" t="s">
        <v>631</v>
      </c>
      <c r="C139" s="46" t="s">
        <v>275</v>
      </c>
      <c r="D139" s="48">
        <v>275</v>
      </c>
      <c r="E139" s="36"/>
      <c r="F139" s="36"/>
      <c r="G139" s="49">
        <v>69.396657038642616</v>
      </c>
      <c r="H139" s="49">
        <v>71.933945934258858</v>
      </c>
      <c r="I139" s="36"/>
      <c r="J139" s="36"/>
      <c r="K139" s="36"/>
      <c r="L139" s="36"/>
      <c r="M139" s="36"/>
      <c r="N139" s="36"/>
      <c r="O139" s="36"/>
      <c r="P139" s="36"/>
    </row>
    <row r="140" spans="1:16" ht="15" thickBot="1" x14ac:dyDescent="0.4">
      <c r="A140" s="230"/>
      <c r="B140" s="231"/>
      <c r="C140" s="231"/>
      <c r="D140" s="231"/>
      <c r="E140" s="231"/>
      <c r="F140" s="231"/>
      <c r="G140" s="231"/>
      <c r="H140" s="231"/>
      <c r="I140" s="231"/>
      <c r="J140" s="231"/>
      <c r="K140" s="231"/>
      <c r="L140" s="231"/>
      <c r="M140" s="231"/>
      <c r="N140" s="231"/>
      <c r="O140" s="231"/>
      <c r="P140" s="232"/>
    </row>
    <row r="141" spans="1:16" x14ac:dyDescent="0.35">
      <c r="A141" s="42" t="s">
        <v>632</v>
      </c>
      <c r="B141" s="42" t="s">
        <v>584</v>
      </c>
      <c r="C141" s="42" t="s">
        <v>184</v>
      </c>
      <c r="D141" s="44">
        <v>400</v>
      </c>
      <c r="E141" s="119"/>
      <c r="F141" s="119"/>
      <c r="G141" s="29">
        <v>59.169504571016454</v>
      </c>
      <c r="H141" s="29">
        <v>65.284112003123539</v>
      </c>
      <c r="I141" s="50">
        <v>95.566126308373043</v>
      </c>
      <c r="J141" s="50">
        <v>73.342865757789653</v>
      </c>
      <c r="K141" s="40"/>
      <c r="L141" s="40"/>
      <c r="M141" s="40"/>
      <c r="N141" s="40"/>
      <c r="O141" s="40"/>
      <c r="P141" s="40"/>
    </row>
    <row r="142" spans="1:16" s="235" customFormat="1" x14ac:dyDescent="0.35">
      <c r="A142" s="42" t="s">
        <v>632</v>
      </c>
      <c r="B142" s="6" t="s">
        <v>585</v>
      </c>
      <c r="C142" s="6" t="s">
        <v>184</v>
      </c>
      <c r="D142" s="8">
        <v>400</v>
      </c>
      <c r="E142" s="120"/>
      <c r="F142" s="120"/>
      <c r="G142" s="29">
        <v>59.175482929270416</v>
      </c>
      <c r="H142" s="29">
        <v>65.289917436862737</v>
      </c>
      <c r="I142" s="30">
        <v>95.583169095429312</v>
      </c>
      <c r="J142" s="30">
        <v>73.318246839776691</v>
      </c>
      <c r="K142" s="27"/>
      <c r="L142" s="27"/>
      <c r="M142" s="27"/>
      <c r="N142" s="27"/>
      <c r="O142" s="27"/>
      <c r="P142" s="27"/>
    </row>
    <row r="143" spans="1:16" s="235" customFormat="1" x14ac:dyDescent="0.35">
      <c r="A143" s="42" t="s">
        <v>632</v>
      </c>
      <c r="B143" s="6" t="s">
        <v>586</v>
      </c>
      <c r="C143" s="6" t="s">
        <v>189</v>
      </c>
      <c r="D143" s="8">
        <v>400</v>
      </c>
      <c r="E143" s="120"/>
      <c r="F143" s="120"/>
      <c r="G143" s="29">
        <v>62.305001668062772</v>
      </c>
      <c r="H143" s="29">
        <v>69.651057192145799</v>
      </c>
      <c r="I143" s="30">
        <v>85.860573507120733</v>
      </c>
      <c r="J143" s="30">
        <v>76.764599807546546</v>
      </c>
      <c r="K143" s="27"/>
      <c r="L143" s="27"/>
      <c r="M143" s="27"/>
      <c r="N143" s="27"/>
      <c r="O143" s="27"/>
      <c r="P143" s="27"/>
    </row>
    <row r="144" spans="1:16" s="235" customFormat="1" x14ac:dyDescent="0.35">
      <c r="A144" s="42" t="s">
        <v>632</v>
      </c>
      <c r="B144" s="6" t="s">
        <v>587</v>
      </c>
      <c r="C144" s="6" t="s">
        <v>191</v>
      </c>
      <c r="D144" s="8">
        <v>400</v>
      </c>
      <c r="E144" s="120"/>
      <c r="F144" s="120"/>
      <c r="G144" s="29">
        <v>56.294209526818641</v>
      </c>
      <c r="H144" s="29">
        <v>60.02413632156842</v>
      </c>
      <c r="I144" s="30">
        <v>88.679883932447723</v>
      </c>
      <c r="J144" s="30">
        <v>53.173088315802715</v>
      </c>
      <c r="K144" s="27"/>
      <c r="L144" s="27"/>
      <c r="M144" s="27"/>
      <c r="N144" s="27"/>
      <c r="O144" s="27"/>
      <c r="P144" s="27"/>
    </row>
    <row r="145" spans="1:16" s="235" customFormat="1" x14ac:dyDescent="0.35">
      <c r="A145" s="42" t="s">
        <v>632</v>
      </c>
      <c r="B145" s="59" t="s">
        <v>198</v>
      </c>
      <c r="C145" s="6" t="s">
        <v>197</v>
      </c>
      <c r="D145" s="8">
        <v>400</v>
      </c>
      <c r="E145" s="27"/>
      <c r="F145" s="27"/>
      <c r="G145" s="29">
        <v>69.2</v>
      </c>
      <c r="H145" s="91">
        <v>75</v>
      </c>
      <c r="I145" s="90">
        <v>66.7</v>
      </c>
      <c r="J145" s="27"/>
      <c r="K145" s="27"/>
      <c r="L145" s="27"/>
      <c r="M145" s="27"/>
      <c r="N145" s="27"/>
      <c r="O145" s="27"/>
      <c r="P145" s="27"/>
    </row>
    <row r="146" spans="1:16" s="235" customFormat="1" x14ac:dyDescent="0.35">
      <c r="A146" s="42" t="s">
        <v>632</v>
      </c>
      <c r="B146" s="59" t="s">
        <v>199</v>
      </c>
      <c r="C146" s="6" t="s">
        <v>197</v>
      </c>
      <c r="D146" s="8">
        <v>400</v>
      </c>
      <c r="E146" s="27"/>
      <c r="F146" s="27"/>
      <c r="G146" s="29">
        <v>69.2</v>
      </c>
      <c r="H146" s="91">
        <v>75</v>
      </c>
      <c r="I146" s="90">
        <v>66.7</v>
      </c>
      <c r="J146" s="27"/>
      <c r="K146" s="27"/>
      <c r="L146" s="27"/>
      <c r="M146" s="27"/>
      <c r="N146" s="27"/>
      <c r="O146" s="27"/>
      <c r="P146" s="27"/>
    </row>
    <row r="147" spans="1:16" s="235" customFormat="1" x14ac:dyDescent="0.35">
      <c r="A147" s="42" t="s">
        <v>632</v>
      </c>
      <c r="B147" s="6" t="s">
        <v>591</v>
      </c>
      <c r="C147" s="6" t="s">
        <v>202</v>
      </c>
      <c r="D147" s="8">
        <v>400</v>
      </c>
      <c r="E147" s="120"/>
      <c r="F147" s="120"/>
      <c r="G147" s="29">
        <v>52.328829180576349</v>
      </c>
      <c r="H147" s="29">
        <v>53.895827635558092</v>
      </c>
      <c r="I147" s="30">
        <v>76.712108809222968</v>
      </c>
      <c r="J147" s="118"/>
      <c r="K147" s="27"/>
      <c r="L147" s="27"/>
      <c r="M147" s="27"/>
      <c r="N147" s="27"/>
      <c r="O147" s="27"/>
      <c r="P147" s="27"/>
    </row>
    <row r="148" spans="1:16" s="235" customFormat="1" x14ac:dyDescent="0.35">
      <c r="A148" s="42" t="s">
        <v>632</v>
      </c>
      <c r="B148" s="6" t="s">
        <v>592</v>
      </c>
      <c r="C148" s="6" t="s">
        <v>202</v>
      </c>
      <c r="D148" s="8">
        <v>400</v>
      </c>
      <c r="E148" s="120"/>
      <c r="F148" s="120"/>
      <c r="G148" s="29">
        <v>53.015317421095546</v>
      </c>
      <c r="H148" s="29">
        <v>54.620191711921244</v>
      </c>
      <c r="I148" s="30">
        <v>77.802370120206447</v>
      </c>
      <c r="J148" s="118"/>
      <c r="K148" s="27"/>
      <c r="L148" s="27"/>
      <c r="M148" s="27"/>
      <c r="N148" s="27"/>
      <c r="O148" s="27"/>
      <c r="P148" s="27"/>
    </row>
    <row r="149" spans="1:16" s="235" customFormat="1" x14ac:dyDescent="0.35">
      <c r="A149" s="96" t="s">
        <v>632</v>
      </c>
      <c r="B149" s="10" t="s">
        <v>597</v>
      </c>
      <c r="C149" s="10" t="s">
        <v>211</v>
      </c>
      <c r="D149" s="12">
        <v>400</v>
      </c>
      <c r="E149" s="121"/>
      <c r="F149" s="121"/>
      <c r="G149" s="10"/>
      <c r="H149" s="10"/>
      <c r="I149" s="52">
        <v>100</v>
      </c>
      <c r="J149" s="52">
        <v>60.217235422652152</v>
      </c>
      <c r="K149" s="10"/>
      <c r="L149" s="10"/>
      <c r="M149" s="10"/>
      <c r="N149" s="10"/>
      <c r="O149" s="10"/>
      <c r="P149" s="10"/>
    </row>
    <row r="150" spans="1:16" s="235" customFormat="1" x14ac:dyDescent="0.35">
      <c r="A150" s="42" t="s">
        <v>632</v>
      </c>
      <c r="B150" s="6" t="s">
        <v>600</v>
      </c>
      <c r="C150" s="6" t="s">
        <v>217</v>
      </c>
      <c r="D150" s="8">
        <v>275</v>
      </c>
      <c r="E150" s="120"/>
      <c r="F150" s="120"/>
      <c r="G150" s="29">
        <v>69.894200330950383</v>
      </c>
      <c r="H150" s="29">
        <v>79.755421386069727</v>
      </c>
      <c r="I150" s="30">
        <v>71.641311428117234</v>
      </c>
      <c r="J150" s="118"/>
      <c r="K150" s="27"/>
      <c r="L150" s="27"/>
      <c r="M150" s="27"/>
      <c r="N150" s="27"/>
      <c r="O150" s="27"/>
      <c r="P150" s="27"/>
    </row>
    <row r="151" spans="1:16" s="235" customFormat="1" x14ac:dyDescent="0.35">
      <c r="A151" s="42" t="s">
        <v>632</v>
      </c>
      <c r="B151" s="6" t="s">
        <v>601</v>
      </c>
      <c r="C151" s="6" t="s">
        <v>219</v>
      </c>
      <c r="D151" s="8">
        <v>400</v>
      </c>
      <c r="E151" s="120"/>
      <c r="F151" s="120"/>
      <c r="G151" s="29">
        <v>69.870132636001173</v>
      </c>
      <c r="H151" s="29">
        <v>79.657939684007047</v>
      </c>
      <c r="I151" s="30">
        <v>71.564089284025385</v>
      </c>
      <c r="J151" s="118"/>
      <c r="K151" s="27"/>
      <c r="L151" s="27"/>
      <c r="M151" s="27"/>
      <c r="N151" s="27"/>
      <c r="O151" s="27"/>
      <c r="P151" s="27"/>
    </row>
    <row r="152" spans="1:16" s="235" customFormat="1" x14ac:dyDescent="0.35">
      <c r="A152" s="96" t="s">
        <v>632</v>
      </c>
      <c r="B152" s="10" t="s">
        <v>603</v>
      </c>
      <c r="C152" s="10" t="s">
        <v>223</v>
      </c>
      <c r="D152" s="12">
        <v>400</v>
      </c>
      <c r="E152" s="121"/>
      <c r="F152" s="121"/>
      <c r="G152" s="52">
        <v>59.112808122488985</v>
      </c>
      <c r="H152" s="52">
        <v>65.777927407466933</v>
      </c>
      <c r="I152" s="52">
        <v>88.600574637843991</v>
      </c>
      <c r="J152" s="52">
        <v>100.00000000000001</v>
      </c>
      <c r="K152" s="10"/>
      <c r="L152" s="10"/>
      <c r="M152" s="10"/>
      <c r="N152" s="10"/>
      <c r="O152" s="10"/>
      <c r="P152" s="10"/>
    </row>
    <row r="153" spans="1:16" s="235" customFormat="1" x14ac:dyDescent="0.35">
      <c r="A153" s="42" t="s">
        <v>632</v>
      </c>
      <c r="B153" s="59" t="s">
        <v>605</v>
      </c>
      <c r="C153" s="6" t="s">
        <v>229</v>
      </c>
      <c r="D153" s="8">
        <v>400</v>
      </c>
      <c r="E153" s="120"/>
      <c r="F153" s="120"/>
      <c r="G153" s="29">
        <v>58.612646890670391</v>
      </c>
      <c r="H153" s="29">
        <v>64.956447910496351</v>
      </c>
      <c r="I153" s="30">
        <v>91.580118262421891</v>
      </c>
      <c r="J153" s="30">
        <v>85.279066486568766</v>
      </c>
      <c r="K153" s="27"/>
      <c r="L153" s="27"/>
      <c r="M153" s="27"/>
      <c r="N153" s="27"/>
      <c r="O153" s="27"/>
      <c r="P153" s="27"/>
    </row>
    <row r="154" spans="1:16" s="235" customFormat="1" x14ac:dyDescent="0.35">
      <c r="A154" s="42" t="s">
        <v>632</v>
      </c>
      <c r="B154" s="59" t="s">
        <v>606</v>
      </c>
      <c r="C154" s="6" t="s">
        <v>229</v>
      </c>
      <c r="D154" s="8">
        <v>400</v>
      </c>
      <c r="E154" s="120"/>
      <c r="F154" s="120"/>
      <c r="G154" s="29">
        <v>58.500717788991494</v>
      </c>
      <c r="H154" s="29">
        <v>64.823854261241962</v>
      </c>
      <c r="I154" s="30">
        <v>91.364232492085762</v>
      </c>
      <c r="J154" s="30">
        <v>85.104625159310956</v>
      </c>
      <c r="K154" s="27"/>
      <c r="L154" s="27"/>
      <c r="M154" s="27"/>
      <c r="N154" s="27"/>
      <c r="O154" s="27"/>
      <c r="P154" s="27"/>
    </row>
    <row r="155" spans="1:16" s="235" customFormat="1" x14ac:dyDescent="0.35">
      <c r="A155" s="42" t="s">
        <v>632</v>
      </c>
      <c r="B155" s="6" t="s">
        <v>607</v>
      </c>
      <c r="C155" s="6" t="s">
        <v>227</v>
      </c>
      <c r="D155" s="8">
        <v>400</v>
      </c>
      <c r="E155" s="120"/>
      <c r="F155" s="120"/>
      <c r="G155" s="29">
        <v>58.850745173630962</v>
      </c>
      <c r="H155" s="29">
        <v>65.08800178598311</v>
      </c>
      <c r="I155" s="30">
        <v>93.346943284600556</v>
      </c>
      <c r="J155" s="30">
        <v>79.916133261515427</v>
      </c>
      <c r="K155" s="27"/>
      <c r="L155" s="27"/>
      <c r="M155" s="27"/>
      <c r="N155" s="27"/>
      <c r="O155" s="27"/>
      <c r="P155" s="27"/>
    </row>
    <row r="156" spans="1:16" s="235" customFormat="1" x14ac:dyDescent="0.35">
      <c r="A156" s="42" t="s">
        <v>632</v>
      </c>
      <c r="B156" s="6" t="s">
        <v>633</v>
      </c>
      <c r="C156" s="6" t="s">
        <v>280</v>
      </c>
      <c r="D156" s="8">
        <v>400</v>
      </c>
      <c r="E156" s="120"/>
      <c r="F156" s="120"/>
      <c r="G156" s="27"/>
      <c r="H156" s="27"/>
      <c r="I156" s="30">
        <v>61.022700599212804</v>
      </c>
      <c r="J156" s="118"/>
      <c r="K156" s="27"/>
      <c r="L156" s="27"/>
      <c r="M156" s="27"/>
      <c r="N156" s="27"/>
      <c r="O156" s="27"/>
      <c r="P156" s="27"/>
    </row>
    <row r="157" spans="1:16" s="235" customFormat="1" x14ac:dyDescent="0.35">
      <c r="A157" s="42" t="s">
        <v>632</v>
      </c>
      <c r="B157" s="153" t="s">
        <v>486</v>
      </c>
      <c r="C157" s="6" t="s">
        <v>485</v>
      </c>
      <c r="D157" s="8">
        <v>400</v>
      </c>
      <c r="E157" s="27"/>
      <c r="F157" s="27"/>
      <c r="G157" s="29">
        <v>69.2</v>
      </c>
      <c r="H157" s="91">
        <v>75</v>
      </c>
      <c r="I157" s="90">
        <v>66.7</v>
      </c>
      <c r="J157" s="27"/>
      <c r="K157" s="27"/>
      <c r="L157" s="27"/>
      <c r="M157" s="27"/>
      <c r="N157" s="27"/>
      <c r="O157" s="27"/>
      <c r="P157" s="27"/>
    </row>
    <row r="158" spans="1:16" s="235" customFormat="1" x14ac:dyDescent="0.35">
      <c r="A158" s="42" t="s">
        <v>632</v>
      </c>
      <c r="B158" s="6" t="s">
        <v>634</v>
      </c>
      <c r="C158" s="6" t="s">
        <v>282</v>
      </c>
      <c r="D158" s="8">
        <v>400</v>
      </c>
      <c r="E158" s="120"/>
      <c r="F158" s="120"/>
      <c r="G158" s="27"/>
      <c r="H158" s="27"/>
      <c r="I158" s="30">
        <v>50.994120264004543</v>
      </c>
      <c r="J158" s="118"/>
      <c r="K158" s="27"/>
      <c r="L158" s="27"/>
      <c r="M158" s="27"/>
      <c r="N158" s="27"/>
      <c r="O158" s="27"/>
      <c r="P158" s="27"/>
    </row>
    <row r="159" spans="1:16" s="235" customFormat="1" x14ac:dyDescent="0.35">
      <c r="A159" s="42" t="s">
        <v>632</v>
      </c>
      <c r="B159" s="6" t="s">
        <v>616</v>
      </c>
      <c r="C159" s="6" t="s">
        <v>250</v>
      </c>
      <c r="D159" s="8">
        <v>400</v>
      </c>
      <c r="E159" s="120"/>
      <c r="F159" s="120"/>
      <c r="G159" s="27"/>
      <c r="H159" s="27"/>
      <c r="I159" s="30">
        <v>65.119170529756545</v>
      </c>
      <c r="J159" s="118"/>
      <c r="K159" s="27"/>
      <c r="L159" s="27"/>
      <c r="M159" s="27"/>
      <c r="N159" s="27"/>
      <c r="O159" s="27"/>
      <c r="P159" s="27"/>
    </row>
    <row r="160" spans="1:16" s="235" customFormat="1" x14ac:dyDescent="0.35">
      <c r="A160" s="42" t="s">
        <v>632</v>
      </c>
      <c r="B160" s="6" t="s">
        <v>617</v>
      </c>
      <c r="C160" s="6" t="s">
        <v>252</v>
      </c>
      <c r="D160" s="8">
        <v>400</v>
      </c>
      <c r="E160" s="120"/>
      <c r="F160" s="120"/>
      <c r="G160" s="27"/>
      <c r="H160" s="27"/>
      <c r="I160" s="30">
        <v>59.19248770310179</v>
      </c>
      <c r="J160" s="118"/>
      <c r="K160" s="27"/>
      <c r="L160" s="27"/>
      <c r="M160" s="27"/>
      <c r="N160" s="27"/>
      <c r="O160" s="27"/>
      <c r="P160" s="27"/>
    </row>
    <row r="161" spans="1:16" s="235" customFormat="1" x14ac:dyDescent="0.35">
      <c r="A161" s="42" t="s">
        <v>632</v>
      </c>
      <c r="B161" s="6" t="s">
        <v>618</v>
      </c>
      <c r="C161" s="6" t="s">
        <v>254</v>
      </c>
      <c r="D161" s="8">
        <v>400</v>
      </c>
      <c r="E161" s="120"/>
      <c r="F161" s="120"/>
      <c r="G161" s="29">
        <v>69.815723237818545</v>
      </c>
      <c r="H161" s="29">
        <v>79.211575054108678</v>
      </c>
      <c r="I161" s="30">
        <v>71.821893151477639</v>
      </c>
      <c r="J161" s="118"/>
      <c r="K161" s="27"/>
      <c r="L161" s="27"/>
      <c r="M161" s="27"/>
      <c r="N161" s="27"/>
      <c r="O161" s="27"/>
      <c r="P161" s="27"/>
    </row>
    <row r="162" spans="1:16" s="235" customFormat="1" x14ac:dyDescent="0.35">
      <c r="A162" s="42" t="s">
        <v>632</v>
      </c>
      <c r="B162" s="6" t="s">
        <v>622</v>
      </c>
      <c r="C162" s="6" t="s">
        <v>261</v>
      </c>
      <c r="D162" s="8">
        <v>400</v>
      </c>
      <c r="E162" s="120"/>
      <c r="F162" s="120"/>
      <c r="G162" s="29">
        <v>65.240333328223898</v>
      </c>
      <c r="H162" s="29">
        <v>73.062643795956717</v>
      </c>
      <c r="I162" s="30">
        <v>83.848425628923991</v>
      </c>
      <c r="J162" s="30">
        <v>57.562645690383398</v>
      </c>
      <c r="K162" s="27"/>
      <c r="L162" s="27"/>
      <c r="M162" s="27"/>
      <c r="N162" s="27"/>
      <c r="O162" s="27"/>
      <c r="P162" s="27"/>
    </row>
    <row r="163" spans="1:16" x14ac:dyDescent="0.35">
      <c r="A163" s="42" t="s">
        <v>632</v>
      </c>
      <c r="B163" s="32" t="s">
        <v>623</v>
      </c>
      <c r="C163" s="32" t="s">
        <v>261</v>
      </c>
      <c r="D163" s="34">
        <v>400</v>
      </c>
      <c r="E163" s="122"/>
      <c r="F163" s="122"/>
      <c r="G163" s="29">
        <v>64.959182345462551</v>
      </c>
      <c r="H163" s="29">
        <v>72.737997833549429</v>
      </c>
      <c r="I163" s="51">
        <v>83.461478577744671</v>
      </c>
      <c r="J163" s="51">
        <v>57.289939544866947</v>
      </c>
      <c r="K163" s="36"/>
      <c r="L163" s="36"/>
      <c r="M163" s="36"/>
      <c r="N163" s="36"/>
      <c r="O163" s="36"/>
      <c r="P163" s="36"/>
    </row>
    <row r="164" spans="1:16" ht="15" thickBot="1" x14ac:dyDescent="0.4">
      <c r="A164" s="230"/>
      <c r="B164" s="231"/>
      <c r="C164" s="231"/>
      <c r="D164" s="231"/>
      <c r="E164" s="231"/>
      <c r="F164" s="231"/>
      <c r="G164" s="231"/>
      <c r="H164" s="231"/>
      <c r="I164" s="231"/>
      <c r="J164" s="231"/>
      <c r="K164" s="231"/>
      <c r="L164" s="231"/>
      <c r="M164" s="231"/>
      <c r="N164" s="231"/>
      <c r="O164" s="231"/>
      <c r="P164" s="232"/>
    </row>
    <row r="165" spans="1:16" x14ac:dyDescent="0.35">
      <c r="A165" s="37" t="s">
        <v>635</v>
      </c>
      <c r="B165" s="37" t="s">
        <v>636</v>
      </c>
      <c r="C165" s="37" t="s">
        <v>285</v>
      </c>
      <c r="D165" s="39">
        <v>400</v>
      </c>
      <c r="E165" s="40"/>
      <c r="F165" s="40"/>
      <c r="G165" s="40"/>
      <c r="H165" s="40"/>
      <c r="I165" s="40"/>
      <c r="J165" s="40"/>
      <c r="K165" s="41">
        <v>78.804329241481682</v>
      </c>
      <c r="L165" s="127"/>
      <c r="M165" s="127"/>
      <c r="N165" s="127"/>
      <c r="O165" s="127"/>
      <c r="P165" s="127"/>
    </row>
    <row r="166" spans="1:16" x14ac:dyDescent="0.35">
      <c r="A166" s="37" t="s">
        <v>635</v>
      </c>
      <c r="B166" s="16" t="s">
        <v>637</v>
      </c>
      <c r="C166" s="16" t="s">
        <v>287</v>
      </c>
      <c r="D166" s="18">
        <v>400</v>
      </c>
      <c r="E166" s="27"/>
      <c r="F166" s="27"/>
      <c r="G166" s="27"/>
      <c r="H166" s="27"/>
      <c r="I166" s="27"/>
      <c r="J166" s="27"/>
      <c r="K166" s="29">
        <v>70.514864263062677</v>
      </c>
      <c r="L166" s="128"/>
      <c r="M166" s="128"/>
      <c r="N166" s="128"/>
      <c r="O166" s="128"/>
      <c r="P166" s="128"/>
    </row>
    <row r="167" spans="1:16" x14ac:dyDescent="0.35">
      <c r="A167" s="37" t="s">
        <v>635</v>
      </c>
      <c r="B167" s="16" t="s">
        <v>638</v>
      </c>
      <c r="C167" s="16" t="s">
        <v>289</v>
      </c>
      <c r="D167" s="18">
        <v>275</v>
      </c>
      <c r="E167" s="27"/>
      <c r="F167" s="27"/>
      <c r="G167" s="27"/>
      <c r="H167" s="27"/>
      <c r="I167" s="27"/>
      <c r="J167" s="27"/>
      <c r="K167" s="29">
        <v>65.394873285741397</v>
      </c>
      <c r="L167" s="128"/>
      <c r="M167" s="128"/>
      <c r="N167" s="128"/>
      <c r="O167" s="128"/>
      <c r="P167" s="128"/>
    </row>
    <row r="168" spans="1:16" x14ac:dyDescent="0.35">
      <c r="A168" s="37" t="s">
        <v>635</v>
      </c>
      <c r="B168" s="16" t="s">
        <v>639</v>
      </c>
      <c r="C168" s="16" t="s">
        <v>291</v>
      </c>
      <c r="D168" s="18">
        <v>400</v>
      </c>
      <c r="E168" s="27"/>
      <c r="F168" s="27"/>
      <c r="G168" s="27"/>
      <c r="H168" s="27"/>
      <c r="I168" s="27"/>
      <c r="J168" s="27"/>
      <c r="K168" s="29">
        <v>65.41882909833113</v>
      </c>
      <c r="L168" s="128"/>
      <c r="M168" s="128"/>
      <c r="N168" s="128"/>
      <c r="O168" s="128"/>
      <c r="P168" s="128"/>
    </row>
    <row r="169" spans="1:16" x14ac:dyDescent="0.35">
      <c r="A169" s="37" t="s">
        <v>635</v>
      </c>
      <c r="B169" s="16" t="s">
        <v>640</v>
      </c>
      <c r="C169" s="16" t="s">
        <v>293</v>
      </c>
      <c r="D169" s="18">
        <v>400</v>
      </c>
      <c r="E169" s="27"/>
      <c r="F169" s="27"/>
      <c r="G169" s="27"/>
      <c r="H169" s="27"/>
      <c r="I169" s="27"/>
      <c r="J169" s="27"/>
      <c r="K169" s="29">
        <v>52.841784225159337</v>
      </c>
      <c r="L169" s="128"/>
      <c r="M169" s="128"/>
      <c r="N169" s="128"/>
      <c r="O169" s="128"/>
      <c r="P169" s="128"/>
    </row>
    <row r="170" spans="1:16" x14ac:dyDescent="0.35">
      <c r="A170" s="37" t="s">
        <v>635</v>
      </c>
      <c r="B170" s="142" t="s">
        <v>486</v>
      </c>
      <c r="C170" s="16" t="s">
        <v>641</v>
      </c>
      <c r="D170" s="18">
        <v>400</v>
      </c>
      <c r="E170" s="27"/>
      <c r="F170" s="27"/>
      <c r="G170" s="27"/>
      <c r="H170" s="27"/>
      <c r="I170" s="27"/>
      <c r="J170" s="27"/>
      <c r="K170" s="29">
        <v>52.8</v>
      </c>
      <c r="L170" s="128"/>
      <c r="M170" s="128"/>
      <c r="N170" s="128"/>
      <c r="O170" s="128"/>
      <c r="P170" s="128"/>
    </row>
    <row r="171" spans="1:16" x14ac:dyDescent="0.35">
      <c r="A171" s="37" t="s">
        <v>635</v>
      </c>
      <c r="B171" s="16" t="s">
        <v>642</v>
      </c>
      <c r="C171" s="16" t="s">
        <v>295</v>
      </c>
      <c r="D171" s="18">
        <v>400</v>
      </c>
      <c r="E171" s="27"/>
      <c r="F171" s="27"/>
      <c r="G171" s="27"/>
      <c r="H171" s="27"/>
      <c r="I171" s="27"/>
      <c r="J171" s="27"/>
      <c r="K171" s="29">
        <v>50.360925589501733</v>
      </c>
      <c r="L171" s="128"/>
      <c r="M171" s="128"/>
      <c r="N171" s="128"/>
      <c r="O171" s="128"/>
      <c r="P171" s="128"/>
    </row>
    <row r="172" spans="1:16" x14ac:dyDescent="0.35">
      <c r="A172" s="37" t="s">
        <v>635</v>
      </c>
      <c r="B172" s="16" t="s">
        <v>643</v>
      </c>
      <c r="C172" s="16" t="s">
        <v>297</v>
      </c>
      <c r="D172" s="18">
        <v>400</v>
      </c>
      <c r="E172" s="27"/>
      <c r="F172" s="27"/>
      <c r="G172" s="27"/>
      <c r="H172" s="27"/>
      <c r="I172" s="27"/>
      <c r="J172" s="27"/>
      <c r="K172" s="29">
        <v>55.591595036455416</v>
      </c>
      <c r="L172" s="128"/>
      <c r="M172" s="128"/>
      <c r="N172" s="128"/>
      <c r="O172" s="128"/>
      <c r="P172" s="128"/>
    </row>
    <row r="173" spans="1:16" x14ac:dyDescent="0.35">
      <c r="A173" s="96" t="s">
        <v>635</v>
      </c>
      <c r="B173" s="10" t="s">
        <v>644</v>
      </c>
      <c r="C173" s="10" t="s">
        <v>299</v>
      </c>
      <c r="D173" s="12">
        <v>400</v>
      </c>
      <c r="E173" s="10"/>
      <c r="F173" s="10"/>
      <c r="G173" s="10"/>
      <c r="H173" s="10"/>
      <c r="I173" s="10"/>
      <c r="J173" s="10"/>
      <c r="K173" s="52">
        <v>100</v>
      </c>
      <c r="L173" s="128"/>
      <c r="M173" s="128"/>
      <c r="N173" s="128"/>
      <c r="O173" s="128"/>
      <c r="P173" s="128"/>
    </row>
    <row r="174" spans="1:16" x14ac:dyDescent="0.35">
      <c r="A174" s="37" t="s">
        <v>635</v>
      </c>
      <c r="B174" s="16" t="s">
        <v>645</v>
      </c>
      <c r="C174" s="16" t="s">
        <v>301</v>
      </c>
      <c r="D174" s="18">
        <v>400</v>
      </c>
      <c r="E174" s="27"/>
      <c r="F174" s="27"/>
      <c r="G174" s="27"/>
      <c r="H174" s="27"/>
      <c r="I174" s="27"/>
      <c r="J174" s="27"/>
      <c r="K174" s="29">
        <v>71.515636441899957</v>
      </c>
      <c r="L174" s="128"/>
      <c r="M174" s="128"/>
      <c r="N174" s="128"/>
      <c r="O174" s="128"/>
      <c r="P174" s="128"/>
    </row>
    <row r="175" spans="1:16" x14ac:dyDescent="0.35">
      <c r="A175" s="37" t="s">
        <v>635</v>
      </c>
      <c r="B175" s="46" t="s">
        <v>646</v>
      </c>
      <c r="C175" s="46" t="s">
        <v>303</v>
      </c>
      <c r="D175" s="48">
        <v>400</v>
      </c>
      <c r="E175" s="36"/>
      <c r="F175" s="36"/>
      <c r="G175" s="36"/>
      <c r="H175" s="36"/>
      <c r="I175" s="36"/>
      <c r="J175" s="36"/>
      <c r="K175" s="49">
        <v>71.516442088005618</v>
      </c>
      <c r="L175" s="129"/>
      <c r="M175" s="129"/>
      <c r="N175" s="129"/>
      <c r="O175" s="129"/>
      <c r="P175" s="129"/>
    </row>
    <row r="176" spans="1:16" x14ac:dyDescent="0.35">
      <c r="A176" s="233"/>
      <c r="B176" s="233"/>
      <c r="C176" s="233"/>
      <c r="D176" s="233"/>
      <c r="E176" s="233"/>
      <c r="F176" s="233"/>
      <c r="G176" s="233"/>
      <c r="H176" s="233"/>
      <c r="I176" s="233"/>
      <c r="J176" s="233"/>
      <c r="K176" s="233"/>
      <c r="L176" s="233"/>
      <c r="M176" s="233"/>
      <c r="N176" s="233"/>
      <c r="O176" s="233"/>
      <c r="P176" s="233"/>
    </row>
    <row r="177" spans="1:21" x14ac:dyDescent="0.35">
      <c r="A177" s="65" t="s">
        <v>305</v>
      </c>
      <c r="B177" s="66" t="s">
        <v>307</v>
      </c>
      <c r="C177" s="67" t="s">
        <v>306</v>
      </c>
      <c r="D177" s="68">
        <v>132</v>
      </c>
      <c r="E177" s="40"/>
      <c r="F177" s="69"/>
      <c r="G177" s="40"/>
      <c r="H177" s="69"/>
      <c r="I177" s="40"/>
      <c r="J177" s="69"/>
      <c r="K177" s="40"/>
      <c r="L177" s="131">
        <v>80.016045042939368</v>
      </c>
      <c r="M177" s="40"/>
      <c r="N177" s="69"/>
      <c r="O177" s="40"/>
      <c r="P177" s="78"/>
    </row>
    <row r="178" spans="1:21" x14ac:dyDescent="0.35">
      <c r="A178" s="79" t="s">
        <v>305</v>
      </c>
      <c r="B178" s="58" t="s">
        <v>309</v>
      </c>
      <c r="C178" s="57" t="s">
        <v>308</v>
      </c>
      <c r="D178" s="61">
        <v>132</v>
      </c>
      <c r="E178" s="70"/>
      <c r="F178" s="56"/>
      <c r="G178" s="70"/>
      <c r="H178" s="56"/>
      <c r="I178" s="70"/>
      <c r="J178" s="56"/>
      <c r="K178" s="70"/>
      <c r="L178" s="132">
        <v>61.783622476894855</v>
      </c>
      <c r="M178" s="70"/>
      <c r="N178" s="56"/>
      <c r="O178" s="70"/>
      <c r="P178" s="77"/>
    </row>
    <row r="179" spans="1:21" x14ac:dyDescent="0.35">
      <c r="A179" s="73" t="s">
        <v>305</v>
      </c>
      <c r="B179" s="25" t="s">
        <v>311</v>
      </c>
      <c r="C179" s="74" t="s">
        <v>310</v>
      </c>
      <c r="D179" s="75">
        <v>132</v>
      </c>
      <c r="E179" s="10"/>
      <c r="F179" s="76"/>
      <c r="G179" s="10"/>
      <c r="H179" s="76"/>
      <c r="I179" s="10"/>
      <c r="J179" s="76"/>
      <c r="K179" s="10"/>
      <c r="L179" s="133">
        <v>100</v>
      </c>
      <c r="M179" s="10"/>
      <c r="N179" s="76"/>
      <c r="O179" s="10"/>
      <c r="P179" s="74"/>
    </row>
    <row r="180" spans="1:21" x14ac:dyDescent="0.35">
      <c r="A180" s="79" t="s">
        <v>305</v>
      </c>
      <c r="B180" s="62" t="s">
        <v>313</v>
      </c>
      <c r="C180" s="63" t="s">
        <v>312</v>
      </c>
      <c r="D180" s="64">
        <v>132</v>
      </c>
      <c r="E180" s="36"/>
      <c r="F180" s="71"/>
      <c r="G180" s="36"/>
      <c r="H180" s="71"/>
      <c r="I180" s="36"/>
      <c r="J180" s="71"/>
      <c r="K180" s="36"/>
      <c r="L180" s="134">
        <v>62.378592099994606</v>
      </c>
      <c r="M180" s="36"/>
      <c r="N180" s="71"/>
      <c r="O180" s="36"/>
      <c r="P180" s="72"/>
    </row>
    <row r="181" spans="1:21" x14ac:dyDescent="0.35">
      <c r="A181" s="234"/>
      <c r="B181" s="234"/>
      <c r="C181" s="234"/>
      <c r="D181" s="234"/>
      <c r="E181" s="234"/>
      <c r="F181" s="234"/>
      <c r="G181" s="234"/>
      <c r="H181" s="234"/>
      <c r="I181" s="234"/>
      <c r="J181" s="234"/>
      <c r="K181" s="234"/>
      <c r="L181" s="234"/>
      <c r="M181" s="234"/>
      <c r="N181" s="234"/>
      <c r="O181" s="234"/>
      <c r="P181" s="234"/>
    </row>
    <row r="182" spans="1:21" x14ac:dyDescent="0.35">
      <c r="A182" s="37" t="s">
        <v>314</v>
      </c>
      <c r="B182" s="37" t="s">
        <v>316</v>
      </c>
      <c r="C182" s="37" t="s">
        <v>315</v>
      </c>
      <c r="D182" s="39">
        <v>132</v>
      </c>
      <c r="E182" s="40"/>
      <c r="F182" s="40"/>
      <c r="G182" s="40"/>
      <c r="H182" s="40"/>
      <c r="I182" s="40"/>
      <c r="J182" s="40"/>
      <c r="K182" s="40"/>
      <c r="L182" s="40"/>
      <c r="M182" s="135">
        <v>81.111126222624719</v>
      </c>
      <c r="N182" s="40"/>
      <c r="O182" s="40"/>
      <c r="P182" s="40"/>
    </row>
    <row r="183" spans="1:21" x14ac:dyDescent="0.35">
      <c r="A183" s="16" t="s">
        <v>314</v>
      </c>
      <c r="B183" s="16" t="s">
        <v>318</v>
      </c>
      <c r="C183" s="16" t="s">
        <v>317</v>
      </c>
      <c r="D183" s="18">
        <v>132</v>
      </c>
      <c r="E183" s="27"/>
      <c r="F183" s="27"/>
      <c r="G183" s="27"/>
      <c r="H183" s="27"/>
      <c r="I183" s="27"/>
      <c r="J183" s="27"/>
      <c r="K183" s="27"/>
      <c r="L183" s="27"/>
      <c r="M183" s="136">
        <v>64.244566278220603</v>
      </c>
      <c r="N183" s="27"/>
      <c r="O183" s="27"/>
      <c r="P183" s="27"/>
    </row>
    <row r="184" spans="1:21" x14ac:dyDescent="0.35">
      <c r="A184" s="16" t="s">
        <v>314</v>
      </c>
      <c r="B184" s="16" t="s">
        <v>320</v>
      </c>
      <c r="C184" s="16" t="s">
        <v>319</v>
      </c>
      <c r="D184" s="18">
        <v>132</v>
      </c>
      <c r="E184" s="27"/>
      <c r="F184" s="27"/>
      <c r="G184" s="27"/>
      <c r="H184" s="27"/>
      <c r="I184" s="27"/>
      <c r="J184" s="27"/>
      <c r="K184" s="27"/>
      <c r="L184" s="27"/>
      <c r="M184" s="136">
        <v>95.190943596417753</v>
      </c>
      <c r="N184" s="27"/>
      <c r="O184" s="27"/>
      <c r="P184" s="27"/>
    </row>
    <row r="185" spans="1:21" x14ac:dyDescent="0.35">
      <c r="A185" s="16" t="s">
        <v>314</v>
      </c>
      <c r="B185" s="16" t="s">
        <v>322</v>
      </c>
      <c r="C185" s="16" t="s">
        <v>321</v>
      </c>
      <c r="D185" s="18">
        <v>132</v>
      </c>
      <c r="E185" s="27"/>
      <c r="F185" s="27"/>
      <c r="G185" s="27"/>
      <c r="H185" s="27"/>
      <c r="I185" s="27"/>
      <c r="J185" s="27"/>
      <c r="K185" s="27"/>
      <c r="L185" s="27"/>
      <c r="M185" s="136">
        <v>95.624046429001709</v>
      </c>
      <c r="N185" s="27"/>
      <c r="O185" s="27"/>
      <c r="P185" s="27"/>
    </row>
    <row r="186" spans="1:21" x14ac:dyDescent="0.35">
      <c r="A186" s="16" t="s">
        <v>314</v>
      </c>
      <c r="B186" s="16" t="s">
        <v>324</v>
      </c>
      <c r="C186" s="16" t="s">
        <v>323</v>
      </c>
      <c r="D186" s="18">
        <v>132</v>
      </c>
      <c r="E186" s="27"/>
      <c r="F186" s="27"/>
      <c r="G186" s="27"/>
      <c r="H186" s="27"/>
      <c r="I186" s="27"/>
      <c r="J186" s="27"/>
      <c r="K186" s="27"/>
      <c r="L186" s="27"/>
      <c r="M186" s="136">
        <v>75.341936731768257</v>
      </c>
      <c r="N186" s="27"/>
      <c r="O186" s="27"/>
      <c r="P186" s="27"/>
    </row>
    <row r="187" spans="1:21" x14ac:dyDescent="0.35">
      <c r="A187" s="16" t="s">
        <v>314</v>
      </c>
      <c r="B187" s="16" t="s">
        <v>326</v>
      </c>
      <c r="C187" s="16" t="s">
        <v>325</v>
      </c>
      <c r="D187" s="18">
        <v>132</v>
      </c>
      <c r="E187" s="27"/>
      <c r="F187" s="27"/>
      <c r="G187" s="27"/>
      <c r="H187" s="27"/>
      <c r="I187" s="27"/>
      <c r="J187" s="27"/>
      <c r="K187" s="27"/>
      <c r="L187" s="27"/>
      <c r="M187" s="136">
        <v>75.195116126919629</v>
      </c>
      <c r="N187" s="27"/>
      <c r="O187" s="27"/>
      <c r="P187" s="27"/>
    </row>
    <row r="188" spans="1:21" x14ac:dyDescent="0.35">
      <c r="A188" s="16" t="s">
        <v>314</v>
      </c>
      <c r="B188" s="16" t="s">
        <v>328</v>
      </c>
      <c r="C188" s="16" t="s">
        <v>327</v>
      </c>
      <c r="D188" s="18">
        <v>132</v>
      </c>
      <c r="E188" s="27"/>
      <c r="F188" s="27"/>
      <c r="G188" s="27"/>
      <c r="H188" s="27"/>
      <c r="I188" s="27"/>
      <c r="J188" s="27"/>
      <c r="K188" s="27"/>
      <c r="L188" s="27"/>
      <c r="M188" s="136">
        <v>72.657337839117091</v>
      </c>
      <c r="N188" s="27"/>
      <c r="O188" s="27"/>
      <c r="P188" s="27"/>
    </row>
    <row r="189" spans="1:21" x14ac:dyDescent="0.35">
      <c r="A189" s="16" t="s">
        <v>314</v>
      </c>
      <c r="B189" s="16" t="s">
        <v>330</v>
      </c>
      <c r="C189" s="16" t="s">
        <v>329</v>
      </c>
      <c r="D189" s="18">
        <v>132</v>
      </c>
      <c r="E189" s="27"/>
      <c r="F189" s="27"/>
      <c r="G189" s="27"/>
      <c r="H189" s="27"/>
      <c r="I189" s="27"/>
      <c r="J189" s="27"/>
      <c r="K189" s="27"/>
      <c r="L189" s="27"/>
      <c r="M189" s="136">
        <v>95.437066261402634</v>
      </c>
      <c r="N189" s="27"/>
      <c r="O189" s="27"/>
      <c r="P189" s="27"/>
      <c r="U189" s="3"/>
    </row>
    <row r="190" spans="1:21" x14ac:dyDescent="0.35">
      <c r="A190" s="16" t="s">
        <v>314</v>
      </c>
      <c r="B190" s="16" t="s">
        <v>332</v>
      </c>
      <c r="C190" s="16" t="s">
        <v>331</v>
      </c>
      <c r="D190" s="18">
        <v>132</v>
      </c>
      <c r="E190" s="27"/>
      <c r="F190" s="27"/>
      <c r="G190" s="27"/>
      <c r="H190" s="27"/>
      <c r="I190" s="27"/>
      <c r="J190" s="27"/>
      <c r="K190" s="27"/>
      <c r="L190" s="27"/>
      <c r="M190" s="136">
        <v>54.567424326779964</v>
      </c>
      <c r="N190" s="27"/>
      <c r="O190" s="27"/>
      <c r="P190" s="27"/>
    </row>
    <row r="191" spans="1:21" x14ac:dyDescent="0.35">
      <c r="A191" s="16" t="s">
        <v>314</v>
      </c>
      <c r="B191" s="16" t="s">
        <v>334</v>
      </c>
      <c r="C191" s="16" t="s">
        <v>333</v>
      </c>
      <c r="D191" s="18">
        <v>132</v>
      </c>
      <c r="E191" s="27"/>
      <c r="F191" s="27"/>
      <c r="G191" s="27"/>
      <c r="H191" s="27"/>
      <c r="I191" s="27"/>
      <c r="J191" s="27"/>
      <c r="K191" s="27"/>
      <c r="L191" s="27"/>
      <c r="M191" s="136">
        <v>84.759816292422983</v>
      </c>
      <c r="N191" s="27"/>
      <c r="O191" s="27"/>
      <c r="P191" s="27"/>
      <c r="U191" s="1"/>
    </row>
    <row r="192" spans="1:21" x14ac:dyDescent="0.35">
      <c r="A192" s="16" t="s">
        <v>314</v>
      </c>
      <c r="B192" s="16" t="s">
        <v>336</v>
      </c>
      <c r="C192" s="16" t="s">
        <v>335</v>
      </c>
      <c r="D192" s="18">
        <v>132</v>
      </c>
      <c r="E192" s="27"/>
      <c r="F192" s="27"/>
      <c r="G192" s="27"/>
      <c r="H192" s="27"/>
      <c r="I192" s="27"/>
      <c r="J192" s="27"/>
      <c r="K192" s="27"/>
      <c r="L192" s="27"/>
      <c r="M192" s="136">
        <v>99.701552765785792</v>
      </c>
      <c r="N192" s="27"/>
      <c r="O192" s="27"/>
      <c r="P192" s="27"/>
      <c r="U192" s="1"/>
    </row>
    <row r="193" spans="1:21" x14ac:dyDescent="0.35">
      <c r="A193" s="16" t="s">
        <v>314</v>
      </c>
      <c r="B193" s="16" t="s">
        <v>338</v>
      </c>
      <c r="C193" s="16" t="s">
        <v>337</v>
      </c>
      <c r="D193" s="18">
        <v>132</v>
      </c>
      <c r="E193" s="27"/>
      <c r="F193" s="27"/>
      <c r="G193" s="27"/>
      <c r="H193" s="27"/>
      <c r="I193" s="27"/>
      <c r="J193" s="27"/>
      <c r="K193" s="27"/>
      <c r="L193" s="27"/>
      <c r="M193" s="136">
        <v>96.421264546156834</v>
      </c>
      <c r="N193" s="27"/>
      <c r="O193" s="27"/>
      <c r="P193" s="27"/>
      <c r="U193" s="1"/>
    </row>
    <row r="194" spans="1:21" x14ac:dyDescent="0.35">
      <c r="A194" s="16" t="s">
        <v>314</v>
      </c>
      <c r="B194" s="16" t="s">
        <v>340</v>
      </c>
      <c r="C194" s="16" t="s">
        <v>339</v>
      </c>
      <c r="D194" s="18">
        <v>132</v>
      </c>
      <c r="E194" s="27"/>
      <c r="F194" s="27"/>
      <c r="G194" s="27"/>
      <c r="H194" s="27"/>
      <c r="I194" s="27"/>
      <c r="J194" s="27"/>
      <c r="K194" s="27"/>
      <c r="L194" s="27"/>
      <c r="M194" s="136">
        <v>75.202997878800403</v>
      </c>
      <c r="N194" s="27"/>
      <c r="O194" s="27"/>
      <c r="P194" s="27"/>
      <c r="U194" s="1"/>
    </row>
    <row r="195" spans="1:21" x14ac:dyDescent="0.35">
      <c r="A195" s="16" t="s">
        <v>314</v>
      </c>
      <c r="B195" s="16" t="s">
        <v>342</v>
      </c>
      <c r="C195" s="16" t="s">
        <v>341</v>
      </c>
      <c r="D195" s="18">
        <v>132</v>
      </c>
      <c r="E195" s="27"/>
      <c r="F195" s="27"/>
      <c r="G195" s="27"/>
      <c r="H195" s="27"/>
      <c r="I195" s="27"/>
      <c r="J195" s="27"/>
      <c r="K195" s="27"/>
      <c r="L195" s="27"/>
      <c r="M195" s="136">
        <v>73.841249253670668</v>
      </c>
      <c r="N195" s="27"/>
      <c r="O195" s="27"/>
      <c r="P195" s="27"/>
      <c r="U195" s="1"/>
    </row>
    <row r="196" spans="1:21" x14ac:dyDescent="0.35">
      <c r="A196" s="16" t="s">
        <v>314</v>
      </c>
      <c r="B196" s="80" t="s">
        <v>344</v>
      </c>
      <c r="C196" s="16" t="s">
        <v>343</v>
      </c>
      <c r="D196" s="18">
        <v>132</v>
      </c>
      <c r="E196" s="27"/>
      <c r="F196" s="27"/>
      <c r="G196" s="27"/>
      <c r="H196" s="27"/>
      <c r="I196" s="27"/>
      <c r="J196" s="27"/>
      <c r="K196" s="27"/>
      <c r="L196" s="27"/>
      <c r="M196" s="136">
        <v>53.127563495064692</v>
      </c>
      <c r="N196" s="27"/>
      <c r="O196" s="27"/>
      <c r="P196" s="27"/>
      <c r="U196" s="1"/>
    </row>
    <row r="197" spans="1:21" x14ac:dyDescent="0.35">
      <c r="A197" s="16" t="s">
        <v>314</v>
      </c>
      <c r="B197" s="16" t="s">
        <v>346</v>
      </c>
      <c r="C197" s="16" t="s">
        <v>345</v>
      </c>
      <c r="D197" s="18">
        <v>132</v>
      </c>
      <c r="E197" s="27"/>
      <c r="F197" s="27"/>
      <c r="G197" s="27"/>
      <c r="H197" s="27"/>
      <c r="I197" s="27"/>
      <c r="J197" s="27"/>
      <c r="K197" s="27"/>
      <c r="L197" s="27"/>
      <c r="M197" s="136">
        <v>96.186939974132827</v>
      </c>
      <c r="N197" s="27"/>
      <c r="O197" s="27"/>
      <c r="P197" s="27"/>
      <c r="U197" s="1"/>
    </row>
    <row r="198" spans="1:21" x14ac:dyDescent="0.35">
      <c r="A198" s="16" t="s">
        <v>314</v>
      </c>
      <c r="B198" s="16" t="s">
        <v>348</v>
      </c>
      <c r="C198" s="16" t="s">
        <v>347</v>
      </c>
      <c r="D198" s="18">
        <v>132</v>
      </c>
      <c r="E198" s="27"/>
      <c r="F198" s="27"/>
      <c r="G198" s="27"/>
      <c r="H198" s="27"/>
      <c r="I198" s="27"/>
      <c r="J198" s="27"/>
      <c r="K198" s="27"/>
      <c r="L198" s="27"/>
      <c r="M198" s="136">
        <v>100</v>
      </c>
      <c r="N198" s="27"/>
      <c r="O198" s="27"/>
      <c r="P198" s="27"/>
      <c r="U198" s="1"/>
    </row>
    <row r="199" spans="1:21" x14ac:dyDescent="0.35">
      <c r="A199" s="16" t="s">
        <v>314</v>
      </c>
      <c r="B199" s="16" t="s">
        <v>350</v>
      </c>
      <c r="C199" s="16" t="s">
        <v>349</v>
      </c>
      <c r="D199" s="18">
        <v>132</v>
      </c>
      <c r="E199" s="27"/>
      <c r="F199" s="27"/>
      <c r="G199" s="27"/>
      <c r="H199" s="27"/>
      <c r="I199" s="27"/>
      <c r="J199" s="27"/>
      <c r="K199" s="27"/>
      <c r="L199" s="27"/>
      <c r="M199" s="136">
        <v>95.392773058363687</v>
      </c>
      <c r="N199" s="27"/>
      <c r="O199" s="27"/>
      <c r="P199" s="27"/>
      <c r="U199" s="1"/>
    </row>
    <row r="200" spans="1:21" x14ac:dyDescent="0.35">
      <c r="A200" s="16" t="s">
        <v>314</v>
      </c>
      <c r="B200" s="16" t="s">
        <v>352</v>
      </c>
      <c r="C200" s="16" t="s">
        <v>351</v>
      </c>
      <c r="D200" s="18">
        <v>132</v>
      </c>
      <c r="E200" s="27"/>
      <c r="F200" s="27"/>
      <c r="G200" s="27"/>
      <c r="H200" s="27"/>
      <c r="I200" s="27"/>
      <c r="J200" s="27"/>
      <c r="K200" s="27"/>
      <c r="L200" s="27"/>
      <c r="M200" s="136">
        <v>97.358508116973297</v>
      </c>
      <c r="N200" s="27"/>
      <c r="O200" s="27"/>
      <c r="P200" s="27"/>
      <c r="U200" s="1"/>
    </row>
    <row r="201" spans="1:21" x14ac:dyDescent="0.35">
      <c r="A201" s="10" t="s">
        <v>314</v>
      </c>
      <c r="B201" s="86" t="s">
        <v>354</v>
      </c>
      <c r="C201" s="86" t="s">
        <v>353</v>
      </c>
      <c r="D201" s="87">
        <v>132</v>
      </c>
      <c r="E201" s="86"/>
      <c r="F201" s="86"/>
      <c r="G201" s="86"/>
      <c r="H201" s="86"/>
      <c r="I201" s="86"/>
      <c r="J201" s="86"/>
      <c r="K201" s="86"/>
      <c r="L201" s="86"/>
      <c r="M201" s="137">
        <v>100</v>
      </c>
      <c r="N201" s="86"/>
      <c r="O201" s="86"/>
      <c r="P201" s="86"/>
      <c r="U201" s="1"/>
    </row>
    <row r="202" spans="1:21" x14ac:dyDescent="0.35">
      <c r="A202" s="233"/>
      <c r="B202" s="233"/>
      <c r="C202" s="233"/>
      <c r="D202" s="233"/>
      <c r="E202" s="233"/>
      <c r="F202" s="233"/>
      <c r="G202" s="233"/>
      <c r="H202" s="233"/>
      <c r="I202" s="233"/>
      <c r="J202" s="233"/>
      <c r="K202" s="233"/>
      <c r="L202" s="233"/>
      <c r="M202" s="233"/>
      <c r="N202" s="233"/>
      <c r="O202" s="233"/>
      <c r="P202" s="233"/>
      <c r="U202" s="1"/>
    </row>
    <row r="203" spans="1:21" x14ac:dyDescent="0.35">
      <c r="A203" s="42" t="s">
        <v>355</v>
      </c>
      <c r="B203" s="60" t="s">
        <v>357</v>
      </c>
      <c r="C203" s="42" t="s">
        <v>356</v>
      </c>
      <c r="D203" s="88">
        <v>132</v>
      </c>
      <c r="E203" s="40"/>
      <c r="F203" s="40"/>
      <c r="G203" s="40"/>
      <c r="H203" s="40"/>
      <c r="I203" s="40"/>
      <c r="J203" s="40"/>
      <c r="K203" s="40"/>
      <c r="L203" s="40"/>
      <c r="M203" s="40"/>
      <c r="N203" s="138">
        <v>55.901358839016126</v>
      </c>
      <c r="O203" s="40"/>
      <c r="P203" s="40"/>
    </row>
    <row r="204" spans="1:21" x14ac:dyDescent="0.35">
      <c r="A204" s="6" t="s">
        <v>355</v>
      </c>
      <c r="B204" s="59" t="s">
        <v>359</v>
      </c>
      <c r="C204" s="6" t="s">
        <v>358</v>
      </c>
      <c r="D204" s="81">
        <v>275</v>
      </c>
      <c r="E204" s="27"/>
      <c r="F204" s="27"/>
      <c r="G204" s="27"/>
      <c r="H204" s="27"/>
      <c r="I204" s="27"/>
      <c r="J204" s="27"/>
      <c r="K204" s="27"/>
      <c r="L204" s="27"/>
      <c r="M204" s="27"/>
      <c r="N204" s="23">
        <v>59.593555865832499</v>
      </c>
      <c r="O204" s="27"/>
      <c r="P204" s="27"/>
    </row>
    <row r="205" spans="1:21" x14ac:dyDescent="0.35">
      <c r="A205" s="6" t="s">
        <v>355</v>
      </c>
      <c r="B205" s="59" t="s">
        <v>361</v>
      </c>
      <c r="C205" s="6" t="s">
        <v>360</v>
      </c>
      <c r="D205" s="81">
        <v>400</v>
      </c>
      <c r="E205" s="27"/>
      <c r="F205" s="27"/>
      <c r="G205" s="27"/>
      <c r="H205" s="27"/>
      <c r="I205" s="27"/>
      <c r="J205" s="27"/>
      <c r="K205" s="27"/>
      <c r="L205" s="27"/>
      <c r="M205" s="27"/>
      <c r="N205" s="23">
        <v>66.818576798411598</v>
      </c>
      <c r="O205" s="27"/>
      <c r="P205" s="27"/>
    </row>
    <row r="206" spans="1:21" x14ac:dyDescent="0.35">
      <c r="A206" s="6" t="s">
        <v>355</v>
      </c>
      <c r="B206" s="59" t="s">
        <v>363</v>
      </c>
      <c r="C206" s="6" t="s">
        <v>362</v>
      </c>
      <c r="D206" s="81">
        <v>275</v>
      </c>
      <c r="E206" s="27"/>
      <c r="F206" s="27"/>
      <c r="G206" s="27"/>
      <c r="H206" s="27"/>
      <c r="I206" s="27"/>
      <c r="J206" s="27"/>
      <c r="K206" s="27"/>
      <c r="L206" s="27"/>
      <c r="M206" s="27"/>
      <c r="N206" s="23">
        <v>61.117427630600297</v>
      </c>
      <c r="O206" s="27"/>
      <c r="P206" s="27"/>
    </row>
    <row r="207" spans="1:21" x14ac:dyDescent="0.35">
      <c r="A207" s="6" t="s">
        <v>355</v>
      </c>
      <c r="B207" s="59" t="s">
        <v>365</v>
      </c>
      <c r="C207" s="6" t="s">
        <v>364</v>
      </c>
      <c r="D207" s="81">
        <v>132</v>
      </c>
      <c r="E207" s="27"/>
      <c r="F207" s="27"/>
      <c r="G207" s="27"/>
      <c r="H207" s="27"/>
      <c r="I207" s="27"/>
      <c r="J207" s="27"/>
      <c r="K207" s="27"/>
      <c r="L207" s="27"/>
      <c r="M207" s="27"/>
      <c r="N207" s="23">
        <v>70.543240859026284</v>
      </c>
      <c r="O207" s="27"/>
      <c r="P207" s="27"/>
    </row>
    <row r="208" spans="1:21" x14ac:dyDescent="0.35">
      <c r="A208" s="6" t="s">
        <v>355</v>
      </c>
      <c r="B208" s="59" t="s">
        <v>367</v>
      </c>
      <c r="C208" s="6" t="s">
        <v>366</v>
      </c>
      <c r="D208" s="81">
        <v>132</v>
      </c>
      <c r="E208" s="27"/>
      <c r="F208" s="27"/>
      <c r="G208" s="27"/>
      <c r="H208" s="27"/>
      <c r="I208" s="27"/>
      <c r="J208" s="27"/>
      <c r="K208" s="27"/>
      <c r="L208" s="27"/>
      <c r="M208" s="27"/>
      <c r="N208" s="23">
        <v>70.227663911509538</v>
      </c>
      <c r="O208" s="27"/>
      <c r="P208" s="27"/>
    </row>
    <row r="209" spans="1:16" x14ac:dyDescent="0.35">
      <c r="A209" s="6" t="s">
        <v>355</v>
      </c>
      <c r="B209" s="59" t="s">
        <v>369</v>
      </c>
      <c r="C209" s="6" t="s">
        <v>368</v>
      </c>
      <c r="D209" s="81">
        <v>132</v>
      </c>
      <c r="E209" s="27"/>
      <c r="F209" s="27"/>
      <c r="G209" s="27"/>
      <c r="H209" s="27"/>
      <c r="I209" s="27"/>
      <c r="J209" s="27"/>
      <c r="K209" s="27"/>
      <c r="L209" s="27"/>
      <c r="M209" s="27"/>
      <c r="N209" s="23">
        <v>69.55134086216357</v>
      </c>
      <c r="O209" s="27"/>
      <c r="P209" s="27"/>
    </row>
    <row r="210" spans="1:16" x14ac:dyDescent="0.35">
      <c r="A210" s="6" t="s">
        <v>355</v>
      </c>
      <c r="B210" s="59" t="s">
        <v>371</v>
      </c>
      <c r="C210" s="6" t="s">
        <v>370</v>
      </c>
      <c r="D210" s="81">
        <v>132</v>
      </c>
      <c r="E210" s="27"/>
      <c r="F210" s="27"/>
      <c r="G210" s="27"/>
      <c r="H210" s="27"/>
      <c r="I210" s="27"/>
      <c r="J210" s="27"/>
      <c r="K210" s="27"/>
      <c r="L210" s="27"/>
      <c r="M210" s="27"/>
      <c r="N210" s="23">
        <v>52.953351973036433</v>
      </c>
      <c r="O210" s="27"/>
      <c r="P210" s="27"/>
    </row>
    <row r="211" spans="1:16" x14ac:dyDescent="0.35">
      <c r="A211" s="6" t="s">
        <v>355</v>
      </c>
      <c r="B211" s="59" t="s">
        <v>373</v>
      </c>
      <c r="C211" s="6" t="s">
        <v>372</v>
      </c>
      <c r="D211" s="81">
        <v>132</v>
      </c>
      <c r="E211" s="27"/>
      <c r="F211" s="27"/>
      <c r="G211" s="27"/>
      <c r="H211" s="27"/>
      <c r="I211" s="27"/>
      <c r="J211" s="27"/>
      <c r="K211" s="27"/>
      <c r="L211" s="27"/>
      <c r="M211" s="27"/>
      <c r="N211" s="23">
        <v>60.271121141757156</v>
      </c>
      <c r="O211" s="27"/>
      <c r="P211" s="27"/>
    </row>
    <row r="212" spans="1:16" x14ac:dyDescent="0.35">
      <c r="A212" s="6" t="s">
        <v>355</v>
      </c>
      <c r="B212" s="59" t="s">
        <v>375</v>
      </c>
      <c r="C212" s="6" t="s">
        <v>374</v>
      </c>
      <c r="D212" s="81">
        <v>400</v>
      </c>
      <c r="E212" s="27"/>
      <c r="F212" s="27"/>
      <c r="G212" s="27"/>
      <c r="H212" s="27"/>
      <c r="I212" s="27"/>
      <c r="J212" s="27"/>
      <c r="K212" s="27"/>
      <c r="L212" s="27"/>
      <c r="M212" s="27"/>
      <c r="N212" s="23">
        <v>61.270598531373651</v>
      </c>
      <c r="O212" s="27"/>
      <c r="P212" s="27"/>
    </row>
    <row r="213" spans="1:16" x14ac:dyDescent="0.35">
      <c r="A213" s="6" t="s">
        <v>355</v>
      </c>
      <c r="B213" s="59" t="s">
        <v>376</v>
      </c>
      <c r="C213" s="6" t="s">
        <v>343</v>
      </c>
      <c r="D213" s="81">
        <v>132</v>
      </c>
      <c r="E213" s="27"/>
      <c r="F213" s="27"/>
      <c r="G213" s="27"/>
      <c r="H213" s="27"/>
      <c r="I213" s="27"/>
      <c r="J213" s="27"/>
      <c r="K213" s="27"/>
      <c r="L213" s="27"/>
      <c r="M213" s="27"/>
      <c r="N213" s="23">
        <v>58.252163943535329</v>
      </c>
      <c r="O213" s="27"/>
      <c r="P213" s="27"/>
    </row>
    <row r="214" spans="1:16" x14ac:dyDescent="0.35">
      <c r="A214" s="6" t="s">
        <v>355</v>
      </c>
      <c r="B214" s="59" t="s">
        <v>378</v>
      </c>
      <c r="C214" s="6" t="s">
        <v>377</v>
      </c>
      <c r="D214" s="81">
        <v>132</v>
      </c>
      <c r="E214" s="27"/>
      <c r="F214" s="27"/>
      <c r="G214" s="27"/>
      <c r="H214" s="27"/>
      <c r="I214" s="27"/>
      <c r="J214" s="27"/>
      <c r="K214" s="27"/>
      <c r="L214" s="27"/>
      <c r="M214" s="27"/>
      <c r="N214" s="23">
        <v>69.908637892672559</v>
      </c>
      <c r="O214" s="27"/>
      <c r="P214" s="27"/>
    </row>
    <row r="215" spans="1:16" x14ac:dyDescent="0.35">
      <c r="A215" s="6" t="s">
        <v>355</v>
      </c>
      <c r="B215" s="59" t="s">
        <v>380</v>
      </c>
      <c r="C215" s="6" t="s">
        <v>379</v>
      </c>
      <c r="D215" s="81">
        <v>132</v>
      </c>
      <c r="E215" s="27"/>
      <c r="F215" s="27"/>
      <c r="G215" s="27"/>
      <c r="H215" s="27"/>
      <c r="I215" s="27"/>
      <c r="J215" s="27"/>
      <c r="K215" s="27"/>
      <c r="L215" s="27"/>
      <c r="M215" s="27"/>
      <c r="N215" s="23">
        <v>90.229000906690842</v>
      </c>
      <c r="O215" s="27"/>
      <c r="P215" s="27"/>
    </row>
    <row r="216" spans="1:16" x14ac:dyDescent="0.35">
      <c r="A216" s="6" t="s">
        <v>355</v>
      </c>
      <c r="B216" s="59" t="s">
        <v>382</v>
      </c>
      <c r="C216" s="6" t="s">
        <v>381</v>
      </c>
      <c r="D216" s="81">
        <v>132</v>
      </c>
      <c r="E216" s="27"/>
      <c r="F216" s="27"/>
      <c r="G216" s="27"/>
      <c r="H216" s="27"/>
      <c r="I216" s="27"/>
      <c r="J216" s="27"/>
      <c r="K216" s="27"/>
      <c r="L216" s="27"/>
      <c r="M216" s="27"/>
      <c r="N216" s="23">
        <v>56.535198815858479</v>
      </c>
      <c r="O216" s="27"/>
      <c r="P216" s="27"/>
    </row>
    <row r="217" spans="1:16" x14ac:dyDescent="0.35">
      <c r="A217" s="6" t="s">
        <v>355</v>
      </c>
      <c r="B217" s="59" t="s">
        <v>384</v>
      </c>
      <c r="C217" s="6" t="s">
        <v>383</v>
      </c>
      <c r="D217" s="81">
        <v>132</v>
      </c>
      <c r="E217" s="27"/>
      <c r="F217" s="27"/>
      <c r="G217" s="27"/>
      <c r="H217" s="27"/>
      <c r="I217" s="27"/>
      <c r="J217" s="27"/>
      <c r="K217" s="27"/>
      <c r="L217" s="27"/>
      <c r="M217" s="27"/>
      <c r="N217" s="23">
        <v>90.453682984556437</v>
      </c>
      <c r="O217" s="27"/>
      <c r="P217" s="27"/>
    </row>
    <row r="218" spans="1:16" x14ac:dyDescent="0.35">
      <c r="A218" s="6" t="s">
        <v>355</v>
      </c>
      <c r="B218" s="59" t="s">
        <v>386</v>
      </c>
      <c r="C218" s="6" t="s">
        <v>385</v>
      </c>
      <c r="D218" s="81">
        <v>132</v>
      </c>
      <c r="E218" s="27"/>
      <c r="F218" s="27"/>
      <c r="G218" s="27"/>
      <c r="H218" s="27"/>
      <c r="I218" s="27"/>
      <c r="J218" s="27"/>
      <c r="K218" s="27"/>
      <c r="L218" s="27"/>
      <c r="M218" s="27"/>
      <c r="N218" s="23">
        <v>55.913794040329016</v>
      </c>
      <c r="O218" s="27"/>
      <c r="P218" s="27"/>
    </row>
    <row r="219" spans="1:16" x14ac:dyDescent="0.35">
      <c r="A219" s="6" t="s">
        <v>355</v>
      </c>
      <c r="B219" s="59" t="s">
        <v>388</v>
      </c>
      <c r="C219" s="6" t="s">
        <v>387</v>
      </c>
      <c r="D219" s="81">
        <v>275</v>
      </c>
      <c r="E219" s="27"/>
      <c r="F219" s="27"/>
      <c r="G219" s="27"/>
      <c r="H219" s="27"/>
      <c r="I219" s="27"/>
      <c r="J219" s="27"/>
      <c r="K219" s="27"/>
      <c r="L219" s="27"/>
      <c r="M219" s="27"/>
      <c r="N219" s="23">
        <v>59.529105359955906</v>
      </c>
      <c r="O219" s="27"/>
      <c r="P219" s="27"/>
    </row>
    <row r="220" spans="1:16" x14ac:dyDescent="0.35">
      <c r="A220" s="6" t="s">
        <v>355</v>
      </c>
      <c r="B220" s="59" t="s">
        <v>390</v>
      </c>
      <c r="C220" s="6" t="s">
        <v>389</v>
      </c>
      <c r="D220" s="81">
        <v>275</v>
      </c>
      <c r="E220" s="27"/>
      <c r="F220" s="27"/>
      <c r="G220" s="27"/>
      <c r="H220" s="27"/>
      <c r="I220" s="27"/>
      <c r="J220" s="27"/>
      <c r="K220" s="27"/>
      <c r="L220" s="27"/>
      <c r="M220" s="27"/>
      <c r="N220" s="23">
        <v>82.331030114415555</v>
      </c>
      <c r="O220" s="27"/>
      <c r="P220" s="27"/>
    </row>
    <row r="221" spans="1:16" x14ac:dyDescent="0.35">
      <c r="A221" s="6" t="s">
        <v>355</v>
      </c>
      <c r="B221" s="59" t="s">
        <v>392</v>
      </c>
      <c r="C221" s="6" t="s">
        <v>391</v>
      </c>
      <c r="D221" s="81">
        <v>132</v>
      </c>
      <c r="E221" s="27"/>
      <c r="F221" s="27"/>
      <c r="G221" s="27"/>
      <c r="H221" s="27"/>
      <c r="I221" s="27"/>
      <c r="J221" s="27"/>
      <c r="K221" s="27"/>
      <c r="L221" s="27"/>
      <c r="M221" s="27"/>
      <c r="N221" s="23">
        <v>69.714280012881815</v>
      </c>
      <c r="O221" s="27"/>
      <c r="P221" s="27"/>
    </row>
    <row r="222" spans="1:16" x14ac:dyDescent="0.35">
      <c r="A222" s="6" t="s">
        <v>355</v>
      </c>
      <c r="B222" s="59" t="s">
        <v>394</v>
      </c>
      <c r="C222" s="6" t="s">
        <v>393</v>
      </c>
      <c r="D222" s="81">
        <v>275</v>
      </c>
      <c r="E222" s="27"/>
      <c r="F222" s="27"/>
      <c r="G222" s="27"/>
      <c r="H222" s="27"/>
      <c r="I222" s="27"/>
      <c r="J222" s="27"/>
      <c r="K222" s="27"/>
      <c r="L222" s="27"/>
      <c r="M222" s="27"/>
      <c r="N222" s="23">
        <v>68.470367779050719</v>
      </c>
      <c r="O222" s="27"/>
      <c r="P222" s="27"/>
    </row>
    <row r="223" spans="1:16" x14ac:dyDescent="0.35">
      <c r="A223" s="6" t="s">
        <v>355</v>
      </c>
      <c r="B223" s="59" t="s">
        <v>396</v>
      </c>
      <c r="C223" s="6" t="s">
        <v>395</v>
      </c>
      <c r="D223" s="81">
        <v>400</v>
      </c>
      <c r="E223" s="27"/>
      <c r="F223" s="27"/>
      <c r="G223" s="27"/>
      <c r="H223" s="27"/>
      <c r="I223" s="27"/>
      <c r="J223" s="27"/>
      <c r="K223" s="27"/>
      <c r="L223" s="27"/>
      <c r="M223" s="27"/>
      <c r="N223" s="23">
        <v>69.241779033646651</v>
      </c>
      <c r="O223" s="27"/>
      <c r="P223" s="27"/>
    </row>
    <row r="224" spans="1:16" x14ac:dyDescent="0.35">
      <c r="A224" s="6" t="s">
        <v>355</v>
      </c>
      <c r="B224" s="59" t="s">
        <v>398</v>
      </c>
      <c r="C224" s="6" t="s">
        <v>397</v>
      </c>
      <c r="D224" s="81">
        <v>132</v>
      </c>
      <c r="E224" s="27"/>
      <c r="F224" s="27"/>
      <c r="G224" s="27"/>
      <c r="H224" s="27"/>
      <c r="I224" s="27"/>
      <c r="J224" s="27"/>
      <c r="K224" s="27"/>
      <c r="L224" s="27"/>
      <c r="M224" s="27"/>
      <c r="N224" s="23">
        <v>90.458208691748808</v>
      </c>
      <c r="O224" s="27"/>
      <c r="P224" s="27"/>
    </row>
    <row r="225" spans="1:16" x14ac:dyDescent="0.35">
      <c r="A225" s="6" t="s">
        <v>355</v>
      </c>
      <c r="B225" s="59" t="s">
        <v>400</v>
      </c>
      <c r="C225" s="6" t="s">
        <v>399</v>
      </c>
      <c r="D225" s="81">
        <v>132</v>
      </c>
      <c r="E225" s="27"/>
      <c r="F225" s="27"/>
      <c r="G225" s="27"/>
      <c r="H225" s="27"/>
      <c r="I225" s="27"/>
      <c r="J225" s="27"/>
      <c r="K225" s="27"/>
      <c r="L225" s="27"/>
      <c r="M225" s="27"/>
      <c r="N225" s="23">
        <v>55.024526207014134</v>
      </c>
      <c r="O225" s="27"/>
      <c r="P225" s="27"/>
    </row>
    <row r="226" spans="1:16" x14ac:dyDescent="0.35">
      <c r="A226" s="6" t="s">
        <v>355</v>
      </c>
      <c r="B226" s="59" t="s">
        <v>402</v>
      </c>
      <c r="C226" s="6" t="s">
        <v>401</v>
      </c>
      <c r="D226" s="81">
        <v>400</v>
      </c>
      <c r="E226" s="27"/>
      <c r="F226" s="27"/>
      <c r="G226" s="27"/>
      <c r="H226" s="27"/>
      <c r="I226" s="27"/>
      <c r="J226" s="27"/>
      <c r="K226" s="27"/>
      <c r="L226" s="27"/>
      <c r="M226" s="27"/>
      <c r="N226" s="23">
        <v>83.744996767433662</v>
      </c>
      <c r="O226" s="27"/>
      <c r="P226" s="27"/>
    </row>
    <row r="227" spans="1:16" x14ac:dyDescent="0.35">
      <c r="A227" s="6" t="s">
        <v>355</v>
      </c>
      <c r="B227" s="59" t="s">
        <v>404</v>
      </c>
      <c r="C227" s="6" t="s">
        <v>403</v>
      </c>
      <c r="D227" s="81">
        <v>132</v>
      </c>
      <c r="E227" s="27"/>
      <c r="F227" s="27"/>
      <c r="G227" s="27"/>
      <c r="H227" s="27"/>
      <c r="I227" s="27"/>
      <c r="J227" s="27"/>
      <c r="K227" s="27"/>
      <c r="L227" s="27"/>
      <c r="M227" s="27"/>
      <c r="N227" s="23">
        <v>90.439661294153424</v>
      </c>
      <c r="O227" s="27"/>
      <c r="P227" s="27"/>
    </row>
    <row r="228" spans="1:16" x14ac:dyDescent="0.35">
      <c r="A228" s="6" t="s">
        <v>355</v>
      </c>
      <c r="B228" s="59" t="s">
        <v>406</v>
      </c>
      <c r="C228" s="6" t="s">
        <v>405</v>
      </c>
      <c r="D228" s="81">
        <v>275</v>
      </c>
      <c r="E228" s="27"/>
      <c r="F228" s="27"/>
      <c r="G228" s="27"/>
      <c r="H228" s="27"/>
      <c r="I228" s="27"/>
      <c r="J228" s="27"/>
      <c r="K228" s="27"/>
      <c r="L228" s="27"/>
      <c r="M228" s="27"/>
      <c r="N228" s="23">
        <v>89.178164706375213</v>
      </c>
      <c r="O228" s="27"/>
      <c r="P228" s="27"/>
    </row>
    <row r="229" spans="1:16" x14ac:dyDescent="0.35">
      <c r="A229" s="10" t="s">
        <v>355</v>
      </c>
      <c r="B229" s="25" t="s">
        <v>408</v>
      </c>
      <c r="C229" s="10" t="s">
        <v>407</v>
      </c>
      <c r="D229" s="82">
        <v>400</v>
      </c>
      <c r="E229" s="10"/>
      <c r="F229" s="10"/>
      <c r="G229" s="10"/>
      <c r="H229" s="10"/>
      <c r="I229" s="10"/>
      <c r="J229" s="10"/>
      <c r="K229" s="10"/>
      <c r="L229" s="10"/>
      <c r="M229" s="10"/>
      <c r="N229" s="139">
        <v>100.00000000000001</v>
      </c>
      <c r="O229" s="10"/>
      <c r="P229" s="10"/>
    </row>
    <row r="230" spans="1:16" x14ac:dyDescent="0.35">
      <c r="A230" s="6" t="s">
        <v>355</v>
      </c>
      <c r="B230" s="59" t="s">
        <v>410</v>
      </c>
      <c r="C230" s="6" t="s">
        <v>409</v>
      </c>
      <c r="D230" s="81">
        <v>132</v>
      </c>
      <c r="E230" s="27"/>
      <c r="F230" s="27"/>
      <c r="G230" s="27"/>
      <c r="H230" s="27"/>
      <c r="I230" s="27"/>
      <c r="J230" s="27"/>
      <c r="K230" s="27"/>
      <c r="L230" s="27"/>
      <c r="M230" s="27"/>
      <c r="N230" s="23">
        <v>90.38906947401766</v>
      </c>
      <c r="O230" s="27"/>
      <c r="P230" s="27"/>
    </row>
    <row r="231" spans="1:16" x14ac:dyDescent="0.35">
      <c r="A231" s="6" t="s">
        <v>355</v>
      </c>
      <c r="B231" s="59" t="s">
        <v>412</v>
      </c>
      <c r="C231" s="6" t="s">
        <v>411</v>
      </c>
      <c r="D231" s="81">
        <v>132</v>
      </c>
      <c r="E231" s="27"/>
      <c r="F231" s="27"/>
      <c r="G231" s="27"/>
      <c r="H231" s="27"/>
      <c r="I231" s="27"/>
      <c r="J231" s="27"/>
      <c r="K231" s="27"/>
      <c r="L231" s="27"/>
      <c r="M231" s="27"/>
      <c r="N231" s="23">
        <v>70.77445160076546</v>
      </c>
      <c r="O231" s="27"/>
      <c r="P231" s="27"/>
    </row>
    <row r="232" spans="1:16" x14ac:dyDescent="0.35">
      <c r="A232" s="6" t="s">
        <v>355</v>
      </c>
      <c r="B232" s="59" t="s">
        <v>414</v>
      </c>
      <c r="C232" s="6" t="s">
        <v>413</v>
      </c>
      <c r="D232" s="81">
        <v>275</v>
      </c>
      <c r="E232" s="27"/>
      <c r="F232" s="27"/>
      <c r="G232" s="27"/>
      <c r="H232" s="27"/>
      <c r="I232" s="27"/>
      <c r="J232" s="27"/>
      <c r="K232" s="27"/>
      <c r="L232" s="27"/>
      <c r="M232" s="27"/>
      <c r="N232" s="23">
        <v>75.371206280294089</v>
      </c>
      <c r="O232" s="27"/>
      <c r="P232" s="27"/>
    </row>
    <row r="233" spans="1:16" x14ac:dyDescent="0.35">
      <c r="A233" s="6" t="s">
        <v>355</v>
      </c>
      <c r="B233" s="59" t="s">
        <v>416</v>
      </c>
      <c r="C233" s="6" t="s">
        <v>415</v>
      </c>
      <c r="D233" s="81">
        <v>132</v>
      </c>
      <c r="E233" s="27"/>
      <c r="F233" s="27"/>
      <c r="G233" s="27"/>
      <c r="H233" s="27"/>
      <c r="I233" s="27"/>
      <c r="J233" s="27"/>
      <c r="K233" s="27"/>
      <c r="L233" s="27"/>
      <c r="M233" s="27"/>
      <c r="N233" s="23">
        <v>70.43143736329921</v>
      </c>
      <c r="O233" s="27"/>
      <c r="P233" s="27"/>
    </row>
    <row r="234" spans="1:16" x14ac:dyDescent="0.35">
      <c r="A234" s="6" t="s">
        <v>355</v>
      </c>
      <c r="B234" s="59" t="s">
        <v>418</v>
      </c>
      <c r="C234" s="6" t="s">
        <v>417</v>
      </c>
      <c r="D234" s="81">
        <v>400</v>
      </c>
      <c r="E234" s="27"/>
      <c r="F234" s="27"/>
      <c r="G234" s="27"/>
      <c r="H234" s="27"/>
      <c r="I234" s="27"/>
      <c r="J234" s="27"/>
      <c r="K234" s="27"/>
      <c r="L234" s="27"/>
      <c r="M234" s="27"/>
      <c r="N234" s="23">
        <v>75.313142944090657</v>
      </c>
      <c r="O234" s="27"/>
      <c r="P234" s="27"/>
    </row>
    <row r="235" spans="1:16" x14ac:dyDescent="0.35">
      <c r="A235" s="6" t="s">
        <v>355</v>
      </c>
      <c r="B235" s="59" t="s">
        <v>420</v>
      </c>
      <c r="C235" s="6" t="s">
        <v>419</v>
      </c>
      <c r="D235" s="81">
        <v>132</v>
      </c>
      <c r="E235" s="27"/>
      <c r="F235" s="27"/>
      <c r="G235" s="27"/>
      <c r="H235" s="27"/>
      <c r="I235" s="27"/>
      <c r="J235" s="27"/>
      <c r="K235" s="27"/>
      <c r="L235" s="27"/>
      <c r="M235" s="27"/>
      <c r="N235" s="23">
        <v>90.657780994443982</v>
      </c>
      <c r="O235" s="27"/>
      <c r="P235" s="27"/>
    </row>
    <row r="236" spans="1:16" x14ac:dyDescent="0.35">
      <c r="A236" s="6" t="s">
        <v>355</v>
      </c>
      <c r="B236" s="59" t="s">
        <v>422</v>
      </c>
      <c r="C236" s="6" t="s">
        <v>421</v>
      </c>
      <c r="D236" s="81">
        <v>132</v>
      </c>
      <c r="E236" s="27"/>
      <c r="F236" s="27"/>
      <c r="G236" s="27"/>
      <c r="H236" s="27"/>
      <c r="I236" s="27"/>
      <c r="J236" s="27"/>
      <c r="K236" s="27"/>
      <c r="L236" s="27"/>
      <c r="M236" s="27"/>
      <c r="N236" s="23">
        <v>90.275589054920374</v>
      </c>
      <c r="O236" s="27"/>
      <c r="P236" s="27"/>
    </row>
    <row r="237" spans="1:16" x14ac:dyDescent="0.35">
      <c r="A237" s="6" t="s">
        <v>355</v>
      </c>
      <c r="B237" s="59" t="s">
        <v>424</v>
      </c>
      <c r="C237" s="6" t="s">
        <v>423</v>
      </c>
      <c r="D237" s="81">
        <v>132</v>
      </c>
      <c r="E237" s="27"/>
      <c r="F237" s="27"/>
      <c r="G237" s="27"/>
      <c r="H237" s="27"/>
      <c r="I237" s="27"/>
      <c r="J237" s="27"/>
      <c r="K237" s="27"/>
      <c r="L237" s="27"/>
      <c r="M237" s="27"/>
      <c r="N237" s="23">
        <v>68.260763972031697</v>
      </c>
      <c r="O237" s="27"/>
      <c r="P237" s="27"/>
    </row>
    <row r="238" spans="1:16" x14ac:dyDescent="0.35">
      <c r="A238" s="32" t="s">
        <v>355</v>
      </c>
      <c r="B238" s="58" t="s">
        <v>426</v>
      </c>
      <c r="C238" s="32" t="s">
        <v>425</v>
      </c>
      <c r="D238" s="85">
        <v>132</v>
      </c>
      <c r="E238" s="36"/>
      <c r="F238" s="36"/>
      <c r="G238" s="36"/>
      <c r="H238" s="36"/>
      <c r="I238" s="36"/>
      <c r="J238" s="36"/>
      <c r="K238" s="36"/>
      <c r="L238" s="36"/>
      <c r="M238" s="36"/>
      <c r="N238" s="140">
        <v>70.397555824346014</v>
      </c>
      <c r="O238" s="36"/>
      <c r="P238" s="36"/>
    </row>
    <row r="239" spans="1:16" x14ac:dyDescent="0.35">
      <c r="A239" s="233"/>
      <c r="B239" s="233"/>
      <c r="C239" s="233"/>
      <c r="D239" s="233"/>
      <c r="E239" s="233"/>
      <c r="F239" s="233"/>
      <c r="G239" s="233"/>
      <c r="H239" s="233"/>
      <c r="I239" s="233"/>
      <c r="J239" s="233"/>
      <c r="K239" s="233"/>
      <c r="L239" s="233"/>
      <c r="M239" s="233"/>
      <c r="N239" s="233"/>
      <c r="O239" s="233"/>
      <c r="P239" s="233"/>
    </row>
    <row r="240" spans="1:16" x14ac:dyDescent="0.35">
      <c r="A240" s="16" t="s">
        <v>427</v>
      </c>
      <c r="B240" s="16" t="s">
        <v>429</v>
      </c>
      <c r="C240" s="16" t="s">
        <v>428</v>
      </c>
      <c r="D240" s="83">
        <v>132</v>
      </c>
      <c r="E240" s="27"/>
      <c r="F240" s="27"/>
      <c r="G240" s="27"/>
      <c r="H240" s="27"/>
      <c r="I240" s="27"/>
      <c r="J240" s="27"/>
      <c r="K240" s="27"/>
      <c r="L240" s="27"/>
      <c r="M240" s="27"/>
      <c r="N240" s="27"/>
      <c r="O240" s="136">
        <v>50.238334787934164</v>
      </c>
      <c r="P240" s="118"/>
    </row>
    <row r="241" spans="1:16" x14ac:dyDescent="0.35">
      <c r="A241" s="16" t="s">
        <v>427</v>
      </c>
      <c r="B241" s="16" t="s">
        <v>431</v>
      </c>
      <c r="C241" s="16" t="s">
        <v>430</v>
      </c>
      <c r="D241" s="83">
        <v>132</v>
      </c>
      <c r="E241" s="27"/>
      <c r="F241" s="27"/>
      <c r="G241" s="27"/>
      <c r="H241" s="27"/>
      <c r="I241" s="27"/>
      <c r="J241" s="27"/>
      <c r="K241" s="27"/>
      <c r="L241" s="27"/>
      <c r="M241" s="27"/>
      <c r="N241" s="27"/>
      <c r="O241" s="136">
        <v>67.574926661170053</v>
      </c>
      <c r="P241" s="136">
        <v>52.206163750795504</v>
      </c>
    </row>
    <row r="242" spans="1:16" x14ac:dyDescent="0.35">
      <c r="A242" s="16" t="s">
        <v>427</v>
      </c>
      <c r="B242" s="16" t="s">
        <v>433</v>
      </c>
      <c r="C242" s="16" t="s">
        <v>432</v>
      </c>
      <c r="D242" s="83">
        <v>275</v>
      </c>
      <c r="E242" s="27"/>
      <c r="F242" s="27"/>
      <c r="G242" s="27"/>
      <c r="H242" s="27"/>
      <c r="I242" s="27"/>
      <c r="J242" s="27"/>
      <c r="K242" s="27"/>
      <c r="L242" s="27"/>
      <c r="M242" s="27"/>
      <c r="N242" s="27"/>
      <c r="O242" s="136">
        <v>72.397011865901177</v>
      </c>
      <c r="P242" s="136">
        <v>56.575197466353536</v>
      </c>
    </row>
    <row r="243" spans="1:16" x14ac:dyDescent="0.35">
      <c r="A243" s="16" t="s">
        <v>427</v>
      </c>
      <c r="B243" s="16" t="s">
        <v>435</v>
      </c>
      <c r="C243" s="16" t="s">
        <v>434</v>
      </c>
      <c r="D243" s="83">
        <v>132</v>
      </c>
      <c r="E243" s="27"/>
      <c r="F243" s="27"/>
      <c r="G243" s="27"/>
      <c r="H243" s="27"/>
      <c r="I243" s="27"/>
      <c r="J243" s="27"/>
      <c r="K243" s="27"/>
      <c r="L243" s="27"/>
      <c r="M243" s="27"/>
      <c r="N243" s="27"/>
      <c r="O243" s="136">
        <v>75.747344795063142</v>
      </c>
      <c r="P243" s="136">
        <v>59.021020439811196</v>
      </c>
    </row>
    <row r="244" spans="1:16" x14ac:dyDescent="0.35">
      <c r="A244" s="16" t="s">
        <v>427</v>
      </c>
      <c r="B244" s="16" t="s">
        <v>437</v>
      </c>
      <c r="C244" s="16" t="s">
        <v>436</v>
      </c>
      <c r="D244" s="83">
        <v>275</v>
      </c>
      <c r="E244" s="27"/>
      <c r="F244" s="27"/>
      <c r="G244" s="27"/>
      <c r="H244" s="27"/>
      <c r="I244" s="27"/>
      <c r="J244" s="27"/>
      <c r="K244" s="27"/>
      <c r="L244" s="27"/>
      <c r="M244" s="27"/>
      <c r="N244" s="27"/>
      <c r="O244" s="136">
        <v>77.107808675096877</v>
      </c>
      <c r="P244" s="136">
        <v>60.479230216751539</v>
      </c>
    </row>
    <row r="245" spans="1:16" x14ac:dyDescent="0.35">
      <c r="A245" s="16" t="s">
        <v>427</v>
      </c>
      <c r="B245" s="16" t="s">
        <v>439</v>
      </c>
      <c r="C245" s="16" t="s">
        <v>438</v>
      </c>
      <c r="D245" s="83">
        <v>132</v>
      </c>
      <c r="E245" s="27"/>
      <c r="F245" s="27"/>
      <c r="G245" s="27"/>
      <c r="H245" s="27"/>
      <c r="I245" s="27"/>
      <c r="J245" s="27"/>
      <c r="K245" s="27"/>
      <c r="L245" s="27"/>
      <c r="M245" s="27"/>
      <c r="N245" s="27"/>
      <c r="O245" s="136">
        <v>73.719964271155305</v>
      </c>
      <c r="P245" s="135">
        <v>57.738891148242956</v>
      </c>
    </row>
    <row r="246" spans="1:16" x14ac:dyDescent="0.35">
      <c r="A246" s="16" t="s">
        <v>427</v>
      </c>
      <c r="B246" s="16" t="s">
        <v>441</v>
      </c>
      <c r="C246" s="16" t="s">
        <v>440</v>
      </c>
      <c r="D246" s="83">
        <v>132</v>
      </c>
      <c r="E246" s="27"/>
      <c r="F246" s="27"/>
      <c r="G246" s="27"/>
      <c r="H246" s="27"/>
      <c r="I246" s="27"/>
      <c r="J246" s="27"/>
      <c r="K246" s="27"/>
      <c r="L246" s="27"/>
      <c r="M246" s="27"/>
      <c r="N246" s="27"/>
      <c r="O246" s="136">
        <v>88.443874209578127</v>
      </c>
      <c r="P246" s="136">
        <v>69.689651079125284</v>
      </c>
    </row>
    <row r="247" spans="1:16" x14ac:dyDescent="0.35">
      <c r="A247" s="16" t="s">
        <v>427</v>
      </c>
      <c r="B247" s="16" t="s">
        <v>443</v>
      </c>
      <c r="C247" s="16" t="s">
        <v>442</v>
      </c>
      <c r="D247" s="83">
        <v>275</v>
      </c>
      <c r="E247" s="27"/>
      <c r="F247" s="27"/>
      <c r="G247" s="27"/>
      <c r="H247" s="27"/>
      <c r="I247" s="27"/>
      <c r="J247" s="27"/>
      <c r="K247" s="27"/>
      <c r="L247" s="27"/>
      <c r="M247" s="27"/>
      <c r="N247" s="27"/>
      <c r="O247" s="136">
        <v>51.040981346655492</v>
      </c>
      <c r="P247" s="118"/>
    </row>
    <row r="248" spans="1:16" x14ac:dyDescent="0.35">
      <c r="A248" s="16" t="s">
        <v>427</v>
      </c>
      <c r="B248" s="16" t="s">
        <v>445</v>
      </c>
      <c r="C248" s="16" t="s">
        <v>444</v>
      </c>
      <c r="D248" s="83">
        <v>132</v>
      </c>
      <c r="E248" s="27"/>
      <c r="F248" s="27"/>
      <c r="G248" s="27"/>
      <c r="H248" s="27"/>
      <c r="I248" s="27"/>
      <c r="J248" s="27"/>
      <c r="K248" s="27"/>
      <c r="L248" s="27"/>
      <c r="M248" s="27"/>
      <c r="N248" s="27"/>
      <c r="O248" s="136">
        <v>75.709513122265264</v>
      </c>
      <c r="P248" s="136">
        <v>58.987174873090645</v>
      </c>
    </row>
    <row r="249" spans="1:16" x14ac:dyDescent="0.35">
      <c r="A249" s="16" t="s">
        <v>427</v>
      </c>
      <c r="B249" s="16" t="s">
        <v>447</v>
      </c>
      <c r="C249" s="16" t="s">
        <v>446</v>
      </c>
      <c r="D249" s="83">
        <v>132</v>
      </c>
      <c r="E249" s="27"/>
      <c r="F249" s="27"/>
      <c r="G249" s="27"/>
      <c r="H249" s="27"/>
      <c r="I249" s="27"/>
      <c r="J249" s="27"/>
      <c r="K249" s="27"/>
      <c r="L249" s="27"/>
      <c r="M249" s="27"/>
      <c r="N249" s="27"/>
      <c r="O249" s="136">
        <v>88.200091681526331</v>
      </c>
      <c r="P249" s="136">
        <v>69.486037259509601</v>
      </c>
    </row>
    <row r="250" spans="1:16" x14ac:dyDescent="0.35">
      <c r="A250" s="16" t="s">
        <v>427</v>
      </c>
      <c r="B250" s="16" t="s">
        <v>449</v>
      </c>
      <c r="C250" s="16" t="s">
        <v>448</v>
      </c>
      <c r="D250" s="83">
        <v>132</v>
      </c>
      <c r="E250" s="27"/>
      <c r="F250" s="27"/>
      <c r="G250" s="27"/>
      <c r="H250" s="27"/>
      <c r="I250" s="27"/>
      <c r="J250" s="27"/>
      <c r="K250" s="27"/>
      <c r="L250" s="27"/>
      <c r="M250" s="27"/>
      <c r="N250" s="27"/>
      <c r="O250" s="136">
        <v>85.657797232768317</v>
      </c>
      <c r="P250" s="136">
        <v>67.701102413964236</v>
      </c>
    </row>
    <row r="251" spans="1:16" x14ac:dyDescent="0.35">
      <c r="A251" s="16" t="s">
        <v>427</v>
      </c>
      <c r="B251" s="16" t="s">
        <v>450</v>
      </c>
      <c r="C251" s="16" t="s">
        <v>448</v>
      </c>
      <c r="D251" s="83">
        <v>132</v>
      </c>
      <c r="E251" s="27"/>
      <c r="F251" s="27"/>
      <c r="G251" s="27"/>
      <c r="H251" s="27"/>
      <c r="I251" s="27"/>
      <c r="J251" s="27"/>
      <c r="K251" s="27"/>
      <c r="L251" s="27"/>
      <c r="M251" s="27"/>
      <c r="N251" s="27"/>
      <c r="O251" s="136">
        <v>96.770238762055627</v>
      </c>
      <c r="P251" s="136">
        <v>76.160428121582115</v>
      </c>
    </row>
    <row r="252" spans="1:16" x14ac:dyDescent="0.35">
      <c r="A252" s="16" t="s">
        <v>427</v>
      </c>
      <c r="B252" s="16" t="s">
        <v>452</v>
      </c>
      <c r="C252" s="16" t="s">
        <v>451</v>
      </c>
      <c r="D252" s="83">
        <v>132</v>
      </c>
      <c r="E252" s="27"/>
      <c r="F252" s="27"/>
      <c r="G252" s="27"/>
      <c r="H252" s="27"/>
      <c r="I252" s="27"/>
      <c r="J252" s="27"/>
      <c r="K252" s="27"/>
      <c r="L252" s="27"/>
      <c r="M252" s="27"/>
      <c r="N252" s="27"/>
      <c r="O252" s="136">
        <v>97.529719532025851</v>
      </c>
      <c r="P252" s="136">
        <v>76.85956188503819</v>
      </c>
    </row>
    <row r="253" spans="1:16" x14ac:dyDescent="0.35">
      <c r="A253" s="10" t="s">
        <v>427</v>
      </c>
      <c r="B253" s="10" t="s">
        <v>454</v>
      </c>
      <c r="C253" s="10" t="s">
        <v>453</v>
      </c>
      <c r="D253" s="82">
        <v>275</v>
      </c>
      <c r="E253" s="10"/>
      <c r="F253" s="10"/>
      <c r="G253" s="10"/>
      <c r="H253" s="10"/>
      <c r="I253" s="10"/>
      <c r="J253" s="10"/>
      <c r="K253" s="10"/>
      <c r="L253" s="10"/>
      <c r="M253" s="10"/>
      <c r="N253" s="10"/>
      <c r="O253" s="139">
        <v>100</v>
      </c>
      <c r="P253" s="139">
        <v>79.065797868177683</v>
      </c>
    </row>
    <row r="254" spans="1:16" x14ac:dyDescent="0.35">
      <c r="A254" s="10" t="s">
        <v>427</v>
      </c>
      <c r="B254" s="10" t="s">
        <v>456</v>
      </c>
      <c r="C254" s="10" t="s">
        <v>455</v>
      </c>
      <c r="D254" s="82">
        <v>400</v>
      </c>
      <c r="E254" s="10"/>
      <c r="F254" s="10"/>
      <c r="G254" s="10"/>
      <c r="H254" s="10"/>
      <c r="I254" s="10"/>
      <c r="J254" s="10"/>
      <c r="K254" s="10"/>
      <c r="L254" s="10"/>
      <c r="M254" s="10"/>
      <c r="N254" s="10"/>
      <c r="O254" s="139">
        <v>96.061922712283064</v>
      </c>
      <c r="P254" s="139">
        <v>100.00000000000001</v>
      </c>
    </row>
    <row r="255" spans="1:16" x14ac:dyDescent="0.35">
      <c r="A255" s="16" t="s">
        <v>427</v>
      </c>
      <c r="B255" s="16" t="s">
        <v>458</v>
      </c>
      <c r="C255" s="16" t="s">
        <v>457</v>
      </c>
      <c r="D255" s="83">
        <v>132</v>
      </c>
      <c r="E255" s="27"/>
      <c r="F255" s="27"/>
      <c r="G255" s="27"/>
      <c r="H255" s="27"/>
      <c r="I255" s="27"/>
      <c r="J255" s="27"/>
      <c r="K255" s="27"/>
      <c r="L255" s="27"/>
      <c r="M255" s="27"/>
      <c r="N255" s="27"/>
      <c r="O255" s="136">
        <v>66.674854470453269</v>
      </c>
      <c r="P255" s="136">
        <v>51.354690082188249</v>
      </c>
    </row>
    <row r="256" spans="1:16" x14ac:dyDescent="0.35">
      <c r="A256" s="16" t="s">
        <v>427</v>
      </c>
      <c r="B256" s="16" t="s">
        <v>460</v>
      </c>
      <c r="C256" s="16" t="s">
        <v>459</v>
      </c>
      <c r="D256" s="83">
        <v>132</v>
      </c>
      <c r="E256" s="27"/>
      <c r="F256" s="27"/>
      <c r="G256" s="27"/>
      <c r="H256" s="27"/>
      <c r="I256" s="27"/>
      <c r="J256" s="27"/>
      <c r="K256" s="27"/>
      <c r="L256" s="27"/>
      <c r="M256" s="27"/>
      <c r="N256" s="27"/>
      <c r="O256" s="136">
        <v>63.521608438783048</v>
      </c>
      <c r="P256" s="118"/>
    </row>
    <row r="257" spans="1:16" x14ac:dyDescent="0.35">
      <c r="A257" s="16" t="s">
        <v>427</v>
      </c>
      <c r="B257" s="16" t="s">
        <v>462</v>
      </c>
      <c r="C257" s="16" t="s">
        <v>461</v>
      </c>
      <c r="D257" s="83">
        <v>132</v>
      </c>
      <c r="E257" s="27"/>
      <c r="F257" s="27"/>
      <c r="G257" s="27"/>
      <c r="H257" s="27"/>
      <c r="I257" s="27"/>
      <c r="J257" s="27"/>
      <c r="K257" s="27"/>
      <c r="L257" s="27"/>
      <c r="M257" s="27"/>
      <c r="N257" s="27"/>
      <c r="O257" s="136">
        <v>66.10764969144671</v>
      </c>
      <c r="P257" s="136">
        <v>50.844229039970493</v>
      </c>
    </row>
    <row r="258" spans="1:16" x14ac:dyDescent="0.35">
      <c r="A258" s="16" t="s">
        <v>427</v>
      </c>
      <c r="B258" s="16" t="s">
        <v>464</v>
      </c>
      <c r="C258" s="16" t="s">
        <v>463</v>
      </c>
      <c r="D258" s="83">
        <v>132</v>
      </c>
      <c r="E258" s="27"/>
      <c r="F258" s="27"/>
      <c r="G258" s="27"/>
      <c r="H258" s="27"/>
      <c r="I258" s="27"/>
      <c r="J258" s="27"/>
      <c r="K258" s="27"/>
      <c r="L258" s="27"/>
      <c r="M258" s="27"/>
      <c r="N258" s="27"/>
      <c r="O258" s="136">
        <v>89.431516315827778</v>
      </c>
      <c r="P258" s="136">
        <v>70.522026123341931</v>
      </c>
    </row>
    <row r="259" spans="1:16" x14ac:dyDescent="0.35">
      <c r="A259" s="46" t="s">
        <v>427</v>
      </c>
      <c r="B259" s="46" t="s">
        <v>466</v>
      </c>
      <c r="C259" s="46" t="s">
        <v>465</v>
      </c>
      <c r="D259" s="84">
        <v>275</v>
      </c>
      <c r="E259" s="36"/>
      <c r="F259" s="36"/>
      <c r="G259" s="36"/>
      <c r="H259" s="36"/>
      <c r="I259" s="36"/>
      <c r="J259" s="36"/>
      <c r="K259" s="36"/>
      <c r="L259" s="36"/>
      <c r="M259" s="36"/>
      <c r="N259" s="36"/>
      <c r="O259" s="141">
        <v>89.758212526779133</v>
      </c>
      <c r="P259" s="141">
        <v>70.876969188633481</v>
      </c>
    </row>
    <row r="260" spans="1:16" x14ac:dyDescent="0.35">
      <c r="A260" s="233"/>
      <c r="B260" s="233"/>
      <c r="C260" s="233"/>
      <c r="D260" s="233"/>
      <c r="E260" s="233"/>
      <c r="F260" s="233"/>
      <c r="G260" s="233"/>
      <c r="H260" s="233"/>
      <c r="I260" s="233"/>
      <c r="J260" s="233"/>
      <c r="K260" s="233"/>
      <c r="L260" s="233"/>
      <c r="M260" s="233"/>
      <c r="N260" s="233"/>
      <c r="O260" s="233"/>
      <c r="P260" s="233"/>
    </row>
    <row r="261" spans="1:16" x14ac:dyDescent="0.35"/>
    <row r="262" spans="1:16" x14ac:dyDescent="0.35"/>
    <row r="263" spans="1:16" x14ac:dyDescent="0.35"/>
    <row r="264" spans="1:16" x14ac:dyDescent="0.35"/>
    <row r="265" spans="1:16" x14ac:dyDescent="0.35"/>
  </sheetData>
  <sheetProtection algorithmName="SHA-512" hashValue="YEPvueP293B15F9vwwBzlOxheDZjbrlq/stmLKhhigmeCiw0b2x4pgpgbdEx6A9c72kjNlVQcNF0Ef/9Ay0G1g==" saltValue="gBgNKHM4XZS3qHBerOUUeQ==" spinCount="100000" sheet="1" objects="1" scenarios="1"/>
  <mergeCells count="12">
    <mergeCell ref="A181:P181"/>
    <mergeCell ref="A140:P140"/>
    <mergeCell ref="A164:P164"/>
    <mergeCell ref="A1:D2"/>
    <mergeCell ref="E1:K1"/>
    <mergeCell ref="L1:P1"/>
    <mergeCell ref="E2:P2"/>
    <mergeCell ref="A88:P88"/>
    <mergeCell ref="E3:F3"/>
    <mergeCell ref="I3:J3"/>
    <mergeCell ref="G3:H3"/>
    <mergeCell ref="O3:P3"/>
  </mergeCells>
  <conditionalFormatting sqref="C165:C17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03F3-8E61-4E85-A534-689153EB89E7}">
  <dimension ref="A1:M10"/>
  <sheetViews>
    <sheetView workbookViewId="0">
      <pane ySplit="6" topLeftCell="A7" activePane="bottomLeft" state="frozen"/>
      <selection pane="bottomLeft" activeCell="A7" sqref="A7"/>
    </sheetView>
  </sheetViews>
  <sheetFormatPr defaultRowHeight="14.5" x14ac:dyDescent="0.35"/>
  <cols>
    <col min="1" max="1" width="21.08984375" customWidth="1"/>
    <col min="2" max="2" width="18.90625" bestFit="1" customWidth="1"/>
    <col min="3" max="3" width="25.6328125" bestFit="1" customWidth="1"/>
    <col min="4" max="4" width="18.9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90625" bestFit="1" customWidth="1"/>
    <col min="11" max="11" width="13.453125" bestFit="1" customWidth="1"/>
    <col min="12" max="12" width="9.36328125" bestFit="1" customWidth="1"/>
  </cols>
  <sheetData>
    <row r="1" spans="1:13" ht="21" x14ac:dyDescent="0.5">
      <c r="A1" s="238" t="s">
        <v>656</v>
      </c>
    </row>
    <row r="2" spans="1:13" x14ac:dyDescent="0.35">
      <c r="A2" s="3" t="s">
        <v>657</v>
      </c>
      <c r="B2" s="239">
        <v>45737.625335648147</v>
      </c>
    </row>
    <row r="3" spans="1:13" x14ac:dyDescent="0.35">
      <c r="A3" s="3" t="s">
        <v>658</v>
      </c>
      <c r="B3" t="s">
        <v>668</v>
      </c>
    </row>
    <row r="4" spans="1:13" ht="18.5" x14ac:dyDescent="0.45">
      <c r="A4" s="3" t="s">
        <v>669</v>
      </c>
      <c r="B4" s="241" t="b">
        <v>1</v>
      </c>
    </row>
    <row r="5" spans="1:13" x14ac:dyDescent="0.35">
      <c r="B5" s="3"/>
      <c r="C5" s="3"/>
      <c r="D5" s="3"/>
      <c r="E5" s="3"/>
      <c r="F5" s="3"/>
      <c r="G5" s="3"/>
      <c r="H5" s="3"/>
      <c r="I5" s="3"/>
      <c r="J5" s="240" t="s">
        <v>665</v>
      </c>
      <c r="K5" s="3"/>
      <c r="L5" s="3"/>
      <c r="M5" s="3"/>
    </row>
    <row r="6" spans="1:13" x14ac:dyDescent="0.35">
      <c r="B6" s="3" t="s">
        <v>659</v>
      </c>
      <c r="C6" s="3" t="s">
        <v>660</v>
      </c>
      <c r="D6" s="3" t="s">
        <v>661</v>
      </c>
      <c r="E6" s="3" t="s">
        <v>662</v>
      </c>
      <c r="F6" s="3" t="s">
        <v>663</v>
      </c>
      <c r="G6" s="3"/>
      <c r="H6" s="3" t="s">
        <v>664</v>
      </c>
      <c r="I6" s="3"/>
      <c r="J6" s="3" t="s">
        <v>659</v>
      </c>
      <c r="K6" s="3" t="s">
        <v>666</v>
      </c>
      <c r="L6" s="3" t="s">
        <v>667</v>
      </c>
      <c r="M6" s="3"/>
    </row>
    <row r="7" spans="1:13" x14ac:dyDescent="0.35">
      <c r="B7" s="237" t="s">
        <v>650</v>
      </c>
      <c r="C7">
        <v>0</v>
      </c>
      <c r="D7" t="s">
        <v>651</v>
      </c>
      <c r="E7">
        <v>0</v>
      </c>
      <c r="F7" t="s">
        <v>652</v>
      </c>
    </row>
    <row r="8" spans="1:13" x14ac:dyDescent="0.35">
      <c r="B8" s="237" t="s">
        <v>653</v>
      </c>
      <c r="C8">
        <v>0</v>
      </c>
      <c r="D8" t="s">
        <v>651</v>
      </c>
      <c r="E8">
        <v>0</v>
      </c>
      <c r="F8" t="s">
        <v>652</v>
      </c>
    </row>
    <row r="9" spans="1:13" x14ac:dyDescent="0.35">
      <c r="B9" s="237" t="s">
        <v>654</v>
      </c>
      <c r="C9">
        <v>0</v>
      </c>
      <c r="D9" t="s">
        <v>651</v>
      </c>
      <c r="E9">
        <v>0</v>
      </c>
      <c r="F9" t="s">
        <v>652</v>
      </c>
    </row>
    <row r="10" spans="1:13" x14ac:dyDescent="0.35">
      <c r="B10" s="237" t="s">
        <v>655</v>
      </c>
      <c r="C10">
        <v>0</v>
      </c>
      <c r="D10" t="s">
        <v>651</v>
      </c>
      <c r="E10">
        <v>0</v>
      </c>
      <c r="F10" t="s">
        <v>652</v>
      </c>
    </row>
  </sheetData>
  <hyperlinks>
    <hyperlink ref="B7" location="'Note'!A1" display="Note" xr:uid="{448375A3-FA17-4DBB-9FA7-29B923C69D11}"/>
    <hyperlink ref="B8" location="'System Impedance'!A1" display="System Impedance" xr:uid="{7523DD05-8734-42D9-A32E-AA8864048184}"/>
    <hyperlink ref="B9" location="'Fault Impedance'!A1" display="Fault Impedance" xr:uid="{C019DC93-DD15-410F-A1E4-27142680A14C}"/>
    <hyperlink ref="B10" location="'Effectiveness Factors'!A1" display="Effectiveness Factors" xr:uid="{F3F76BC8-F689-4461-9336-ECDD63CC68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1" ma:contentTypeDescription="Create a new document." ma:contentTypeScope="" ma:versionID="c48a7784eb89e2a7cf94e6b14f6a51b1">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6b1422a42a51c1a61f8ee963070ccfbc"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TaxCatchAll xmlns="cadce026-d35b-4a62-a2ee-1436bb44fb55" xsi:nil="true"/>
    <NAP_x0020_Approval xmlns="eb8cff42-5652-403d-9370-86925285bf53">false</NAP_x0020_Approval>
    <Market_x0020_Services_x0020_Approval xmlns="eb8cff42-5652-403d-9370-86925285bf53">false</Market_x0020_Services_x0020_Approval>
    <lcf76f155ced4ddcb4097134ff3c332f xmlns="eb8cff42-5652-403d-9370-86925285bf53">
      <Terms xmlns="http://schemas.microsoft.com/office/infopath/2007/PartnerControls"/>
    </lcf76f155ced4ddcb4097134ff3c332f>
    <Approved xmlns="eb8cff42-5652-403d-9370-86925285bf53">false</Approved>
  </documentManagement>
</p:properties>
</file>

<file path=customXml/itemProps1.xml><?xml version="1.0" encoding="utf-8"?>
<ds:datastoreItem xmlns:ds="http://schemas.openxmlformats.org/officeDocument/2006/customXml" ds:itemID="{758058C3-EFE9-42A4-AA50-D91A098C9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9C283-5DC5-4784-847E-A1F407AB0E5C}">
  <ds:schemaRefs>
    <ds:schemaRef ds:uri="http://schemas.microsoft.com/sharepoint/v3/contenttype/forms"/>
  </ds:schemaRefs>
</ds:datastoreItem>
</file>

<file path=customXml/itemProps3.xml><?xml version="1.0" encoding="utf-8"?>
<ds:datastoreItem xmlns:ds="http://schemas.openxmlformats.org/officeDocument/2006/customXml" ds:itemID="{7D409457-6723-4DFD-8E60-5F7640559E38}">
  <ds:schemaRefs>
    <ds:schemaRef ds:uri="http://schemas.microsoft.com/office/2006/metadata/properties"/>
    <ds:schemaRef ds:uri="http://schemas.microsoft.com/office/infopath/2007/PartnerControls"/>
    <ds:schemaRef ds:uri="eb8cff42-5652-403d-9370-86925285bf53"/>
    <ds:schemaRef ds:uri="cadce026-d35b-4a62-a2ee-1436bb44fb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vt:lpstr>
      <vt:lpstr>System Impedance</vt:lpstr>
      <vt:lpstr>Fault Impedance</vt:lpstr>
      <vt:lpstr>Effectiveness Factors</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Morgan-Wormald (NESO)</dc:creator>
  <cp:keywords/>
  <dc:description/>
  <cp:lastModifiedBy>Alex Millar (NESO)</cp:lastModifiedBy>
  <cp:revision/>
  <dcterms:created xsi:type="dcterms:W3CDTF">2024-12-18T08:29:59Z</dcterms:created>
  <dcterms:modified xsi:type="dcterms:W3CDTF">2025-03-21T15:00:48Z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