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B51B0647-982C-4563-ACDB-5D1B168804BE}" xr6:coauthVersionLast="47" xr6:coauthVersionMax="47" xr10:uidLastSave="{00000000-0000-0000-0000-000000000000}"/>
  <bookViews>
    <workbookView xWindow="-110" yWindow="-110" windowWidth="19420" windowHeight="10420" activeTab="2" xr2:uid="{75C89AD5-FD71-4848-A0BC-2ACA440B3965}"/>
  </bookViews>
  <sheets>
    <sheet name="Contents" sheetId="9" r:id="rId1"/>
    <sheet name="Electricity Demand" sheetId="19" r:id="rId2"/>
    <sheet name="Electricity Supply Mix" sheetId="2" r:id="rId3"/>
    <sheet name="Distribution Networks" sheetId="4" r:id="rId4"/>
    <sheet name="Transmission Networks" sheetId="3" r:id="rId5"/>
    <sheet name="Connections" sheetId="13" r:id="rId6"/>
    <sheet name="Operations" sheetId="12" r:id="rId7"/>
    <sheet name="Gas Interactions" sheetId="17" r:id="rId8"/>
    <sheet name="Operability" sheetId="7" r:id="rId9"/>
    <sheet name="System Access" sheetId="8" r:id="rId10"/>
    <sheet name="Economic and Financial" sheetId="16" r:id="rId11"/>
  </sheets>
  <definedNames>
    <definedName name="_xlnm._FilterDatabase" localSheetId="10" hidden="1">'Economic and Financial'!$A$1:$F$37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6" l="1"/>
</calcChain>
</file>

<file path=xl/sharedStrings.xml><?xml version="1.0" encoding="utf-8"?>
<sst xmlns="http://schemas.openxmlformats.org/spreadsheetml/2006/main" count="549" uniqueCount="357">
  <si>
    <t>NESO Clean Power 2030 Assumptions</t>
  </si>
  <si>
    <t>This workbook is intended to provide additional information about the assumptions made in the creation of the Clean Power 2030 scenarios. The intention is to transparently outline what has been assumed and how it flows through the modelling and insight.</t>
  </si>
  <si>
    <t xml:space="preserve">Legal notice </t>
  </si>
  <si>
    <t>This supplemental document, Key assumptions register, forms part of the Clean Power 2030 report.
For the purposes of this report, the terms “NESO”, “we”, “our”, “us” etc. are used to refer to National Energy System Operator Limited (company number 11014226).
NESO has prepared this report pursuant to its statutory duties in good faith, and has endeavoured to prepare the report in a manner which is, as far as reasonably possible, objective, using information collected and compiled from users of the gas and electricity systems in Great Britain, together with its own forecasts of the future development of those systems. While NESO has not sought to mislead any person as to the contents of this report and whilst such contents represent its best view as at the time of publication, readers of this document should not place any reliance in law on the contents of this report. The contents of this report must be considered as illustrative only and no warranty can be or is made as to the accuracy and completeness of such contents, nor shall anything within this report constitute an offer capable of acceptance or form the basis of any contract. Other than in the event of fraudulent misstatement or fraudulent misrepresentation, NESO does not accept any responsibility for any use which is made of the information contained within this report.</t>
  </si>
  <si>
    <t>Version</t>
  </si>
  <si>
    <t>Comments</t>
  </si>
  <si>
    <t>Date</t>
  </si>
  <si>
    <t>V0.1</t>
  </si>
  <si>
    <t>For internal review</t>
  </si>
  <si>
    <t>V1.0</t>
  </si>
  <si>
    <t>For Board review</t>
  </si>
  <si>
    <t>Assumptions</t>
  </si>
  <si>
    <t>Electricity Demand</t>
  </si>
  <si>
    <t>Assumptions made in creating the demand profiles.</t>
  </si>
  <si>
    <t>Electricity Supply Mix</t>
  </si>
  <si>
    <t>Assumptions made in creating electricity supply mix.</t>
  </si>
  <si>
    <t>Transmission Networks</t>
  </si>
  <si>
    <t>Assumptions made in transmission networks modelling.</t>
  </si>
  <si>
    <t>Distribution Networks</t>
  </si>
  <si>
    <t>Assumptions made in distribution networks modelling.</t>
  </si>
  <si>
    <t>Connections</t>
  </si>
  <si>
    <t>Assumptions made on distribution and transmission level connections.</t>
  </si>
  <si>
    <t>Gas Interactions</t>
  </si>
  <si>
    <t>Assumptions made in our analysis of the gas network.</t>
  </si>
  <si>
    <t>Operability</t>
  </si>
  <si>
    <t>Assumptions made on the requirements to maintain a stable, reliable and efficient network while meeting the varying demands of consumers.</t>
  </si>
  <si>
    <t>System Access</t>
  </si>
  <si>
    <t>Assumptions made on planning of power system outages required to carry out work.</t>
  </si>
  <si>
    <t>Operations</t>
  </si>
  <si>
    <t>Assumptions made on real time operations of the power system.</t>
  </si>
  <si>
    <t>Economic and Financial</t>
  </si>
  <si>
    <t>Assumptions made in the analysis of the costs of Clean Power 2030.</t>
  </si>
  <si>
    <r>
      <rPr>
        <sz val="11"/>
        <color rgb="FF3F0731"/>
        <rFont val="Poppins"/>
      </rPr>
      <t xml:space="preserve">The Clean Power 2030 pathways were developed using the Holistic Transition pathway in FES 2024 as a basis. Please see </t>
    </r>
    <r>
      <rPr>
        <u/>
        <sz val="11"/>
        <color rgb="FF3F0731"/>
        <rFont val="Poppins"/>
      </rPr>
      <t>https://www.neso.energy/document/321416/download and https://www.neso.energy/document/324971/download</t>
    </r>
    <r>
      <rPr>
        <sz val="11"/>
        <color rgb="FF3F0731"/>
        <rFont val="Poppins"/>
      </rPr>
      <t xml:space="preserve"> for further details.</t>
    </r>
  </si>
  <si>
    <t>The Clean Power 2030 pathways were developed using the Holistic Transition pathway in FES 2024 as a basis. The assumptions for such pathway were developed through stakeholder engagement, research and analysis. To ensure Clean Power 2030 analysis is fit for purpose, we have modified some of these assumptions as set out below.</t>
  </si>
  <si>
    <t>Sector</t>
  </si>
  <si>
    <t>Further Flex and Renewables</t>
  </si>
  <si>
    <t>New Dispatch</t>
  </si>
  <si>
    <t>Annual Demand (residential, transport, industrial, commercial)</t>
  </si>
  <si>
    <t>Assumption</t>
  </si>
  <si>
    <t xml:space="preserve">Annual demand inputs taken from the Holistic Transition (HT) pathway in FES 2024. The exception to this is industrial and commercial (I&amp;C) demand, which we have adjusted downwards by 4 TWh (in 2030), compared to FES 2024's HT. This is a top-down adjustment to reflect feedback received, rather than a specific set of actions that we have modelled. </t>
  </si>
  <si>
    <t>Rationale</t>
  </si>
  <si>
    <t xml:space="preserve">FES 2024 represents our latest view of energy demand. In HT, consumer engagement in the energy transition is high with strong levels of demand shifting. For I&amp;C demand, we heard from stakeholders that there was potential for demand to be lowered further due to improvements in energy efficiency. Detailed information on the assumptions that fed FES 2024 HT demand analysis can be found in the FES 2024 Pathway Assumptions publication (see link in contents tab). </t>
  </si>
  <si>
    <t>Peak demand inputs taken from the HT pathway in FES 2024.</t>
  </si>
  <si>
    <t>FES 2024 represents our latest view of energy demand. In HT, consumer engagement in the energy transition is high with strong levels of demand shifting. Detailed information on the assumptions that fed FES 2024 HT demand analysis can be found in the FES 2024 Pathway Assumptions publication (see link in contents tab).</t>
  </si>
  <si>
    <t>Demand Flexibility</t>
  </si>
  <si>
    <t>Increased demand flexibility relative to other pathways. Residential and I&amp;C DSR are accelerated by 5 years relative to FES 2024 HT, giving an additional 1.3 GW of demand flexibility by 2030.</t>
  </si>
  <si>
    <t>Demand flexibility inputs are taken from FES 2024's HT.</t>
  </si>
  <si>
    <t>Higher level of demand flexibility compared to other pathways is due to rapid adoption of residential smart charging and very strong consumer engagement in EV tariffs and demand shifting. High reliability of consumer behaviour in moving EV charging demand away from peak times.</t>
  </si>
  <si>
    <t>FES 2024 represents our latest view of energy demand. In HT, consumer engagement in the energy transition is high with strong levels of demand shifting. Detailed information on the assumptions that fed FES 2024's HT demand analysis can be found in the FES 2024 Pathway Assumptions publication.</t>
  </si>
  <si>
    <t xml:space="preserve">The Clean Power 2030 pathways were developed using the Holistic Transition pathway in FES 2024 as a basis. The assumptions for such pathway were developed through stakeholder engagement, research and analysis. </t>
  </si>
  <si>
    <t>Topic</t>
  </si>
  <si>
    <t>European assumptions</t>
  </si>
  <si>
    <t>European supply and demand assumptions taken from FES 2024.</t>
  </si>
  <si>
    <t xml:space="preserve">This is our latest modelled view of the development of the European supply and demand mix. We worked closely with Baringa and Energy Exemplar to develop two credible, contrasted and internally-coherent long-term scenarios for the power sector. This uses market knowledge and expertise, as well as key inputs such as the published European TYNDP (Ten Year Network Development Plan) scenarios. </t>
  </si>
  <si>
    <t>Weather year</t>
  </si>
  <si>
    <t>The 2013 weather year was assumed in all our dispatch and redispatch analysis. Weather-dependent renewable generation (onshore and offshore
wind and solar) follows a regional profile given by the weather patterns recorded from January to December 2013.</t>
  </si>
  <si>
    <t xml:space="preserve">The weather in 2013 is deemed to be representative of a typical year with colder and milder spells. </t>
  </si>
  <si>
    <t>Commodity prices</t>
  </si>
  <si>
    <t xml:space="preserve">The commodity price assumptions are as per FES 2024: prices for carbon, British natural gas and coal are based on averages of the latest industry forecasts available from Oxford Economics and Aurora Energy Research. An additional uplift was applied to the British carbon price. </t>
  </si>
  <si>
    <t xml:space="preserve">Additional uplift was applied to maintain higher carbon prices in Great Britain when compared to Europe. This was to ensure that, within our modelling, we were minimising instances when unabated gas was being dispatched in Great Britain to support European demand and ahead of marginal European plants. </t>
  </si>
  <si>
    <t>Dispatch model*</t>
  </si>
  <si>
    <t>The Clean Power 2030 analysis uses the same dispatch modelling framework adopted in the FES 2024 modelling process.</t>
  </si>
  <si>
    <t>The production model is a unit commitment and economic dispatch model that seeks to emulate, as far as possible, the outcome from real market-clearing engines. To produce as accurate a dispatch simulation as feasible, the model accounts for as many variables as is feasible. Our model contains information such as the existing and future assets, techno-economic system parameters, demand profiles, various flexible demand archetypes, renewable weather profiles, market-related prices and operational constraints, among other things. The production model is used to optimise all the input information provided with the objective of minimising the total system cost, subject to constraints. The solution files contain detailed dispatch outcomes, as well as a large amount of supplementary information, at a temporal granularity of 1 hour.</t>
  </si>
  <si>
    <t>2023 generation, interconnection and emissions assumptions</t>
  </si>
  <si>
    <t xml:space="preserve">We have presented data for annual generation, interconnector flows and emissions based on historic data available via the NESO generation dashboard and Elexon. </t>
  </si>
  <si>
    <t>Allows comparisons between historic actuals and our 2030 modelled data.</t>
  </si>
  <si>
    <r>
      <t>2023</t>
    </r>
    <r>
      <rPr>
        <sz val="11"/>
        <rFont val="Calibri"/>
        <family val="2"/>
      </rPr>
      <t>‒</t>
    </r>
    <r>
      <rPr>
        <sz val="11"/>
        <rFont val="Poppins"/>
      </rPr>
      <t>2029 electricity supply capacity assumptions</t>
    </r>
  </si>
  <si>
    <t xml:space="preserve">The capacity assumptions for individual technologies are presented per year between 2023 and 2029. These values align with Holistic Transition (HT) from FES 2024. </t>
  </si>
  <si>
    <t xml:space="preserve">The capacity assumptions for individual technologies are presented per year between 2023 and 2029. These values align with HT from FES 2024, with the exception of battery storage and offshore wind, which align with Hydrogen Evolution from FES 2024. </t>
  </si>
  <si>
    <t>Our analysis has focussed on 2030 and has used FES 2024 assumptions as a starting point.</t>
  </si>
  <si>
    <t>2035 electricity supply capacity assumptions</t>
  </si>
  <si>
    <t xml:space="preserve">The capacity assumptions presented for 2035 are as per the FES 2024's HT.  </t>
  </si>
  <si>
    <t>The Clean Power 2030 analysis has used FES 2024 assumptions as a starting point and the modelling has assumed a return to the HT capacities by 2035.</t>
  </si>
  <si>
    <t>*The "dispatch" model is market driven and generation is dispatched in the model to meet demand driven by economics. This is the "Day ahead" model as it is simulating the day ahead market rather than the within-day balancing market. Network constraints are then applied to the output from this model, which results in a redispatch, simulating the balancing mechanism which defines the most economic way of redispatching the generation to meet demand considering the physical network limitations.</t>
  </si>
  <si>
    <t>All of the Beyond 2030 network capability within the "base network" is delivered.</t>
  </si>
  <si>
    <t>Network infrastructure - connections</t>
  </si>
  <si>
    <t>Distribution Network Operators (DNOs) can connect developers aligned with NESO Clean Power 2030 recommendations.</t>
  </si>
  <si>
    <t>Currently, DNOs, identical to Transmission Network Operators (TNOs), have licence and code requirements that require them to connect developers without discrimination. This may need to change to allow them to connect developers so they are aligned with NESO Clean Power 2030 recommendations.</t>
  </si>
  <si>
    <t>Planned network upgrade/reinforcement</t>
  </si>
  <si>
    <t xml:space="preserve">For modelling purposes, it is assumed that DNOs can build the connection assets needed to connect the required developers, so assets are able to access the grid in time as modelled. </t>
  </si>
  <si>
    <t>DNO asset build times are generally shorter than their transmission counterparts, due to projects being less likely to be affected by planning and consents.</t>
  </si>
  <si>
    <t>DNOs are best placed to understand their queues and which projects are best able to meet Clean Power 2030 modelled requirements.</t>
  </si>
  <si>
    <t>DNOs have a relationship with their customers, whereas NESO usually only has a relationship with DNOs and a subset of larger embedded customers.</t>
  </si>
  <si>
    <t>The base network needed for 2030 to meet clean power comprises of projects recommended in previous NESO publications.</t>
  </si>
  <si>
    <r>
      <t>Core analysis assumes network reinforcements are delivered in line with latest expected dates from the Transmission Owners. Sensitivities have been performed to model the impact of Beyond 2030</t>
    </r>
    <r>
      <rPr>
        <vertAlign val="superscript"/>
        <sz val="11"/>
        <rFont val="Poppins"/>
      </rPr>
      <t>1</t>
    </r>
    <r>
      <rPr>
        <sz val="11"/>
        <rFont val="Poppins"/>
      </rPr>
      <t xml:space="preserve"> reinforcements being delivered as early as 2030; sensitivities have also been performed to show the impact of Holistic Network Design (HND)</t>
    </r>
    <r>
      <rPr>
        <vertAlign val="superscript"/>
        <sz val="11"/>
        <rFont val="Poppins"/>
      </rPr>
      <t>2</t>
    </r>
    <r>
      <rPr>
        <sz val="11"/>
        <rFont val="Poppins"/>
      </rPr>
      <t xml:space="preserve"> Essential reinforcements being delivered after 2030.
In addition to the impact of advancing or delaying specific reinforcements, analysis has been undertaken to show the impact of notional reinforcements of varying amounts of capability uplift.</t>
    </r>
  </si>
  <si>
    <t>This stops the analysis being over optimistic by assuming projects are delivered early. We also received update project statuses from the TOs, which enable us to have additional confidence in this assumption.</t>
  </si>
  <si>
    <t>Offshore network infrastructure</t>
  </si>
  <si>
    <t>Radial offshore links to be delivered in line with the generation build outs as per Clean Power 2030 pathways. For non-radial offshore links, links directly connecting to onshore interface points would be first available and then followed by links interconnecting wind farms. The delivery dates for links classified as "onshore" reinforcements were updated as per recent discussions with Transmission Owners (TOs).</t>
  </si>
  <si>
    <t>Offshore network infrastructure is not just being delivered by Transmission Owners (TOs), but also by developers and Offshore Transmission Owners (OFTOs). It was assumed that developers/OFTOs/TOs would be able to deliver the minimum required links to enable export of 100% of the yearly connection capacities as per Clean Power 2030 pathways.</t>
  </si>
  <si>
    <t>Onshore network infrastructure</t>
  </si>
  <si>
    <r>
      <t>The capabilities of the various projects are taken from the most recent analysis for each scheme within previous NESO publications (Networks Options Assessment (NOA)</t>
    </r>
    <r>
      <rPr>
        <vertAlign val="superscript"/>
        <sz val="11"/>
        <rFont val="Poppins"/>
      </rPr>
      <t>3</t>
    </r>
    <r>
      <rPr>
        <sz val="11"/>
        <rFont val="Poppins"/>
      </rPr>
      <t xml:space="preserve"> within Beyond 2030</t>
    </r>
    <r>
      <rPr>
        <vertAlign val="superscript"/>
        <sz val="11"/>
        <rFont val="Poppins"/>
      </rPr>
      <t>1</t>
    </r>
    <r>
      <rPr>
        <sz val="11"/>
        <rFont val="Poppins"/>
      </rPr>
      <t xml:space="preserve"> and Pathway to 2030</t>
    </r>
    <r>
      <rPr>
        <vertAlign val="superscript"/>
        <sz val="11"/>
        <rFont val="Poppins"/>
      </rPr>
      <t>4</t>
    </r>
    <r>
      <rPr>
        <sz val="11"/>
        <rFont val="Poppins"/>
      </rPr>
      <t>). Onshore network capability is made up of the combination of projects previously recommended to ‘Proceed’ or ‘Hold’ within the 2030 delivery pipeline. Transmission network capability is the same for all clean power scenarios.  The most recent network studies are for 2031 and 2034, provided for the Beyond 2030 assessment</t>
    </r>
    <r>
      <rPr>
        <vertAlign val="superscript"/>
        <sz val="11"/>
        <rFont val="Poppins"/>
      </rPr>
      <t>1</t>
    </r>
    <r>
      <rPr>
        <sz val="11"/>
        <rFont val="Poppins"/>
      </rPr>
      <t xml:space="preserve">. No reinforcements in the base capabilities for Beyond 2030 were expected to arrive between 2030 and 2031. </t>
    </r>
  </si>
  <si>
    <t>We have used the most recent data available from the TOs for each scheme in our analysis as assuming new or accelerated TO build is out of scope of CP30.
In the modelling the base capability has been adjusted to reflect the TO currently expected dates and project status for the individual projects.</t>
  </si>
  <si>
    <t>Modelling</t>
  </si>
  <si>
    <r>
      <rPr>
        <b/>
        <u/>
        <sz val="11"/>
        <rFont val="Poppins"/>
      </rPr>
      <t xml:space="preserve">Base Network
</t>
    </r>
    <r>
      <rPr>
        <sz val="11"/>
        <rFont val="Poppins"/>
      </rPr>
      <t>Modelling years 2030</t>
    </r>
    <r>
      <rPr>
        <sz val="11"/>
        <rFont val="Calibri"/>
        <family val="2"/>
      </rPr>
      <t>‒</t>
    </r>
    <r>
      <rPr>
        <sz val="11"/>
        <rFont val="Poppins"/>
      </rPr>
      <t xml:space="preserve">2035 is adequate for understanding clean power percentage.
</t>
    </r>
    <r>
      <rPr>
        <b/>
        <u/>
        <sz val="11"/>
        <rFont val="Poppins"/>
      </rPr>
      <t xml:space="preserve">Economics
</t>
    </r>
    <r>
      <rPr>
        <sz val="11"/>
        <rFont val="Poppins"/>
      </rPr>
      <t>Common to our approach to other network planning assessments, Contract for Difference (CfD) and Renewable Obligation Certificate (ROC) prices determined from published auction allocation round data. Estimate of future CfD prices based on average of historical for same technology type.
Assumed profiles based on weather data from 2013 to represent a typical year.</t>
    </r>
  </si>
  <si>
    <t>Analysing beyond 2035 requires additional computing resource and results from 2030-35 will show how trends continue beyond 2030 to ensure targets continue to be met
Weather year corresponds to the same used in other NESO analysis in the appropriate pathways provided for networks analysis.</t>
  </si>
  <si>
    <t>Interconnectors Redispatch</t>
  </si>
  <si>
    <t>There is reliance on trading of Interconnectors (Interconnectors redispatch) to manage constraints in the British network. The model identifies marginal plants in overseas markets and price spread between Great Britain and overseas markets in unconstrained model. The marginal cost of plants is then used to determine the bids and offer prices on the interconnectors (ICs), as well as for generators, to minimise total constrained cost while meeting the demand. ICs can be in import/export/float mode of operation.</t>
  </si>
  <si>
    <t>It allows us to procure low cost bids and offers via ICs to reduce our total constraint cost in the British network.</t>
  </si>
  <si>
    <t>REFERENCES</t>
  </si>
  <si>
    <r>
      <rPr>
        <u/>
        <vertAlign val="superscript"/>
        <sz val="11"/>
        <color theme="10"/>
        <rFont val="Poppins"/>
      </rPr>
      <t>1</t>
    </r>
    <r>
      <rPr>
        <u/>
        <sz val="11"/>
        <color theme="10"/>
        <rFont val="Poppins"/>
      </rPr>
      <t>https://www.neso.energy/publications/beyond-2030</t>
    </r>
  </si>
  <si>
    <r>
      <rPr>
        <u/>
        <vertAlign val="superscript"/>
        <sz val="11"/>
        <color theme="10"/>
        <rFont val="Poppins"/>
      </rPr>
      <t>2</t>
    </r>
    <r>
      <rPr>
        <u/>
        <sz val="11"/>
        <color theme="10"/>
        <rFont val="Poppins"/>
      </rPr>
      <t>https://www.neso.energy/about/our-projects/offshore-coordination-project</t>
    </r>
  </si>
  <si>
    <r>
      <rPr>
        <u/>
        <vertAlign val="superscript"/>
        <sz val="11"/>
        <color theme="10"/>
        <rFont val="Poppins"/>
      </rPr>
      <t>3</t>
    </r>
    <r>
      <rPr>
        <u/>
        <sz val="11"/>
        <color theme="10"/>
        <rFont val="Poppins"/>
      </rPr>
      <t>https://www.neso.energy/publications/network-options-assessment-noa</t>
    </r>
  </si>
  <si>
    <r>
      <rPr>
        <u/>
        <vertAlign val="superscript"/>
        <sz val="11"/>
        <color theme="10"/>
        <rFont val="Poppins"/>
      </rPr>
      <t>4</t>
    </r>
    <r>
      <rPr>
        <u/>
        <sz val="11"/>
        <color theme="10"/>
        <rFont val="Poppins"/>
      </rPr>
      <t>https://www.neso.energy/publications/beyond-2030/holistic-network-design-offshore-wind</t>
    </r>
  </si>
  <si>
    <t>Without reform, we have assumed that the current regulatory framework for connections will endure.</t>
  </si>
  <si>
    <t>The model does not account for projects that will disconnect before 2030/2035.</t>
  </si>
  <si>
    <t>There is insufficient information on which projects may disconnect and when. Projects may not disconnect even when assets reach end of life, new projects could be developed at the same site.
Any implementation of connections reform will need to take into account where projects disconnect from the system.</t>
  </si>
  <si>
    <t>Current built capacity</t>
  </si>
  <si>
    <t>The latest publication of current capacity (at end of 2023) was updated with 11 projects built up to June 2024. Note the 2023 built capacity differs from the built capacity in combined Connections register (117GW and 76GW respectively).</t>
  </si>
  <si>
    <t>2023 capacity is consistent with NESO's published view and update is consistent with internal models and other areas of ESO, comprising NESO's best up-to-date view.</t>
  </si>
  <si>
    <t xml:space="preserve">Capacity by project </t>
  </si>
  <si>
    <t>The contracted connection capacity is the generation capacity of the project. </t>
  </si>
  <si>
    <t>Contracted connection capacity represents maximum instantaneous import/export from network and limited information on any more/less capacity behind the meter.</t>
  </si>
  <si>
    <t>Capacity beyond 2030</t>
  </si>
  <si>
    <t>Clean Power 2030 will drive the need for projects in the connections queue until 2035. These models do not account for any changes to connected capacity as a result of the first Strategic Spatial Energy Plan (SSEP).</t>
  </si>
  <si>
    <t>Details of SSEP are not refined enough to include at this time.</t>
  </si>
  <si>
    <t xml:space="preserve"> Treatment of hybrid projects</t>
  </si>
  <si>
    <t>Projects from connections queue are grouped to match CP2030 technology categories, however note that this distorts the impact of hybrid projects. As many of these hybrid projects include storage, without technology grouping there could be an increase in the capacity of storage in the queue and decreased capacity of generation (potentially skews the data towards generation and away from storage.) The connections queue's 241GW of hybrid projects have been categorised to exclude battery capacity and assume all contracted capacity will be met by the most common generation technology. For example there are 140GW of hybrid solar-battery projects, which will be categorised as solar and added to the 9GW solar only.</t>
  </si>
  <si>
    <t>Capacity split between technology types behind the meter is not necessarily known.
In the future, decisions regarding individual projects will be based on the specifics of those projects  i.e. the information the developer provides regarding their project. We will use this information to consider how the project aligns with the criteria for entry into the reformed queue.</t>
  </si>
  <si>
    <t>Technology Type</t>
  </si>
  <si>
    <t>The technology types have been normalised to the Transmission Entry Capacity (TEC) and Distribution queue registers to 9 technology types. The normalising of technologies has removed complexities, such as hybrid sites, where we have assumed the capacity is all used by the most common generation technology.</t>
  </si>
  <si>
    <t>Distribution data only shows a summarised view of technologies. Our distribution and transmission data do not show behind the meter export and import per technology.</t>
  </si>
  <si>
    <t>Queue Visibility</t>
  </si>
  <si>
    <r>
      <t>The TEC Register</t>
    </r>
    <r>
      <rPr>
        <vertAlign val="superscript"/>
        <sz val="11"/>
        <rFont val="Poppins"/>
      </rPr>
      <t>1</t>
    </r>
    <r>
      <rPr>
        <sz val="11"/>
        <rFont val="Poppins"/>
      </rPr>
      <t>, Interconnector Register</t>
    </r>
    <r>
      <rPr>
        <vertAlign val="superscript"/>
        <sz val="11"/>
        <rFont val="Poppins"/>
      </rPr>
      <t>2</t>
    </r>
    <r>
      <rPr>
        <sz val="11"/>
        <rFont val="Poppins"/>
      </rPr>
      <t>, Clean Power 2030 Data Workbook (ES1 tab)</t>
    </r>
    <r>
      <rPr>
        <vertAlign val="superscript"/>
        <sz val="11"/>
        <rFont val="Poppins"/>
      </rPr>
      <t>3</t>
    </r>
    <r>
      <rPr>
        <sz val="11"/>
        <rFont val="Poppins"/>
      </rPr>
      <t xml:space="preserve"> , distribution data, and internal datasets reflect the connection queue.  We assume that the technology type, contracted capacity, and connection dates listed are reflective of the projects characteristics. 
Due to time constraints, we were not able to incorporate DRC data or project specific DNO data, instead using aggregated data sources.   
Note from our distribution data source there are 67GW which do not have dates assigned and therefore are excluded from our analysis which may reduce the generation capacity shown in the queue compared to reality.</t>
    </r>
  </si>
  <si>
    <t>In reality, the data sources shown will not reflect the entire connection queue, but are the most up-to-date and complete data available at the time of the modelling for this report. 
These sources provide a high-level view of the queue for comparison to CP30. The data will continue to be updated as Connections Reform is implemented.</t>
  </si>
  <si>
    <r>
      <rPr>
        <u/>
        <vertAlign val="superscript"/>
        <sz val="11"/>
        <rFont val="Poppins"/>
      </rPr>
      <t>1</t>
    </r>
    <r>
      <rPr>
        <u/>
        <sz val="11"/>
        <rFont val="Poppins"/>
      </rPr>
      <t>TEC Register</t>
    </r>
  </si>
  <si>
    <r>
      <rPr>
        <u/>
        <vertAlign val="superscript"/>
        <sz val="11"/>
        <rFont val="Poppins"/>
      </rPr>
      <t>2</t>
    </r>
    <r>
      <rPr>
        <u/>
        <sz val="11"/>
        <rFont val="Poppins"/>
      </rPr>
      <t>Interconnector Register</t>
    </r>
  </si>
  <si>
    <r>
      <rPr>
        <vertAlign val="superscript"/>
        <sz val="11"/>
        <rFont val="Poppins"/>
      </rPr>
      <t>3</t>
    </r>
    <r>
      <rPr>
        <sz val="11"/>
        <rFont val="Poppins"/>
      </rPr>
      <t>CP30 Data Workbook</t>
    </r>
  </si>
  <si>
    <t>A qualitative assessment of real-time operations was undertaken, assuming the supply mixes are as specified for each pathway, along with the supporting infrastructure.</t>
  </si>
  <si>
    <t>Real time system operation</t>
  </si>
  <si>
    <t>The tools and services identified by the CP30 Network Operability assessment to maintain system stability in real time are in place and available for the control room to use.</t>
  </si>
  <si>
    <t>Sufficient options will be available in real time to manage the physical parameters of the power system, e.g. control voltage, flows and frequency.</t>
  </si>
  <si>
    <t>Future projects delivery</t>
  </si>
  <si>
    <t>Current and planned investment lines deliver systems and process changes in time, in line with their stated delivery roadmaps.</t>
  </si>
  <si>
    <t>Lessons learned from previous transformation programmes have been incorporated in to current projects and demonstrated through multiple recent successful system implementations. This provides increased confidence in our ability to successfully deliver change going forward.</t>
  </si>
  <si>
    <t>Market reforms</t>
  </si>
  <si>
    <t>No significant market reform before 2030 has been assumed in this analysis.</t>
  </si>
  <si>
    <t>We do not know what the Review of Electricity Market Arrangements (REMA) reforms will specifically be, partly due to the ongoing industry consultation not yet being concluded. REMA is considering market and policy reform options that seek to be compatible with meeting CP30 targets.</t>
  </si>
  <si>
    <t>The gas fired power generation fleet will need to utilise linepack from the gas network.</t>
  </si>
  <si>
    <t>Base scenarios</t>
  </si>
  <si>
    <t xml:space="preserve">Holistic Transition pathway in FES 2024 used as base case for ramp rate studies. High winter, normal winter and summer pathways were considered.                                                                                                                                                                                                                     </t>
  </si>
  <si>
    <t>Enable the understanding of initial starting position of National Transmission System (NTS) for assessment of ramp rate hourly studies.</t>
  </si>
  <si>
    <t>Ramp rate assessment</t>
  </si>
  <si>
    <t>1. Gas generator redispatch profiles for each Clean Power 2030 pathway were used to calculate maximum ramp up rates (1 hour, 2 hour and 4 hours) and corresponding maximum ramp day. These days were used instead of default profiles in relevant base case pathways (high winter, normal winter and summer day).
2. Local Distribution Zone (LDZ) and industrial gas demand maintained as per base case. 
3. Average opening linepack considered.</t>
  </si>
  <si>
    <t>1. Ramp rate management is key to the operability of the gas network as high ramp rates could cause local pressure constraints, high linepack swing and also affect compressor operation. 
2. Replacing default gas generator power profiles with redispatch profiles ensures that effects of power station ramp rates on gas network operability, as required under the Clean Power 2030 pathways for periods of low renewable generation, is effectively assessed.
3. Testing ramp up rates over different periods and across different pathways allows for comparison of operability parameters.</t>
  </si>
  <si>
    <t xml:space="preserve">Sensitivity analysis (South East and South West regions at statistical minimum supply) </t>
  </si>
  <si>
    <t>1. Supply into the sensitive regions of the gas network (South East and South West region) reduced to a statistical minimum while testing the maximum 1 hour ramp up (worst case).
2. LDZ demand and industrial demand maintained as per base case.
3. Average opening linepack considered as starting point. High linepack assumed under local pressure constraint situations.</t>
  </si>
  <si>
    <t>The South East and the South West Region, being the extremities of the gas network, are sensitive to demand and supply changes and thus liable to experience local pressure constraint. The sensitivities are carried out to assess the impact of the worst case ramp rate on the region under minimum supply conditions.</t>
  </si>
  <si>
    <t>Resilience analysis (N-1)</t>
  </si>
  <si>
    <t xml:space="preserve"> N-1 high resilience conditions (i.e. loss of 1 "significantly impacting" compressor station) considered for South East and South West Regions while maintaining supply into the regions at a statistical minimum.</t>
  </si>
  <si>
    <t xml:space="preserve">To test the resilience of the South West and South East regions under the N-1 resilience conditions. N-1 resilience methodology considered appropriate as it presents a reasonable worst case scenario with supply into the region already reduced to statistical minimum. </t>
  </si>
  <si>
    <t>Operability challenges are surmountable though there is a need for regular review of developed stability service provision and code reform to ensure we remain on track.</t>
  </si>
  <si>
    <t>Flexibility for frequency</t>
  </si>
  <si>
    <t>1) Frequency calculations are largely consistent with Frequency Risk and Control Report (FRCR) - minimum inertia 102 GVA.s and largest loss of supply 1.8GW in 2030. 
2) Response and reserve capability calculations assumed contributions from: wind (derated), pumped hydro, biomass, batteries, hydrogen, interconnectors &amp; demand flexibility resources to varying extents.
3) Assets providing response and reserve cannot provide adequacy or any other service (conservative assumption).
4) All storage technologies have equal charge/discharge capabilities.</t>
  </si>
  <si>
    <t>1) Principles of FRCR will hold for Clean Power 2030. We currently have no plans to deviate from these limits. 
2) These technologies were classed as potentially being technically capable of delivering the response and/or reserve need in 2030.
3) Until we can be confident that the maximum need for frequency will not coincide with the maximum needs for adequacy or other services, it is conservative to assume this could happen.
4) This is accurate in many instances and allows for faster analysis.</t>
  </si>
  <si>
    <t>Within-day flexibility</t>
  </si>
  <si>
    <t>1) When the frequency need is subtracted from the adequacy modelling we are left with the available within-day flexibility on the system.
2) CP30 (FES) data for 2023 used to determine current capacity of within-day flexibility.
3) Within-day flexibility capability calculations assumed contributions from: wind (derated), pumped hydro, biomass, batteries, hydrogen, interconnectors &amp; demand flexibility resources to varying extents.
4) All storage technologies have equal charge/discharge capabilities.</t>
  </si>
  <si>
    <t>1) The need for within-day flexibility is included within the adequacy-plus-frequency need when they are calculated in 1 hour timesteps as they have been for the CP30 pathways.
2) FES2023 data was used due to time constraints and unavailability of new data.
3) These technologies were classed as potentially being technically capable of delivering the within-day flexibility need in 2030.
4) This is accurate in many instances and allows for faster analysis.</t>
  </si>
  <si>
    <t>Resource adequacy</t>
  </si>
  <si>
    <t xml:space="preserve">Interconnector imports are based on calculation of maximum interconnector flows and an assumption that security of supply in Europe around Loss of Load Expectation (LOLE) is 3h/yr.  </t>
  </si>
  <si>
    <t xml:space="preserve">We would expect Europe to prioritise its own security of supply before that of Great Britain's.     </t>
  </si>
  <si>
    <t xml:space="preserve">Storage dispatch is based on an algorithm, maximising use of available stored energy during times of stress and charges when possible.     </t>
  </si>
  <si>
    <t xml:space="preserve">This is the strategy we believe the market is most likely to deliver under uncertainty. The market is most likely to discharge all available stored energy and recoup energy for storage as a priority during periods of uncertainty.    </t>
  </si>
  <si>
    <t xml:space="preserve">Using 34 weather years and 20 stochastic outages for generation and interconnector outages is sufficient for robustness of modelling.     </t>
  </si>
  <si>
    <t xml:space="preserve">34 weather years is the maximum available as a part of our resource adequacy work and we believe this provides sufficient variation. We were limited to a maximum of 20 stochastic outages due to the time pressures of completing this work.     </t>
  </si>
  <si>
    <r>
      <t>Demand Side Response</t>
    </r>
    <r>
      <rPr>
        <vertAlign val="superscript"/>
        <sz val="11"/>
        <rFont val="Poppins"/>
      </rPr>
      <t>1</t>
    </r>
    <r>
      <rPr>
        <sz val="11"/>
        <rFont val="Poppins"/>
      </rPr>
      <t xml:space="preserve"> (DSR) use is based on limited duration and half the demand moving to a different period of time and half disappearing.       </t>
    </r>
  </si>
  <si>
    <r>
      <t>Our published spotlight on DSR</t>
    </r>
    <r>
      <rPr>
        <vertAlign val="superscript"/>
        <sz val="11"/>
        <rFont val="Poppins"/>
      </rPr>
      <t>1</t>
    </r>
    <r>
      <rPr>
        <sz val="11"/>
        <rFont val="Poppins"/>
      </rPr>
      <t xml:space="preserve"> suggests that using it without reasonable limits tends to overstate its contribution to security of supply.      </t>
    </r>
  </si>
  <si>
    <t>There is sufficient hydrogen available for the assumed level of hydrogen generation.</t>
  </si>
  <si>
    <t>Due to time considerations, we were not able to quantitatively consider the wider hydrogen supply chain issues.</t>
  </si>
  <si>
    <t>High voltage</t>
  </si>
  <si>
    <r>
      <t>1. Technical analysis was based on FES 2023</t>
    </r>
    <r>
      <rPr>
        <vertAlign val="superscript"/>
        <sz val="11"/>
        <rFont val="Poppins"/>
      </rPr>
      <t>3</t>
    </r>
    <r>
      <rPr>
        <sz val="11"/>
        <rFont val="Poppins"/>
      </rPr>
      <t xml:space="preserve"> datasets (analysis performed before publication of FES 2024). 
2. A summer minimum demand scenario was studied to identify potential Security and Quality of Supply Standard</t>
    </r>
    <r>
      <rPr>
        <vertAlign val="superscript"/>
        <sz val="11"/>
        <rFont val="Poppins"/>
      </rPr>
      <t>2</t>
    </r>
    <r>
      <rPr>
        <sz val="11"/>
        <rFont val="Poppins"/>
      </rPr>
      <t xml:space="preserve"> (SQSS) voltage planning limit violations and requirements.
3. All available reactive compensation support was used, with some allowance given for technical unavailability.
4. No carbon-based plant was assumed running and network was assumed intact without sufficient visibility of exact operational conditions in 2030.
5. Qualitative analysis was carried to determine suitability of FES 2023 studies for Clean Power 2030 pathways and results were considered applicable.
6. Regular needs analysis will be carried out to bridge (additional short-term) requirement gaps as we get closer to the operational time frames and get more certainty of energy landscapes.</t>
    </r>
  </si>
  <si>
    <t>Due to time constraints and unavailability of new models, detailed technical study on Clean Power 2030 pathways was not performed. Instead, a qualitative comparison of FES 2023 data was carried out with reference to Clean Power 2030 pathways. Expected changes in network configuration between FES 2023 and Clean Power 2030 scenarios/pathways are going to be minimal, so the support requirements identified from FES 2023 analysis are expected to be broadly similar to the requirements from any potential technical analysis using Clean Power 2030 pathways.</t>
  </si>
  <si>
    <t>Low voltage</t>
  </si>
  <si>
    <r>
      <t>1. Technical analysis was based upon FES 2023</t>
    </r>
    <r>
      <rPr>
        <vertAlign val="superscript"/>
        <sz val="11"/>
        <rFont val="Poppins"/>
      </rPr>
      <t>3</t>
    </r>
    <r>
      <rPr>
        <sz val="11"/>
        <rFont val="Poppins"/>
      </rPr>
      <t xml:space="preserve"> datasets (analysis performed before publication of FES 2024). 
2. A winter peak demand pathway with boundary flows close to their upper limits was studied to identify potential SQSS voltage planning limit violations and requirements.
3. All available reactive compensation support was used with some allowance given for technical unavailability.
4. The low voltage needs identified from FES 2023 datasets were considered applicable to Clean Power 2030.
5. Regular needs analysis will bridge (additional short-term) requirement gaps as we get closer to the operational time frames and get more certainty of energy landscapes.</t>
    </r>
  </si>
  <si>
    <t>Due to time constraints and unavailability of new models, detailed technical study on Clean Power 2030 pathways was not performed. Expected changes in network configuration between FES 2023 and Clean Power 2030 scenarios/pathways are going to be minimal, so the support requirements identified from FES 2023 analysis are expected to be broadly similar to the requirements from any potential technical analysis using Clean Power 2030 pathways.</t>
  </si>
  <si>
    <t>Stability</t>
  </si>
  <si>
    <r>
      <t>1. Technical analysis was based on FES 2023</t>
    </r>
    <r>
      <rPr>
        <vertAlign val="superscript"/>
        <sz val="11"/>
        <rFont val="Poppins"/>
      </rPr>
      <t>3</t>
    </r>
    <r>
      <rPr>
        <sz val="11"/>
        <rFont val="Poppins"/>
      </rPr>
      <t xml:space="preserve"> datasets (analysis performed before publication of FES 2024). 
2. A summer minimum demand and low inertia pathway was studied to identify potential stability support requirements, for example to quantify deficits in key stability parameters such as inertia and short-circuit level.
3. No carbon-based plant was running and network was intact without sufficient visibility of exact operational conditions in 2030.
4. It was assumed that all inverter-based resources (IBR) connecting to the system in 2030 and beyond will have additional capabilities (being compliant with Great Britain Grid Forming standards) to support system stability.
5. Qualitative analysis was carried to determine suitability of FES 2023 studies for Clean Power 2030 pathways and results were considered applicable. 
6. Regular needs analysis to bridge (additional short-term) requirement gaps as we get closer to the operational time frames and get more certainty of energy landscapes.</t>
    </r>
  </si>
  <si>
    <t>Due to time constraints and unavailability of new models, detailed technical study on Clean Power 2030 pathways was not performed. Instead, a qualitative comparison of FES 2023 was performed with reference to Clean Power 2030 pathways. Expected changes in network configuration between FES 2023 and Clean Power 2030 scenarios/pathways are going to be minimal, so the support requirements identified from FES 2023 analysis are expected to be broadly similar to the requirements from any potential technical analysis using Clean Power 2030 pathways.</t>
  </si>
  <si>
    <t>Restoration</t>
  </si>
  <si>
    <t xml:space="preserve">1. The Electricity System Restoration Standard (ESRS) is implemented by 31 Dec 2026.
2. Clean Power 2030 pathways (generation supply mix) hold true.
3. British gas security is assumed throughout.
4. Nuclear reactors assumed secure throughout by their own onsite means, i.e. nuclear reactors are assumed to have onsite generation to meet cooling demand in an emergency situation.
5. 72 hrs resilience is achieved by all Connection and Use of System Code (CUSC) plants on the network by December 2026 (part of ESRS).
6. DNO and TOs enhance block loading capability and switching capability to support at least 2 Local Joint Restoration Plan (LJRPs)/Distributed Restoration Zone Plans (DRZPs) per zone.
7. We assume we can contract with a suitable portfolio of restoration services equivalent to (or better than) today.
8. Assume that gas generation capacity is distributed around GB broadly similar to today.
9. Assume gas generation is not impacted by any CCS developments. 
</t>
  </si>
  <si>
    <t>NESO has a licence obligation (the Electricity System Restoration Standard) due to be implemented by 31 December 2026.</t>
  </si>
  <si>
    <r>
      <rPr>
        <u/>
        <vertAlign val="superscript"/>
        <sz val="11"/>
        <color theme="10"/>
        <rFont val="Poppins"/>
      </rPr>
      <t>1</t>
    </r>
    <r>
      <rPr>
        <u/>
        <sz val="11"/>
        <color theme="10"/>
        <rFont val="Poppins"/>
      </rPr>
      <t>DSR spotlight</t>
    </r>
  </si>
  <si>
    <r>
      <rPr>
        <u/>
        <vertAlign val="superscript"/>
        <sz val="11"/>
        <color theme="10"/>
        <rFont val="Poppins"/>
      </rPr>
      <t>2</t>
    </r>
    <r>
      <rPr>
        <u/>
        <sz val="11"/>
        <color theme="10"/>
        <rFont val="Poppins"/>
      </rPr>
      <t>Security and Quality of Supply Standard (SQSS)</t>
    </r>
  </si>
  <si>
    <r>
      <rPr>
        <u/>
        <vertAlign val="superscript"/>
        <sz val="11"/>
        <color theme="10"/>
        <rFont val="Poppins"/>
      </rPr>
      <t>3</t>
    </r>
    <r>
      <rPr>
        <u/>
        <sz val="11"/>
        <color theme="10"/>
        <rFont val="Poppins"/>
      </rPr>
      <t>Future Energy Scenarios 2023 (archive)</t>
    </r>
  </si>
  <si>
    <t>All System Access Planning adheres to current Planning codes and procedures.</t>
  </si>
  <si>
    <t>Planned outages</t>
  </si>
  <si>
    <r>
      <t>1) Planning background as of the week 6 and week 12 submissions (2024) dictated by Grid Code Operating Code number 2 (OC2)</t>
    </r>
    <r>
      <rPr>
        <vertAlign val="superscript"/>
        <sz val="11"/>
        <color rgb="FF000000"/>
        <rFont val="Poppins"/>
      </rPr>
      <t>1</t>
    </r>
    <r>
      <rPr>
        <sz val="11"/>
        <color rgb="FF000000"/>
        <rFont val="Poppins"/>
      </rPr>
      <t xml:space="preserve"> and System Operator Transmission Owner Code Procedures (STCP) 16-1</t>
    </r>
    <r>
      <rPr>
        <vertAlign val="superscript"/>
        <sz val="11"/>
        <color rgb="FF000000"/>
        <rFont val="Poppins"/>
      </rPr>
      <t xml:space="preserve">2 </t>
    </r>
    <r>
      <rPr>
        <sz val="11"/>
        <color rgb="FF000000"/>
        <rFont val="Poppins"/>
      </rPr>
      <t>. 
2) Maximum capacity across boundaries follows current system security and economic recommendations.  
3) 365 days a year are considered per single circuit for system access to determine capacity.
4) Security criteria for the transmission network remain as per current Security and c (SQSS)</t>
    </r>
    <r>
      <rPr>
        <vertAlign val="superscript"/>
        <sz val="11"/>
        <color rgb="FF000000"/>
        <rFont val="Poppins"/>
      </rPr>
      <t>3</t>
    </r>
    <r>
      <rPr>
        <sz val="11"/>
        <color rgb="FF000000"/>
        <rFont val="Poppins"/>
      </rPr>
      <t>. 
5) Only scheme-related works were included and crossed reference with the latest Network Options Assessment 7 (NOA7)</t>
    </r>
    <r>
      <rPr>
        <vertAlign val="superscript"/>
        <sz val="11"/>
        <color rgb="FF000000"/>
        <rFont val="Poppins"/>
      </rPr>
      <t>4</t>
    </r>
    <r>
      <rPr>
        <sz val="11"/>
        <color rgb="FF000000"/>
        <rFont val="Poppins"/>
      </rPr>
      <t xml:space="preserve"> refresh.</t>
    </r>
  </si>
  <si>
    <r>
      <t>1) This is the most up-to-date submission for the year ahead and long-term planning space for 3‒6 years.
2) No boundary capacity increase on selected boundaries through scheme delivery is expected in line with Electricity Ten Year Statement (ETYS) 2023</t>
    </r>
    <r>
      <rPr>
        <vertAlign val="superscript"/>
        <sz val="11"/>
        <color rgb="FF000000"/>
        <rFont val="Poppins"/>
      </rPr>
      <t xml:space="preserve">5 </t>
    </r>
    <r>
      <rPr>
        <sz val="11"/>
        <color rgb="FF000000"/>
        <rFont val="Poppins"/>
      </rPr>
      <t>. 100% boundary capacity cannot be used 100% of the time across all boundaries due to management of system reserves/margin and operability issues such as voltage etc.
3) Historically, the winter period has reduced system access due to increased system risks and potential margin issues. Risk appetite through the transmission acceleration workstream will mitigate some of these risks.
4) This is the current standard for system security. Through the transmission acceleration work, the criteria may be relaxed, allowing greater risk appetite. This could increase outage capacity but also require more assessment.
5) All non-related scheme work doesn't become visible until year ahead timescales. Analysis has shown that, on average, the non-scheme-related works are approx. 60% of all system access requests. Analysis was conducted using the 24/25 year ahead plan build.</t>
    </r>
  </si>
  <si>
    <t>Changes to outage plans</t>
  </si>
  <si>
    <t>1) Priority for delivery is on major scheme work. 
2) Delays to outages and system faults (current year) may have a knock on effect on long-term plan.</t>
  </si>
  <si>
    <t>1) Expectation is that major scheme work will be delivered when planned.
2) There is a limit of outages that can be taken at the same time and outages in the same area need to be planned in sequence.</t>
  </si>
  <si>
    <t>Network constraints</t>
  </si>
  <si>
    <t>Constraints will be managed through normal planning processes.</t>
  </si>
  <si>
    <t>Planning assumptions (circuit outages on boundaries) follow current recommendations for system security and economics.</t>
  </si>
  <si>
    <t>Boundary Selection</t>
  </si>
  <si>
    <t>10 boundaries were selected split geographically across the British network.</t>
  </si>
  <si>
    <t>The boundary selection criteria were based upon available time for analysis. Boundaries were selected on future capacity impact based upon the latest ETYS (Electricity Ten Year Statement) document and historical data from a system access perspective indicating highly congested and active boundaries.  </t>
  </si>
  <si>
    <t> </t>
  </si>
  <si>
    <r>
      <rPr>
        <u/>
        <vertAlign val="superscript"/>
        <sz val="11"/>
        <color theme="4"/>
        <rFont val="Poppins"/>
      </rPr>
      <t>1</t>
    </r>
    <r>
      <rPr>
        <u/>
        <sz val="11"/>
        <color theme="4"/>
        <rFont val="Poppins"/>
      </rPr>
      <t>Grid Code Operating Code number 2 (OC2)</t>
    </r>
  </si>
  <si>
    <r>
      <rPr>
        <u/>
        <vertAlign val="superscript"/>
        <sz val="11"/>
        <color theme="4"/>
        <rFont val="Poppins"/>
      </rPr>
      <t>2</t>
    </r>
    <r>
      <rPr>
        <u/>
        <sz val="11"/>
        <color theme="4"/>
        <rFont val="Poppins"/>
      </rPr>
      <t>System Operator Transmission Owner Code Procedures (STCP) 16-1</t>
    </r>
  </si>
  <si>
    <r>
      <rPr>
        <u/>
        <vertAlign val="superscript"/>
        <sz val="11"/>
        <color theme="4"/>
        <rFont val="Poppins"/>
      </rPr>
      <t>3</t>
    </r>
    <r>
      <rPr>
        <u/>
        <sz val="11"/>
        <color theme="4"/>
        <rFont val="Poppins"/>
      </rPr>
      <t>Security and Quality of Supply Standard (SQSS)</t>
    </r>
  </si>
  <si>
    <r>
      <rPr>
        <u/>
        <vertAlign val="superscript"/>
        <sz val="11"/>
        <color theme="4"/>
        <rFont val="Poppins"/>
      </rPr>
      <t>4</t>
    </r>
    <r>
      <rPr>
        <u/>
        <sz val="11"/>
        <color theme="4"/>
        <rFont val="Poppins"/>
      </rPr>
      <t>Network Options Assessment 7 (NOA7)</t>
    </r>
  </si>
  <si>
    <r>
      <rPr>
        <u/>
        <vertAlign val="superscript"/>
        <sz val="11"/>
        <color theme="4"/>
        <rFont val="Poppins"/>
      </rPr>
      <t>5</t>
    </r>
    <r>
      <rPr>
        <u/>
        <sz val="11"/>
        <color theme="4"/>
        <rFont val="Poppins"/>
      </rPr>
      <t>Electricity Ten Year Statement (ETYS)</t>
    </r>
  </si>
  <si>
    <t>Note: the Counterfactual was developed using Holistic Transition (HT) pathway in FES 2024 as a basis.</t>
  </si>
  <si>
    <t>Key</t>
  </si>
  <si>
    <t>Economic Cost Assumptions</t>
  </si>
  <si>
    <t>Acronym table</t>
  </si>
  <si>
    <t>Same assumptions across pathways</t>
  </si>
  <si>
    <t>Counterfactual</t>
  </si>
  <si>
    <t>Sources</t>
  </si>
  <si>
    <t>Varied assumptions across pathways</t>
  </si>
  <si>
    <t>Generation technology CAPEX</t>
  </si>
  <si>
    <t>The CAPEX per unit of installed capacity was sourced from the Department of Energy Security and Net Zero's Generation Cost reports. Technology costs are provided in different price bases, and consumer price inflation (CPI) is applied to convert these technology costs from their original price base to 2024 real prices. For eligible Contracts for Difference (CfD) technologies, an additional adjustment is applied to reflect the latest market developments from Allocation Round 6 (AR6). The CAPEX per unit of installed capacity for each technology is assumed to be consistent across pathways. However, the total generation CAPEX varies across pathways due to the different combinations of installed capacity for each technology.</t>
  </si>
  <si>
    <t xml:space="preserve">Energy generation cost projections 2023 (Annex A)	</t>
  </si>
  <si>
    <t xml:space="preserve">The capex per unit of installed capacity of each technology has been assumed to be the same across pathways to allow for cost comparisons between pathways. However, the total generation capex varies across pathways due to the varying installed capacity mix. Cost data for these technologies reflect latest assumptions and market developments from publicly available datasets (using most recent for specific technologies). Eligible CfD technologies have the additional AR6 adjustment based on the observed changes in input costs and renewable project costs have increased at a rate that exceeded CPI inflation. 
</t>
  </si>
  <si>
    <t xml:space="preserve">BEIS Electricity Generation Costs (2020)	</t>
  </si>
  <si>
    <t>Contracts for Difference: Methodology used to set Administrative Strike Prices for CfD Allocation Round 6</t>
  </si>
  <si>
    <t>Hydrogen production costs 2021 - GOV.UK</t>
  </si>
  <si>
    <t>Generation technology fixed OPEX</t>
  </si>
  <si>
    <t>Fixed OPEX was sourced from the Department of Energy Security and Net Zero's Generation Cost Report. Technology costs are provided in different price bases, CPI inflation is applied to convert these technology costs from their original price base to 2024 real prices. Once costs were in 2024 prices, these were scaled by the target generation in each Clean Power 2030 pathway. Fixed operation and maintenance costs (O&amp;M) include the costs of regular maintenance, monitoring, insurance and inspection. These costs are incurred whether or not the generation source unit plant is supplying electricity and is provided in £/kW/year.</t>
  </si>
  <si>
    <t>The fixed OPEX per unit of installed capacity of each technology has been assumed to be the same across pathways to allow for cost comparisons between pathways. However, the total generation opex varies across pathways due to the varying installed capacity mix. Cost data for these technologies reflect latest assumptions and market developments from publicly available datasets.</t>
  </si>
  <si>
    <r>
      <rPr>
        <sz val="11"/>
        <color rgb="FF000000"/>
        <rFont val="Poppins"/>
      </rPr>
      <t>Generation variable OPEX (</t>
    </r>
    <r>
      <rPr>
        <sz val="11"/>
        <color rgb="FF7030A0"/>
        <rFont val="Poppins"/>
      </rPr>
      <t>exc.</t>
    </r>
    <r>
      <rPr>
        <sz val="11"/>
        <color rgb="FF000000"/>
        <rFont val="Poppins"/>
      </rPr>
      <t xml:space="preserve"> fuel costs, emission costs etc.) </t>
    </r>
  </si>
  <si>
    <t>The Variable Operating and Maintenance costs (VOM) per MWh for the economic analysis was sourced from the Department of Energy Security and Net Zero's Generation Cost reports. VOM estimates are provided in different price bases, and consumer price inflation (CPI) is applied to convert these technology costs from their original price base to 2024 real prices. Total generation VOM (£m/year) vary across pathways due to the different generation mix in the pathways .</t>
  </si>
  <si>
    <t xml:space="preserve">The generation technology variable opex per unit of generation by each technology has been assumed to be the same across pathways to allow for cost comparisons between them. The total generation variable opex varies across pathways  due to the varying generation technology mix. </t>
  </si>
  <si>
    <t>Generation technology decommissioning</t>
  </si>
  <si>
    <t xml:space="preserve">Decommissioning costs were only accounted for nuclear technology, and they were inferred from the most recent publicly available data published by government. They are accounted in the fixed OPEX cost assumptions in the BEIS 2016 Generation Costs  report. In practice, this represents the quarterly levy reactors pay into the Nuclear Liabilities Fund, out of which decommissioning costs are paid. This levy is around £3/MWh and does not vary by pathway. For all other generation technologies, decommissioning costs have not been included in the analysis. </t>
  </si>
  <si>
    <t>BEIS Electricity Generation Costs (November 2016)</t>
  </si>
  <si>
    <t>Decommissioning for other technologies were not included in the economic analysis because we assume that renewable plants will continue to operate until 2030 without additional support after their Renewable Obligation (RO) or Contract for Difference (CfD) expires (given expected lifespans up to 25 years and few contracts expiring before 2026). Additionally, the decommissioning costs of these technologies are very low compared to nuclear and they are unlikely to significantly impact system costs or alter overall conclusions.</t>
  </si>
  <si>
    <t>Electricity Generation Costs 2023 (Table 10)</t>
  </si>
  <si>
    <t>Onshore transmission network
CAPEX and OPEX</t>
  </si>
  <si>
    <t>Transmission network expenditure is based on forecast network reinforcement spend gathered by NESO from Transmission Operators, aggregated to the system level to avoid inclusion of commercially sensitive information. OPEX assumption is based on price controls and it is calculated as a percentage of CAPEX.
This cost item is expected to be the same across all pathways.
The onshore costs for enabling works associated with onshore generation connections are not included in the analysis.</t>
  </si>
  <si>
    <t xml:space="preserve">The cost in the Counterfactual is different to the pathways since, for the Counterfactual, some projects are assumed to deliver after 2030. All the other projects are assumed to be delivered in time for 2030. </t>
  </si>
  <si>
    <t>Data provided by each TO and then costs aggregated per year to 2030.</t>
  </si>
  <si>
    <t xml:space="preserve">Given the short timeframe between 2024 and 2030, in the context of major network reinforcement projects, transmission network CAPEX and OPEX wouldn't be able to meaningfully differ between Clean Power 2030 pathways as projects are already in the pipelines. Hence, the onshore transmission network capex and opex have been assumed to be the same across all the clean power pathways. </t>
  </si>
  <si>
    <t>Offshore network cost</t>
  </si>
  <si>
    <t xml:space="preserve">NESO data on offshore network cost was scaled by the offshore network expansion required in each of the pathways. Offshore network costs will be treated specifically as they vary between pathways, depending on the amount of new offshore wind capacity. 
We are assuming developers/OFTOs/TOs would be able to deliver necessary offshore links to enable 100% export of assumed connection capacity as per each pathway.  
This cost £/MW is the same across all pathways, but the total cost differs across pathways as the offshore network expansion requirements are different in each pathway. </t>
  </si>
  <si>
    <t>Internal calculations based on confidential information and support from Baringa to adjust the cost for each pathway</t>
  </si>
  <si>
    <t xml:space="preserve">Offshore network expenditure is required to estimate the planned construction and maintenance of infrastructure required to connect offshore wind to the British transmission network up to 2030. This includes building new transmission lines to support new generation capacity and deliver reinforcements of existing transmission lines to preserve network reliability and security of supply. Given the offshore network expansion requirements are different across the pathways, the total cost varies even though the cost £/MW is the same across all pathways. For example, a higher increase in offshore network spend is expected in the clean power pathway where the growth of offshore wind is higher. </t>
  </si>
  <si>
    <t>Distribution network
CAPEX &amp; OPEX</t>
  </si>
  <si>
    <t xml:space="preserve">Distribution network expenditure is based on forecast expenditure made by Distribution Network Operators (DNOs) as part of the current RIIO-ED2 price control period. OPEX is defined as spend driven by total size of distribution network. Given that the price control period only covers the period 2023‒2028, a methodology has been developed to extrapolate forecast spend for the period 2028‒2030 by indexing relevant portions of forecast spend to NESO’s modelled capacity deployment and peak demand figures.
RIIO-ED2 costs (which were the total over 5 years) were averaged to annual OPEX and then scaled based on the total system size (peak demand as proxy) for the period 2028‒2030.
This is predetermined based on price control agreements with Ofgem, hence it is the same across all pathways. </t>
  </si>
  <si>
    <t>DNOs RIIO-ED2 Forecasted Expenditure</t>
  </si>
  <si>
    <t xml:space="preserve">As with the transmission network, given the short timeframe between 2024 and 2030, in the context of major network reinforcement projects, we have assumed that the distribution network CAPEX and OPEX doesn't differ between Clean Power 2030 pathways. Hence, the distribution network capex and opex have been assumed to be the same across all the clean power pathways. </t>
  </si>
  <si>
    <t>Constraint costs (Thermal Constraints)</t>
  </si>
  <si>
    <t xml:space="preserve">Network constraint costs are provided by NESO’s Networks team as an OPEX on an annual basis, which will be stacked up in our total cost calculation. The thermal constraint costs are provided with variations across pathways. </t>
  </si>
  <si>
    <t>Internal calculations using PLEXOS model.</t>
  </si>
  <si>
    <t xml:space="preserve">Constraint costs, arising from balancing actions in response to thermal constraints which refer to the physical limitation of how much power can be transferred across a modelling boundary due to the heating of transmission assets. Thermal constraint costs represent the energy required to keep the power system within allowed thermal limits and can significantly impact overall operational expense and thereby system costs. Thermal constraint costs were calculated for each pathway separately as they make up the majority of the constraint costs and they can differ significantly based on the generation mix. </t>
  </si>
  <si>
    <t>Constraint costs (Voltage &amp; Stability Balancing)</t>
  </si>
  <si>
    <t xml:space="preserve">Total constraint costs include thermal and voltage and stability balancing costs, which are provided separately. Balancing cost forecasts are estimated based on the latest NESO Annual Balancing Report. 
Voltage and stability balancing costs are provided with a single curve over all pathways. </t>
  </si>
  <si>
    <t>ESO Annual Balancing Report</t>
  </si>
  <si>
    <t>Voltage and stability balancing is required to mitigate against any voltage fluctuations and system instability, which could otherwise impact on the security and reliability of supply. Preserving system stability is an ongoing cost required to determine the overall system cost. The voltage &amp; stability balancing costs are provided with a single projection over all pathways, based on NESO’s balancing cost annual report 2024  as they have minor contribution to the total constraint costs values.</t>
  </si>
  <si>
    <t>Required Flexibility Services</t>
  </si>
  <si>
    <t xml:space="preserve">Flexibility services (e.g. energy storage, flexible generation) are part of the assumptions derived for each pathway. The cost of these services is included in the CAPEX and OPEX of the different technologies. CAPEX and OPEX for Demand Side Response (DSR) are assumed to be zero in our analysis. For storage, we have utilized input data from the most recent publicly available source  to ensure accuracy and reliability. 
This cost varies across pathways, depending on the role assumed for flexibility. </t>
  </si>
  <si>
    <t>storage-costs-technical-assumptions-2018.pdf</t>
  </si>
  <si>
    <t xml:space="preserve">Flexibility services incur costs to maintain grid balance and ensure that security of supply is maintained. This is a key component of overall system costs. This cost varies across pathways, depending on capacity assumptions for flexibility in each pathway. </t>
  </si>
  <si>
    <t>CO₂ transportation and storage cost</t>
  </si>
  <si>
    <t>The CO₂ transportation and storage costs per tCO2  is sourced from the Strategic UK CCS Storage Appraisal industry research paper (£18.80/tCO₂). A high estimate for CO₂ transportation and storage costs was also used to run a sensitivity (£78/tCO2) obtained from an alternate source i.e., an academic paper titled - Industrial and Carbon Capture Storage in the UK. The £/tCO₂ value is then multiplied by the total amount of CO₂ captured from power plants to determine the total costs of using the CO₂ infrastructure in each pathways.  The CO₂ transportation requirements and total costs will be different in each pathway.</t>
  </si>
  <si>
    <t xml:space="preserve">Strategic UK CCS Storage Appraisal </t>
  </si>
  <si>
    <t>https://www.sciencedirect.com/science/article/pii/S0959652623042427</t>
  </si>
  <si>
    <t>Hydrogen infrastructure costs</t>
  </si>
  <si>
    <t>A similar cost assumption is made across the CP pathways. The assumptions for calculating the total H2 infrastructure costs for 2030 include: 1) consideration of cost of new pipelines (not repurposing gas infrastructure pipelines) from public sources, 2) exclusion of the cost of smaller, low capacity pipelines. 3)  capacities of pipelines built by the model 4) utilisation of the hydrogen infrastructure for power generation for 2030</t>
  </si>
  <si>
    <t>No transmission for H2 is assumed.</t>
  </si>
  <si>
    <r>
      <rPr>
        <sz val="11"/>
        <color rgb="FF000000"/>
        <rFont val="Poppins"/>
      </rPr>
      <t>Calculated internally using publicly available sources:</t>
    </r>
    <r>
      <rPr>
        <u/>
        <sz val="11"/>
        <color rgb="FF0563C1"/>
        <rFont val="Poppins"/>
      </rPr>
      <t xml:space="preserve"> Extending the European Hydrogen Backbone.</t>
    </r>
  </si>
  <si>
    <t>A similar cost assumption is made across the CP pathways as a comparable amount of H2 is required for power generation across the CP pathways</t>
  </si>
  <si>
    <t>Demand and supply for power generation from H2 are assumed to be highly localised, eliminating the need for large-scale transport.</t>
  </si>
  <si>
    <t>Import costs</t>
  </si>
  <si>
    <t>Import volumes (TWh) are obtained from the PLEXOS model at an hourly level. The import volume is then multiplied by the British wholesale price (£/MWh) in those hours to get the overall cost of imports (£m).
The level of imports varies across pathways and this impacts the overall import cost.</t>
  </si>
  <si>
    <t>Derived as an output from the PLEXOS model.</t>
  </si>
  <si>
    <t>Export costs</t>
  </si>
  <si>
    <t>Export cost is the revenue received for selling surplus generation to other electricity networks through interconnectors. The level of exports varies across pathways and this impacts the overall export cost.</t>
  </si>
  <si>
    <t xml:space="preserve">
</t>
  </si>
  <si>
    <t>Financial assumptions</t>
  </si>
  <si>
    <t>Top</t>
  </si>
  <si>
    <t>Generation technology - hurdle rates</t>
  </si>
  <si>
    <t>The latest technology specific hurdle rates were sourced from the Department of Energy Security and Net Zero's Generation Cost report publications. The hurdle rate is used to calculate the rate of return on capital expenditure and is a key component of overall system costs.</t>
  </si>
  <si>
    <t xml:space="preserve">The hurdle rates relate to the specific generation technologies and therefore did not vary across pathways. </t>
  </si>
  <si>
    <t>BEIS Electricity Generation Costs (2016)</t>
  </si>
  <si>
    <t>Generation technology - lifetime</t>
  </si>
  <si>
    <t>The latest operational lifetime assumptions for generating technology were sourced from the Department of Energy Security and Net Zero's Generation Cost report publications.  Lifespan assumptions are linked to the profile of capital and operational expenditures and to the period in which costs will be paid off.</t>
  </si>
  <si>
    <t>Lifespan assumptions are linked to the profile of capital and operational expenditures and to the period in which costs will be paid off.  The operational lifetime assumptions relate to the specific generation technologies and therefore did not vary across pathways.</t>
  </si>
  <si>
    <t>Inflation parameters</t>
  </si>
  <si>
    <t>Given that some cost assumptions (e.g. generation technology costs) are reported across multiple publications and in different price bases, a price adjustments is applied to rebase raw costs to real 2024 prices in order to compare the system costs across the different pathways. The same inflation parameters are applied across all pathways.</t>
  </si>
  <si>
    <t>ONS CPI Inflation Index</t>
  </si>
  <si>
    <t>This price adjustment is delivered using the GDP deflator unless there are specific reasons to use another price base, such as for CfD strike prices, which are inflated using CPI in line with the contract rules.</t>
  </si>
  <si>
    <t>Hydrogen prices</t>
  </si>
  <si>
    <t>The same assumption is applied in all pathways for the economic analysis: hydrogen prices are equal to 1.2x of gas price. Gas prices are the same in all pathways, to keep comparability among them.</t>
  </si>
  <si>
    <t>This reflects additional costs accrued in conversion from methane and seems to be in line with a few current industry projections for hydrogen costs in 2030 based on electrolysis too.</t>
  </si>
  <si>
    <t xml:space="preserve">Natural gas prices </t>
  </si>
  <si>
    <t>Annex_M_assumptions_growth_price.ods (live.com)</t>
  </si>
  <si>
    <t xml:space="preserve">Prices have been elevated recently due to geopolitical events and supply chain issues. This trend may continue into the future. We kept the same gas price for all pathways so we can draw clearer conclusions on how the clean power pathways differ from the Counterfactual in terms of cost. The decision to keep the gas price consistent across pathways for the economic analysis allows us to isolate the impact of other factors, such as the higher deployment of renewable energy sources, on the overall cost analysis. The two sensitivities were conducted to demonstrate how the Clean Power 2030  and the Counterfactual system costs could respond to either the high gas prices we have seen historically, or to lower gas prices. </t>
  </si>
  <si>
    <t>UK carbon price</t>
  </si>
  <si>
    <t>Average of carbon price forecasts from external consultants</t>
  </si>
  <si>
    <t xml:space="preserve">Carbon pricing is an instrument that captures the external costs of emissions. A price on carbon can alter actions within a market. Placing an adequate price on carbon can internalise the external cost of climate change in a range of economic decision-making and incentivise the economics for low carbon technologies. We kept the same carbon price for all pathways so we can draw clearer conclusions on how such pathways differ from the Counterfactual in terms of cost. The decision to keep the carbon price consistent across pathways for the economic analysis allows us to isolate the impact of other factors, such as the higher deployment of renewable energy sources. </t>
  </si>
  <si>
    <t>Emissions</t>
  </si>
  <si>
    <t>Progress in reducing emissions 2024 Report to Parliament - Climate Change Committee</t>
  </si>
  <si>
    <t>Grid intensity</t>
  </si>
  <si>
    <t xml:space="preserve">Grid intensity for 2023 was calculated using the generation value from DUKES taking an internal estimation of the proportion of CHP, ACT and EfW generation. Grid intensity for 2030 was calculated based on generation and emissions produced by PLEXOS adjusting for end trip losses due to storage. </t>
  </si>
  <si>
    <t>DUKES_5.6.xlsx</t>
  </si>
  <si>
    <t>Acronyms</t>
  </si>
  <si>
    <t>Acronym</t>
  </si>
  <si>
    <t>Definition</t>
  </si>
  <si>
    <t>AR6</t>
  </si>
  <si>
    <t>6th Allocation Round for Contracts for Difference</t>
  </si>
  <si>
    <t>BEIS</t>
  </si>
  <si>
    <t>Department for Business, Energy &amp; Industrial Strategy</t>
  </si>
  <si>
    <t>BSUoS</t>
  </si>
  <si>
    <t>Balancing Services Use of System</t>
  </si>
  <si>
    <t>CAPEX</t>
  </si>
  <si>
    <t>Capital Expenditure</t>
  </si>
  <si>
    <t>CCS</t>
  </si>
  <si>
    <t>Carbon Capture and Storage</t>
  </si>
  <si>
    <t>CF</t>
  </si>
  <si>
    <t>CFD</t>
  </si>
  <si>
    <t>Contract for Difference</t>
  </si>
  <si>
    <t>CO2</t>
  </si>
  <si>
    <t>Carbon Dioxide</t>
  </si>
  <si>
    <t>CPI</t>
  </si>
  <si>
    <t>Consumer Price Inflation</t>
  </si>
  <si>
    <t>DESNZ</t>
  </si>
  <si>
    <t>Department for Energy Security and Net Zero</t>
  </si>
  <si>
    <t>DNO</t>
  </si>
  <si>
    <t>Distribution Network Operators</t>
  </si>
  <si>
    <t>DUoS</t>
  </si>
  <si>
    <t>Distribution Use of System</t>
  </si>
  <si>
    <t>FES24</t>
  </si>
  <si>
    <t>Future Energy Scenarios 2024</t>
  </si>
  <si>
    <t>GB</t>
  </si>
  <si>
    <t>Great Britain</t>
  </si>
  <si>
    <t>GDP</t>
  </si>
  <si>
    <t>Gross Domestic Product</t>
  </si>
  <si>
    <t>H2</t>
  </si>
  <si>
    <t>Hydrogen</t>
  </si>
  <si>
    <t>O&amp;M</t>
  </si>
  <si>
    <t>Operations and Maintenance</t>
  </si>
  <si>
    <t>OFTO</t>
  </si>
  <si>
    <t>Offshore Transmission Owner</t>
  </si>
  <si>
    <t>OPEX</t>
  </si>
  <si>
    <t>Operational Expenditure</t>
  </si>
  <si>
    <t>PLEXOS</t>
  </si>
  <si>
    <t>Energy System modelling software used by NESO</t>
  </si>
  <si>
    <t>RIIO-ED2</t>
  </si>
  <si>
    <t>Electricity Distribution price control period (2023-2028)</t>
  </si>
  <si>
    <t>RO</t>
  </si>
  <si>
    <t>Renewables Obligation</t>
  </si>
  <si>
    <t>TO</t>
  </si>
  <si>
    <t>Transmission Owner</t>
  </si>
  <si>
    <t>VOM</t>
  </si>
  <si>
    <t>Variable Operating and Maintenance</t>
  </si>
  <si>
    <t>We use the ‘high’ carbon price projection from FES24 in 2030,  with an additional price offset of 25 GBP/tonne. This gives an overall carbon price of 175 EUR/tonne and this is applied for the economic impact analysis of all pathways, including the counterfactual for 2030. In considering cost changes compared to today's system in 2030 we use the same gas and carbon prices in order to isolate the impact of changes to a clean power system. </t>
  </si>
  <si>
    <r>
      <t>The emissions for 2023 are estimated to be 37.6MtCO</t>
    </r>
    <r>
      <rPr>
        <vertAlign val="subscript"/>
        <sz val="11"/>
        <rFont val="Poppins"/>
      </rPr>
      <t>2</t>
    </r>
    <r>
      <rPr>
        <sz val="11"/>
        <rFont val="Poppins"/>
      </rPr>
      <t>e, calculated based on UK emissions published by the Climate Change Committee (CCC) at 37.8MtCO</t>
    </r>
    <r>
      <rPr>
        <vertAlign val="subscript"/>
        <sz val="11"/>
        <rFont val="Poppins"/>
      </rPr>
      <t>2</t>
    </r>
    <r>
      <rPr>
        <sz val="11"/>
        <rFont val="Poppins"/>
      </rPr>
      <t>e, with adjustments made to account for Northern Ireland levels. For 2030, emissions were calculated per technology by the PLEXOS model.</t>
    </r>
  </si>
  <si>
    <t>Values for 2023 were calculated based on estimates from the independent Climate Change Committee (CCC) to ensure the use of reliable and expert analysis in our calculations. The CCC, established under the Climate Change Act 2008, is a trusted source for emissions data and their estimates provide a sound basis for our calculations</t>
  </si>
  <si>
    <t>Values for 2023 were calculated using data from the DUKES (Digest of UK Energy Statistics) report, which is widely regarded as a comprehensive and reliable source of information on energy generation in the UK. By utilizing this reputable source, we ensure that our analysis is based on robust and official data.</t>
  </si>
  <si>
    <t>For comparability across the pathways, including the Counterfactual, and over time, we have assumed a gas price for the economic impact analysis in line with the 2023 and October 2024 gas prices (around 100p/therm). This assumption is towards the higher end of  the Department of Energy Security and Net Zero’s gas price projections for 2030. Two sensitivity analyses have been conducted as well: for raised gas price sensitivity we use the highest gas price assumption from FES 2024, which is equivalent to higher prices seen in 2022 being repeated in 2030, and a reduced gas price sensitivity using the Department of Energy Security and Net Zero central projection. In comparing to 2023 we compare based on an assumed continuation of current gas prices.</t>
  </si>
  <si>
    <t>In order to meet clean power by 2030, a significant amount of carbon will need to be sequestrated, therefore this cost estimates the infrastructure required to support transport and storage costs of CO₂. A sensitivity was also run with a higher per unit value to account for the potential higher costs that early projects may face initially due to under-utilized pipelines, as business models for CO2 transportation and storage are still being developed. The per unit cost of T&amp;S has been assumed to be the same across pathways to allow for cost comparisons between them. However, the total CO2 T&amp;S varies across pathways due to the varying installed capacity mix.</t>
  </si>
  <si>
    <t>Export volumes (TWh) can be obtained from PLEXOS model at an hourly level. The export volume is then multiplied by the British wholesale price (£/MWh) in those hours to get the overall cost of exports (£m).
The level of exports and the export price vary across pathways and this impacts the overall export cost.</t>
  </si>
  <si>
    <t>The level of imports and the import price vary across pathways and this impacts the overall import cost.</t>
  </si>
  <si>
    <t>Interconnector capacity assumptions</t>
  </si>
  <si>
    <t xml:space="preserve">The capacity assumptions for interconnectors and project sequencing is as per the FES 2024 HT Pathway. This includes for the year 2030. These assumptions are based on analysis and stakeholder research conducted during Q1 of 2024. There are other projects in the pipeline that haven't been assumed in our modelling that could potentially connect by 2030 and that could provide similar system benefits as those projects that have been assumed. Our analysis does not provide project level recommendations and should not be used to assume that particular projects are more likley than others or more beneficial. </t>
  </si>
  <si>
    <t xml:space="preserve">For the Clean Power 2030 analysis all scenarios and sensitivities have been shown to have a net exporting position when considering flows to and from Europe. Therefore, additional interconnection hasn't been considered but the interconnector capacity has been assumed at the most ambitious level as per the FES 2024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</si>
</sst>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x14ac:knownFonts="1">
    <font>
      <sz val="11"/>
      <color theme="1"/>
      <name val="Calibri"/>
      <family val="2"/>
      <scheme val="minor"/>
    </font>
    <font>
      <sz val="10"/>
      <color theme="1"/>
      <name val="Poppins"/>
    </font>
    <font>
      <b/>
      <sz val="10"/>
      <color theme="1"/>
      <name val="Poppins"/>
    </font>
    <font>
      <sz val="10"/>
      <color rgb="FFFF0000"/>
      <name val="Poppins"/>
    </font>
    <font>
      <sz val="8"/>
      <name val="Calibri"/>
      <family val="2"/>
      <scheme val="minor"/>
    </font>
    <font>
      <b/>
      <sz val="13"/>
      <color theme="3"/>
      <name val="Calibri"/>
      <family val="2"/>
      <scheme val="minor"/>
    </font>
    <font>
      <u/>
      <sz val="11"/>
      <color theme="10"/>
      <name val="Calibri"/>
      <family val="2"/>
      <scheme val="minor"/>
    </font>
    <font>
      <sz val="11"/>
      <color theme="1"/>
      <name val="Poppins"/>
    </font>
    <font>
      <sz val="11"/>
      <name val="Calibri"/>
      <family val="2"/>
      <scheme val="minor"/>
    </font>
    <font>
      <sz val="11"/>
      <name val="Poppins"/>
    </font>
    <font>
      <strike/>
      <sz val="11"/>
      <name val="Calibri"/>
      <family val="2"/>
      <scheme val="minor"/>
    </font>
    <font>
      <b/>
      <sz val="11"/>
      <color theme="1"/>
      <name val="Poppins"/>
    </font>
    <font>
      <sz val="11"/>
      <color rgb="FFFF0000"/>
      <name val="Poppins"/>
    </font>
    <font>
      <u/>
      <sz val="11"/>
      <color theme="10"/>
      <name val="Poppins"/>
    </font>
    <font>
      <u/>
      <vertAlign val="superscript"/>
      <sz val="11"/>
      <color theme="10"/>
      <name val="Poppins"/>
    </font>
    <font>
      <sz val="10"/>
      <color rgb="FF7030A0"/>
      <name val="Poppins"/>
    </font>
    <font>
      <sz val="10"/>
      <color rgb="FFC00000"/>
      <name val="Poppins"/>
    </font>
    <font>
      <sz val="11"/>
      <color rgb="FFC00000"/>
      <name val="Calibri"/>
      <family val="2"/>
      <scheme val="minor"/>
    </font>
    <font>
      <strike/>
      <sz val="11"/>
      <name val="Poppins"/>
    </font>
    <font>
      <u/>
      <sz val="11"/>
      <name val="Poppins"/>
    </font>
    <font>
      <u/>
      <vertAlign val="superscript"/>
      <sz val="11"/>
      <name val="Poppins"/>
    </font>
    <font>
      <vertAlign val="superscript"/>
      <sz val="11"/>
      <name val="Poppins"/>
    </font>
    <font>
      <b/>
      <sz val="11"/>
      <color theme="0"/>
      <name val="Poppins"/>
    </font>
    <font>
      <sz val="11"/>
      <color rgb="FF242424"/>
      <name val="Aptos Narrow"/>
      <family val="2"/>
    </font>
    <font>
      <u/>
      <sz val="11"/>
      <color rgb="FF3F0731"/>
      <name val="Poppins"/>
    </font>
    <font>
      <sz val="11"/>
      <color rgb="FF3F0731"/>
      <name val="Poppins"/>
    </font>
    <font>
      <sz val="11"/>
      <color rgb="FF000000"/>
      <name val="Poppins"/>
    </font>
    <font>
      <sz val="11"/>
      <color theme="0"/>
      <name val="Poppins"/>
    </font>
    <font>
      <vertAlign val="superscript"/>
      <sz val="11"/>
      <color rgb="FF000000"/>
      <name val="Poppins"/>
    </font>
    <font>
      <b/>
      <u/>
      <sz val="11"/>
      <name val="Poppins"/>
    </font>
    <font>
      <sz val="11"/>
      <name val="Calibri"/>
      <family val="2"/>
    </font>
    <font>
      <sz val="11"/>
      <color rgb="FF242424"/>
      <name val="Poppins"/>
    </font>
    <font>
      <sz val="11"/>
      <color rgb="FF454546"/>
      <name val="Poppins"/>
    </font>
    <font>
      <sz val="11"/>
      <color rgb="FF7030A0"/>
      <name val="Poppins"/>
    </font>
    <font>
      <u/>
      <sz val="11"/>
      <color rgb="FF0563C1"/>
      <name val="Poppins"/>
    </font>
    <font>
      <u/>
      <vertAlign val="superscript"/>
      <sz val="11"/>
      <color theme="4"/>
      <name val="Poppins"/>
    </font>
    <font>
      <u/>
      <sz val="11"/>
      <color theme="4"/>
      <name val="Poppins"/>
    </font>
    <font>
      <sz val="11"/>
      <color theme="4"/>
      <name val="Poppins"/>
    </font>
    <font>
      <sz val="11"/>
      <color theme="5" tint="-0.249977111117893"/>
      <name val="Poppins"/>
    </font>
    <font>
      <vertAlign val="subscript"/>
      <sz val="11"/>
      <name val="Poppins"/>
    </font>
  </fonts>
  <fills count="6">
    <fill>
      <patternFill patternType="none"/>
    </fill>
    <fill>
      <patternFill patternType="gray125"/>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rgb="FF3F073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tint="0.499984740745262"/>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s>
  <cellStyleXfs count="3">
    <xf numFmtId="0" fontId="0" fillId="0" borderId="0"/>
    <xf numFmtId="0" fontId="5" fillId="0" borderId="10" applyNumberFormat="0" applyFill="0" applyAlignment="0" applyProtection="0"/>
    <xf numFmtId="0" fontId="6" fillId="0" borderId="0" applyNumberFormat="0" applyFill="0" applyBorder="0" applyAlignment="0" applyProtection="0"/>
  </cellStyleXfs>
  <cellXfs count="181">
    <xf numFmtId="0" fontId="0" fillId="0" borderId="0" xfId="0"/>
    <xf numFmtId="0" fontId="1" fillId="0" borderId="0" xfId="0" applyFont="1"/>
    <xf numFmtId="0" fontId="0" fillId="0" borderId="0" xfId="0" applyAlignment="1">
      <alignment wrapText="1"/>
    </xf>
    <xf numFmtId="0" fontId="0" fillId="3" borderId="1" xfId="0" applyFill="1" applyBorder="1"/>
    <xf numFmtId="0" fontId="0" fillId="4" borderId="1" xfId="0" applyFill="1" applyBorder="1"/>
    <xf numFmtId="0" fontId="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7" fillId="0" borderId="1" xfId="0" applyFont="1" applyBorder="1"/>
    <xf numFmtId="0" fontId="8" fillId="0" borderId="0" xfId="0" applyFont="1"/>
    <xf numFmtId="0" fontId="10" fillId="0" borderId="0" xfId="0" applyFont="1"/>
    <xf numFmtId="0" fontId="0" fillId="0" borderId="0" xfId="0" applyAlignment="1">
      <alignment horizontal="center" vertical="center"/>
    </xf>
    <xf numFmtId="0" fontId="7" fillId="0" borderId="0" xfId="0" applyFont="1"/>
    <xf numFmtId="0" fontId="13" fillId="0" borderId="0" xfId="2" applyFont="1"/>
    <xf numFmtId="0" fontId="7" fillId="0" borderId="0" xfId="0" applyFont="1" applyAlignment="1">
      <alignment wrapText="1"/>
    </xf>
    <xf numFmtId="0" fontId="17" fillId="0" borderId="0" xfId="0" applyFont="1"/>
    <xf numFmtId="0" fontId="7" fillId="0" borderId="1" xfId="0" applyFont="1" applyBorder="1" applyAlignment="1">
      <alignment wrapText="1"/>
    </xf>
    <xf numFmtId="0" fontId="0" fillId="0" borderId="0" xfId="0" applyAlignment="1">
      <alignment horizontal="left"/>
    </xf>
    <xf numFmtId="0" fontId="18" fillId="0" borderId="0" xfId="0" applyFont="1"/>
    <xf numFmtId="0" fontId="9" fillId="0" borderId="0" xfId="0" applyFont="1"/>
    <xf numFmtId="0" fontId="19" fillId="0" borderId="0" xfId="2" applyFont="1"/>
    <xf numFmtId="0" fontId="0" fillId="0" borderId="0" xfId="0" applyAlignment="1">
      <alignment vertical="center" wrapText="1"/>
    </xf>
    <xf numFmtId="0" fontId="12" fillId="0" borderId="0" xfId="0" applyFont="1"/>
    <xf numFmtId="0" fontId="9" fillId="0" borderId="0" xfId="0" applyFont="1" applyAlignment="1">
      <alignment wrapText="1"/>
    </xf>
    <xf numFmtId="0" fontId="7" fillId="0" borderId="0" xfId="0" applyFont="1" applyAlignment="1">
      <alignment vertical="top" wrapText="1"/>
    </xf>
    <xf numFmtId="0" fontId="1" fillId="0" borderId="0" xfId="0" applyFont="1" applyAlignment="1">
      <alignment horizontal="left" vertical="center"/>
    </xf>
    <xf numFmtId="0" fontId="16" fillId="0" borderId="0" xfId="0" applyFont="1"/>
    <xf numFmtId="0" fontId="2" fillId="0" borderId="0" xfId="0" applyFont="1"/>
    <xf numFmtId="0" fontId="15" fillId="0" borderId="0" xfId="0" applyFont="1" applyAlignment="1">
      <alignment vertic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center" wrapText="1"/>
    </xf>
    <xf numFmtId="0" fontId="23" fillId="0" borderId="0" xfId="0" applyFont="1" applyAlignment="1">
      <alignment vertical="center"/>
    </xf>
    <xf numFmtId="0" fontId="24" fillId="0" borderId="1" xfId="2" applyFont="1" applyBorder="1"/>
    <xf numFmtId="0" fontId="22" fillId="5" borderId="1" xfId="0" applyFont="1" applyFill="1" applyBorder="1" applyAlignment="1">
      <alignment wrapText="1"/>
    </xf>
    <xf numFmtId="0" fontId="22" fillId="5" borderId="1" xfId="0" applyFont="1" applyFill="1" applyBorder="1"/>
    <xf numFmtId="0" fontId="7" fillId="0" borderId="1" xfId="0" applyFont="1" applyBorder="1" applyAlignment="1">
      <alignment horizontal="center" vertical="center" wrapText="1"/>
    </xf>
    <xf numFmtId="0" fontId="22" fillId="5" borderId="1"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1" xfId="0" applyFont="1" applyFill="1" applyBorder="1" applyAlignment="1">
      <alignment horizontal="center"/>
    </xf>
    <xf numFmtId="0" fontId="26" fillId="0" borderId="1" xfId="0" applyFont="1" applyBorder="1" applyAlignment="1">
      <alignment horizontal="left" vertical="center" wrapText="1"/>
    </xf>
    <xf numFmtId="0" fontId="26" fillId="0" borderId="7" xfId="0" applyFont="1" applyBorder="1" applyAlignment="1">
      <alignment horizontal="left" vertical="center" wrapText="1"/>
    </xf>
    <xf numFmtId="0" fontId="12" fillId="0" borderId="0" xfId="0" applyFont="1" applyAlignment="1">
      <alignment vertical="center"/>
    </xf>
    <xf numFmtId="0" fontId="12" fillId="0" borderId="0" xfId="0" applyFont="1" applyAlignment="1">
      <alignment horizontal="left" wrapText="1"/>
    </xf>
    <xf numFmtId="0" fontId="13" fillId="0" borderId="0" xfId="2" applyFont="1" applyAlignment="1">
      <alignment horizontal="left"/>
    </xf>
    <xf numFmtId="0" fontId="22" fillId="5" borderId="7" xfId="0" applyFont="1" applyFill="1" applyBorder="1" applyAlignment="1">
      <alignment horizontal="center" vertical="center" wrapText="1"/>
    </xf>
    <xf numFmtId="0" fontId="7" fillId="0" borderId="7" xfId="0" applyFont="1" applyBorder="1" applyAlignment="1">
      <alignment horizontal="left" vertical="center"/>
    </xf>
    <xf numFmtId="0" fontId="11" fillId="0" borderId="0" xfId="0" applyFont="1"/>
    <xf numFmtId="0" fontId="7" fillId="5" borderId="0" xfId="0" applyFont="1" applyFill="1"/>
    <xf numFmtId="0" fontId="13" fillId="5" borderId="0" xfId="2" applyFont="1" applyFill="1"/>
    <xf numFmtId="0" fontId="7" fillId="5" borderId="0" xfId="0" applyFont="1" applyFill="1" applyAlignment="1">
      <alignment vertical="center"/>
    </xf>
    <xf numFmtId="0" fontId="22" fillId="5" borderId="7" xfId="0" applyFont="1" applyFill="1" applyBorder="1"/>
    <xf numFmtId="0" fontId="22" fillId="5" borderId="1" xfId="0" applyFont="1" applyFill="1" applyBorder="1" applyAlignment="1">
      <alignment vertical="center"/>
    </xf>
    <xf numFmtId="0" fontId="13" fillId="0" borderId="1" xfId="2" applyFont="1" applyBorder="1" applyAlignment="1">
      <alignment vertical="center" wrapText="1"/>
    </xf>
    <xf numFmtId="0" fontId="13" fillId="0" borderId="2" xfId="2" applyFont="1" applyBorder="1" applyAlignment="1">
      <alignment wrapText="1"/>
    </xf>
    <xf numFmtId="0" fontId="13" fillId="0" borderId="9" xfId="2" applyFont="1" applyBorder="1"/>
    <xf numFmtId="0" fontId="32" fillId="0" borderId="8" xfId="0" applyFont="1" applyBorder="1" applyAlignment="1">
      <alignment horizontal="left" vertical="center" wrapText="1"/>
    </xf>
    <xf numFmtId="0" fontId="26" fillId="0" borderId="5" xfId="0" applyFont="1" applyBorder="1" applyAlignment="1">
      <alignment horizontal="left" vertical="center" wrapText="1"/>
    </xf>
    <xf numFmtId="0" fontId="13" fillId="0" borderId="2" xfId="2" applyFont="1" applyBorder="1" applyAlignment="1">
      <alignment horizontal="left" vertical="center" wrapText="1"/>
    </xf>
    <xf numFmtId="0" fontId="27" fillId="5" borderId="0" xfId="0" applyFont="1" applyFill="1" applyAlignment="1">
      <alignment horizontal="center" vertical="center"/>
    </xf>
    <xf numFmtId="0" fontId="27" fillId="5" borderId="0" xfId="0" applyFont="1" applyFill="1"/>
    <xf numFmtId="0" fontId="22" fillId="5" borderId="2" xfId="0" applyFont="1" applyFill="1" applyBorder="1"/>
    <xf numFmtId="0" fontId="22" fillId="5" borderId="12" xfId="0" applyFont="1" applyFill="1" applyBorder="1"/>
    <xf numFmtId="0" fontId="22" fillId="5" borderId="1" xfId="0" applyFont="1" applyFill="1" applyBorder="1" applyAlignment="1">
      <alignment horizontal="left" vertical="center"/>
    </xf>
    <xf numFmtId="0" fontId="13" fillId="0" borderId="2" xfId="2" applyFont="1" applyBorder="1" applyAlignment="1">
      <alignment horizontal="left" wrapText="1"/>
    </xf>
    <xf numFmtId="0" fontId="13" fillId="0" borderId="9" xfId="2" applyFont="1" applyBorder="1" applyAlignment="1">
      <alignment horizontal="left"/>
    </xf>
    <xf numFmtId="0" fontId="13" fillId="0" borderId="3" xfId="2" applyFont="1" applyBorder="1" applyAlignment="1">
      <alignment horizontal="left"/>
    </xf>
    <xf numFmtId="0" fontId="22" fillId="5" borderId="1" xfId="0" applyFont="1" applyFill="1" applyBorder="1" applyAlignment="1">
      <alignment horizontal="center" vertical="center" wrapText="1"/>
    </xf>
    <xf numFmtId="0" fontId="22" fillId="5" borderId="0" xfId="1" applyFont="1" applyFill="1" applyBorder="1" applyAlignment="1">
      <alignment horizontal="center" vertical="center"/>
    </xf>
    <xf numFmtId="0" fontId="7" fillId="5" borderId="0" xfId="0" applyFont="1" applyFill="1" applyAlignment="1">
      <alignment horizontal="center" vertical="center"/>
    </xf>
    <xf numFmtId="0" fontId="6" fillId="0" borderId="0" xfId="2"/>
    <xf numFmtId="0" fontId="15" fillId="0" borderId="0" xfId="0" applyFont="1" applyAlignment="1">
      <alignment vertical="center"/>
    </xf>
    <xf numFmtId="0" fontId="26" fillId="0" borderId="2" xfId="0" applyFont="1" applyBorder="1" applyAlignment="1">
      <alignment horizontal="left" vertical="center" wrapText="1"/>
    </xf>
    <xf numFmtId="15" fontId="7" fillId="0" borderId="1" xfId="0" applyNumberFormat="1" applyFont="1" applyBorder="1" applyAlignment="1">
      <alignment wrapText="1"/>
    </xf>
    <xf numFmtId="0" fontId="37" fillId="0" borderId="0" xfId="0" applyFont="1"/>
    <xf numFmtId="0" fontId="36" fillId="0" borderId="0" xfId="2" applyFont="1"/>
    <xf numFmtId="0" fontId="7" fillId="0" borderId="0" xfId="0" applyFont="1" applyAlignment="1">
      <alignment horizontal="left" vertical="center"/>
    </xf>
    <xf numFmtId="0" fontId="38" fillId="0" borderId="0" xfId="0" applyFont="1" applyAlignment="1">
      <alignment horizontal="left" vertic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9" fillId="4" borderId="1" xfId="0" applyFont="1" applyFill="1" applyBorder="1" applyAlignment="1">
      <alignment horizontal="left" vertical="center" wrapText="1"/>
    </xf>
    <xf numFmtId="0" fontId="9" fillId="0" borderId="16" xfId="0" applyFont="1" applyBorder="1" applyAlignment="1">
      <alignment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left" vertical="center" wrapText="1"/>
    </xf>
    <xf numFmtId="0" fontId="24" fillId="0" borderId="0" xfId="2" applyFont="1" applyAlignment="1">
      <alignment horizontal="center" vertical="top"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22" fillId="5" borderId="0" xfId="0" applyFont="1" applyFill="1" applyAlignment="1">
      <alignment horizontal="center" wrapText="1"/>
    </xf>
    <xf numFmtId="0" fontId="7" fillId="0" borderId="17" xfId="0" applyFont="1" applyBorder="1" applyAlignment="1">
      <alignment horizontal="center" wrapText="1"/>
    </xf>
    <xf numFmtId="0" fontId="7" fillId="0" borderId="0" xfId="0" applyFont="1" applyAlignment="1">
      <alignment horizontal="center" wrapText="1"/>
    </xf>
    <xf numFmtId="0" fontId="22" fillId="5" borderId="17" xfId="0" applyFont="1" applyFill="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4" xfId="0" applyFont="1" applyBorder="1" applyAlignment="1">
      <alignment horizont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0" xfId="0" applyFont="1" applyAlignment="1">
      <alignment vertical="top" wrapText="1"/>
    </xf>
    <xf numFmtId="0" fontId="7" fillId="0" borderId="0" xfId="0" applyFont="1" applyAlignment="1">
      <alignment vertical="top" wrapText="1"/>
    </xf>
    <xf numFmtId="0" fontId="22" fillId="5" borderId="0" xfId="0" applyFont="1" applyFill="1" applyAlignment="1">
      <alignment horizontal="left"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22" fillId="5" borderId="0" xfId="0" applyFont="1" applyFill="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vertical="center" wrapText="1"/>
    </xf>
    <xf numFmtId="0" fontId="8" fillId="0" borderId="4" xfId="0" applyFont="1" applyBorder="1" applyAlignment="1">
      <alignment vertical="center" wrapText="1"/>
    </xf>
    <xf numFmtId="0" fontId="7" fillId="0" borderId="0" xfId="0" applyFont="1" applyAlignment="1">
      <alignment wrapText="1"/>
    </xf>
    <xf numFmtId="0" fontId="0" fillId="0" borderId="0" xfId="0"/>
    <xf numFmtId="0" fontId="9" fillId="0" borderId="1" xfId="0" applyFont="1" applyBorder="1" applyAlignment="1">
      <alignment vertical="center" wrapText="1"/>
    </xf>
    <xf numFmtId="0" fontId="8" fillId="0" borderId="1" xfId="0" applyFont="1" applyBorder="1" applyAlignment="1">
      <alignment vertical="center" wrapText="1"/>
    </xf>
    <xf numFmtId="0" fontId="22" fillId="5" borderId="17" xfId="0" applyFont="1" applyFill="1" applyBorder="1" applyAlignment="1">
      <alignment horizontal="left" vertical="center"/>
    </xf>
    <xf numFmtId="0" fontId="22" fillId="5" borderId="0" xfId="0" applyFont="1" applyFill="1" applyAlignment="1">
      <alignment horizontal="left" vertical="center"/>
    </xf>
    <xf numFmtId="0" fontId="9" fillId="0" borderId="1" xfId="0" applyFont="1" applyBorder="1" applyAlignment="1">
      <alignment horizontal="left" wrapText="1"/>
    </xf>
    <xf numFmtId="0" fontId="9" fillId="0" borderId="15"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22" fillId="5" borderId="5" xfId="0" applyFont="1" applyFill="1" applyBorder="1" applyAlignment="1">
      <alignment horizontal="left" vertical="center" wrapText="1"/>
    </xf>
    <xf numFmtId="0" fontId="9" fillId="0" borderId="1" xfId="0" applyFont="1" applyBorder="1" applyAlignment="1">
      <alignment vertical="center" wrapText="1" readingOrder="1"/>
    </xf>
    <xf numFmtId="0" fontId="9" fillId="0" borderId="0" xfId="0" applyFont="1" applyAlignment="1">
      <alignment horizontal="left" vertical="center" wrapText="1"/>
    </xf>
    <xf numFmtId="0" fontId="8" fillId="0" borderId="4" xfId="0" applyFont="1" applyBorder="1" applyAlignment="1">
      <alignment horizontal="left" vertical="center" wrapText="1"/>
    </xf>
    <xf numFmtId="164" fontId="9" fillId="0" borderId="7" xfId="0" applyNumberFormat="1" applyFont="1" applyBorder="1" applyAlignment="1">
      <alignment horizontal="left" vertical="center" wrapText="1"/>
    </xf>
    <xf numFmtId="164" fontId="9" fillId="0" borderId="4" xfId="0" applyNumberFormat="1" applyFont="1" applyBorder="1" applyAlignment="1">
      <alignment horizontal="left" vertical="center" wrapText="1"/>
    </xf>
    <xf numFmtId="0" fontId="8" fillId="0" borderId="4" xfId="0" applyFont="1" applyBorder="1" applyAlignment="1">
      <alignment horizontal="left" vertical="center"/>
    </xf>
    <xf numFmtId="0" fontId="9" fillId="0" borderId="4" xfId="0" applyFont="1" applyBorder="1" applyAlignment="1">
      <alignment vertical="center" wrapText="1"/>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0" fontId="22" fillId="5" borderId="4"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31" fillId="0" borderId="7" xfId="0" applyFont="1" applyBorder="1" applyAlignment="1">
      <alignment horizontal="left" vertical="center" wrapText="1"/>
    </xf>
    <xf numFmtId="0" fontId="31" fillId="0" borderId="4" xfId="0" applyFont="1" applyBorder="1" applyAlignment="1">
      <alignment horizontal="left" vertical="center" wrapText="1"/>
    </xf>
    <xf numFmtId="0" fontId="26"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9" fillId="0" borderId="1" xfId="0" applyFont="1" applyBorder="1" applyAlignment="1">
      <alignment horizontal="left" vertical="center"/>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3" fillId="0" borderId="2" xfId="2" applyFont="1" applyBorder="1" applyAlignment="1">
      <alignment horizontal="left" vertical="center" wrapText="1"/>
    </xf>
    <xf numFmtId="0" fontId="7" fillId="0" borderId="2" xfId="0" applyFont="1" applyBorder="1" applyAlignment="1">
      <alignment horizontal="left" vertical="center"/>
    </xf>
    <xf numFmtId="0" fontId="9" fillId="3" borderId="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9" fillId="4" borderId="1" xfId="0" applyFont="1" applyFill="1" applyBorder="1" applyAlignment="1">
      <alignment horizontal="left" vertical="center" wrapText="1"/>
    </xf>
    <xf numFmtId="0" fontId="26" fillId="0" borderId="9" xfId="0" applyFont="1" applyBorder="1" applyAlignment="1">
      <alignment horizontal="center" vertical="center" wrapText="1"/>
    </xf>
    <xf numFmtId="0" fontId="9" fillId="4"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9" fillId="4" borderId="2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26" fillId="0" borderId="12" xfId="0" applyFont="1" applyBorder="1" applyAlignment="1">
      <alignment horizontal="left" vertical="center" wrapText="1"/>
    </xf>
    <xf numFmtId="0" fontId="9" fillId="3" borderId="7" xfId="0" applyFont="1" applyFill="1" applyBorder="1" applyAlignment="1">
      <alignment horizontal="left" vertical="center" wrapText="1"/>
    </xf>
    <xf numFmtId="0" fontId="26" fillId="0" borderId="1" xfId="0" applyFont="1" applyBorder="1" applyAlignment="1">
      <alignment horizontal="center" vertical="center" wrapText="1"/>
    </xf>
    <xf numFmtId="0" fontId="9" fillId="3" borderId="7" xfId="0" quotePrefix="1" applyFont="1" applyFill="1" applyBorder="1" applyAlignment="1">
      <alignment horizontal="left" vertical="center" wrapText="1"/>
    </xf>
    <xf numFmtId="0" fontId="9" fillId="4" borderId="2" xfId="0" applyFont="1" applyFill="1" applyBorder="1" applyAlignment="1">
      <alignment horizontal="left" vertical="center" wrapText="1"/>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9" fillId="3" borderId="8"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3" fillId="0" borderId="13" xfId="2" applyFont="1" applyBorder="1" applyAlignment="1">
      <alignment horizontal="left" vertical="center" wrapText="1"/>
    </xf>
    <xf numFmtId="0" fontId="13" fillId="0" borderId="1" xfId="2" applyFont="1" applyBorder="1" applyAlignment="1">
      <alignment horizontal="left" vertical="center"/>
    </xf>
    <xf numFmtId="0" fontId="26" fillId="0" borderId="11" xfId="0" applyFont="1" applyBorder="1" applyAlignment="1">
      <alignment horizontal="left" vertical="center" wrapText="1"/>
    </xf>
    <xf numFmtId="0" fontId="26" fillId="0" borderId="13" xfId="0" applyFont="1" applyBorder="1" applyAlignment="1">
      <alignment horizontal="left" vertical="center" wrapText="1"/>
    </xf>
    <xf numFmtId="0" fontId="9" fillId="2" borderId="3" xfId="0" applyFont="1" applyFill="1" applyBorder="1" applyAlignment="1">
      <alignment horizontal="left" vertical="center" wrapText="1"/>
    </xf>
    <xf numFmtId="0" fontId="9" fillId="0" borderId="13" xfId="0" applyFont="1" applyBorder="1" applyAlignment="1">
      <alignment horizontal="left" vertical="center" wrapText="1"/>
    </xf>
    <xf numFmtId="0" fontId="13" fillId="0" borderId="13" xfId="2" applyFont="1" applyFill="1" applyBorder="1" applyAlignment="1">
      <alignment horizontal="left" vertical="center" wrapText="1"/>
    </xf>
  </cellXfs>
  <cellStyles count="3">
    <cellStyle name="Heading 2" xfId="1" builtinId="17"/>
    <cellStyle name="Hyperlink" xfId="2" builtinId="8"/>
    <cellStyle name="Normal" xfId="0" builtinId="0"/>
  </cellStyles>
  <dxfs count="0"/>
  <tableStyles count="0" defaultTableStyle="TableStyleMedium2" defaultPivotStyle="PivotStyleLight16"/>
  <colors>
    <mruColors>
      <color rgb="FF3F0731"/>
      <color rgb="FF668E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so.energy/document/321416/download%20and%20https:/www.neso.energy/document/324971/download"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neso.energy/industry-information/codes/security-and-quality-supply-standard-sqss" TargetMode="External"/><Relationship Id="rId2" Type="http://schemas.openxmlformats.org/officeDocument/2006/relationships/hyperlink" Target="https://www.neso.energy/industry-information/codes/system-operator-transmission-owner-code-stc" TargetMode="External"/><Relationship Id="rId1" Type="http://schemas.openxmlformats.org/officeDocument/2006/relationships/hyperlink" Target="https://www.nationalgrid.com/sites/default/files/documents/37038-OC2%20Operational%20Planning%20and%20Data%20Provision.pdf" TargetMode="External"/><Relationship Id="rId6" Type="http://schemas.openxmlformats.org/officeDocument/2006/relationships/printerSettings" Target="../printerSettings/printerSettings10.bin"/><Relationship Id="rId5" Type="http://schemas.openxmlformats.org/officeDocument/2006/relationships/hyperlink" Target="https://www.neso.energy/publications/electricity-ten-year-statement-etys" TargetMode="External"/><Relationship Id="rId4" Type="http://schemas.openxmlformats.org/officeDocument/2006/relationships/hyperlink" Target="https://www.neso.energy/publications/network-options-assessment-noa"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uk/government/publications/electricity-generation-costs-2023" TargetMode="External"/><Relationship Id="rId13" Type="http://schemas.openxmlformats.org/officeDocument/2006/relationships/hyperlink" Target="https://www.gov.uk/government/publications/electricity-generation-costs-2023" TargetMode="External"/><Relationship Id="rId18" Type="http://schemas.openxmlformats.org/officeDocument/2006/relationships/hyperlink" Target="https://www.gov.uk/government/publications/hydrogen-production-costs-2021" TargetMode="External"/><Relationship Id="rId26" Type="http://schemas.openxmlformats.org/officeDocument/2006/relationships/hyperlink" Target="https://www.gov.uk/government/publications/electricity-generation-costs-2023" TargetMode="External"/><Relationship Id="rId3" Type="http://schemas.openxmlformats.org/officeDocument/2006/relationships/hyperlink" Target="https://www.neso.energy/about/strategic-priorities/annual-report-and-accounts" TargetMode="External"/><Relationship Id="rId21" Type="http://schemas.openxmlformats.org/officeDocument/2006/relationships/hyperlink" Target="https://www.gov.uk/government/publications/electricity-generation-costs-2023" TargetMode="External"/><Relationship Id="rId7" Type="http://schemas.openxmlformats.org/officeDocument/2006/relationships/hyperlink" Target="https://view.officeapps.live.com/op/view.aspx?src=https%3A%2F%2Fassets.publishing.service.gov.uk%2Fmedia%2F6567a7c15936bb001331671d%2FAnnex_M_assumptions_growth_price.ods&amp;wdOrigin=BROWSELINK" TargetMode="External"/><Relationship Id="rId12" Type="http://schemas.openxmlformats.org/officeDocument/2006/relationships/hyperlink" Target="https://www.gov.uk/government/publications/beis-electricity-generation-costs-november-2016" TargetMode="External"/><Relationship Id="rId17" Type="http://schemas.openxmlformats.org/officeDocument/2006/relationships/hyperlink" Target="https://www.sciencedirect.com/science/article/pii/S0959652623042427" TargetMode="External"/><Relationship Id="rId25" Type="http://schemas.openxmlformats.org/officeDocument/2006/relationships/hyperlink" Target="https://www.gov.uk/government/publications/electricity-generation-costs-2023" TargetMode="External"/><Relationship Id="rId2" Type="http://schemas.openxmlformats.org/officeDocument/2006/relationships/hyperlink" Target="https://www.dcusa.co.uk/network-charges/annual-review-packs-and-cost-information-tables/" TargetMode="External"/><Relationship Id="rId16" Type="http://schemas.openxmlformats.org/officeDocument/2006/relationships/hyperlink" Target="https://assets.publishing.service.gov.uk/media/5f3cf6c9d3bf7f1b0fa7a165/storage-costs-technical-assumptions-2018.pdf" TargetMode="External"/><Relationship Id="rId20" Type="http://schemas.openxmlformats.org/officeDocument/2006/relationships/hyperlink" Target="https://www.gov.uk/government/publications/beis-electricity-generation-costs-november-2016" TargetMode="External"/><Relationship Id="rId29" Type="http://schemas.openxmlformats.org/officeDocument/2006/relationships/hyperlink" Target="https://assets.publishing.service.gov.uk/media/6555dca8d03a8d000d07fa12/cfd-ar6-administrative-strike-price-methodology.pdf" TargetMode="External"/><Relationship Id="rId1" Type="http://schemas.openxmlformats.org/officeDocument/2006/relationships/hyperlink" Target="https://www.gov.uk/government/publications/electricity-generation-costs-2023" TargetMode="External"/><Relationship Id="rId6" Type="http://schemas.openxmlformats.org/officeDocument/2006/relationships/hyperlink" Target="https://www.ons.gov.uk/economy/inflationandpriceindices/bulletins/consumerpriceinflation/latest" TargetMode="External"/><Relationship Id="rId11" Type="http://schemas.openxmlformats.org/officeDocument/2006/relationships/hyperlink" Target="https://www.gov.uk/government/publications/beis-electricity-generation-costs-2020" TargetMode="External"/><Relationship Id="rId24" Type="http://schemas.openxmlformats.org/officeDocument/2006/relationships/hyperlink" Target="https://www.gov.uk/government/publications/hydrogen-production-costs-2021" TargetMode="External"/><Relationship Id="rId32" Type="http://schemas.openxmlformats.org/officeDocument/2006/relationships/printerSettings" Target="../printerSettings/printerSettings11.bin"/><Relationship Id="rId5" Type="http://schemas.openxmlformats.org/officeDocument/2006/relationships/hyperlink" Target="https://ehb.eu/files/downloads/European-Hydrogen-Backbone-April-2021-V3.pdf" TargetMode="External"/><Relationship Id="rId15" Type="http://schemas.openxmlformats.org/officeDocument/2006/relationships/hyperlink" Target="https://www.gov.uk/government/publications/beis-electricity-generation-costs-november-2016" TargetMode="External"/><Relationship Id="rId23" Type="http://schemas.openxmlformats.org/officeDocument/2006/relationships/hyperlink" Target="https://www.gov.uk/government/publications/beis-electricity-generation-costs-2020" TargetMode="External"/><Relationship Id="rId28" Type="http://schemas.openxmlformats.org/officeDocument/2006/relationships/hyperlink" Target="https://www.gov.uk/government/publications/hydrogen-production-costs-2021" TargetMode="External"/><Relationship Id="rId10" Type="http://schemas.openxmlformats.org/officeDocument/2006/relationships/hyperlink" Target="https://www.gov.uk/government/publications/electricity-generation-costs-2023" TargetMode="External"/><Relationship Id="rId19" Type="http://schemas.openxmlformats.org/officeDocument/2006/relationships/hyperlink" Target="https://assets.publishing.service.gov.uk/media/6556027d046ed400148b99fe/electricity-generation-costs-2023.pdf" TargetMode="External"/><Relationship Id="rId31" Type="http://schemas.openxmlformats.org/officeDocument/2006/relationships/hyperlink" Target="https://view.officeapps.live.com/op/view.aspx?src=https%3A%2F%2Fassets.publishing.service.gov.uk%2Fmedia%2F66a7da6649b9c0597fdb06c6%2FDUKES_5.6.xlsx&amp;wdOrigin=BROWSELINK" TargetMode="External"/><Relationship Id="rId4" Type="http://schemas.openxmlformats.org/officeDocument/2006/relationships/hyperlink" Target="https://www.eti.co.uk/programmes/carbon-capture-storage/strategic-uk-ccs-storage-appraisal" TargetMode="External"/><Relationship Id="rId9" Type="http://schemas.openxmlformats.org/officeDocument/2006/relationships/hyperlink" Target="https://www.gov.uk/government/publications/beis-electricity-generation-costs-2020" TargetMode="External"/><Relationship Id="rId14" Type="http://schemas.openxmlformats.org/officeDocument/2006/relationships/hyperlink" Target="https://www.gov.uk/government/publications/beis-electricity-generation-costs-2020" TargetMode="External"/><Relationship Id="rId22" Type="http://schemas.openxmlformats.org/officeDocument/2006/relationships/hyperlink" Target="https://www.gov.uk/government/publications/electricity-generation-costs-2023" TargetMode="External"/><Relationship Id="rId27" Type="http://schemas.openxmlformats.org/officeDocument/2006/relationships/hyperlink" Target="https://www.gov.uk/government/publications/beis-electricity-generation-costs-2020" TargetMode="External"/><Relationship Id="rId30" Type="http://schemas.openxmlformats.org/officeDocument/2006/relationships/hyperlink" Target="https://www.theccc.org.uk/publication/progress-in-reducing-emissions-2024-report-to-parlia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neso.energy/publications/network-options-assessment-noa" TargetMode="External"/><Relationship Id="rId2" Type="http://schemas.openxmlformats.org/officeDocument/2006/relationships/hyperlink" Target="https://www.neso.energy/about/our-projects/offshore-coordination-project" TargetMode="External"/><Relationship Id="rId1" Type="http://schemas.openxmlformats.org/officeDocument/2006/relationships/hyperlink" Target="https://www.neso.energy/publications/beyond-2030" TargetMode="External"/><Relationship Id="rId5" Type="http://schemas.openxmlformats.org/officeDocument/2006/relationships/printerSettings" Target="../printerSettings/printerSettings5.bin"/><Relationship Id="rId4" Type="http://schemas.openxmlformats.org/officeDocument/2006/relationships/hyperlink" Target="https://www.neso.energy/publications/beyond-2030/holistic-network-design-offshore-wind"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eso.energy/data-portal/interconnector-register" TargetMode="External"/><Relationship Id="rId1" Type="http://schemas.openxmlformats.org/officeDocument/2006/relationships/hyperlink" Target="https://www.neso.energy/data-portal/transmission-entry-capacity-tec-register/tec_registe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eso.energy/publications/future-energy-scenarios-fes/fes-documents" TargetMode="External"/><Relationship Id="rId2" Type="http://schemas.openxmlformats.org/officeDocument/2006/relationships/hyperlink" Target="https://www.neso.energy/document/320996/download" TargetMode="External"/><Relationship Id="rId1" Type="http://schemas.openxmlformats.org/officeDocument/2006/relationships/hyperlink" Target="https://www.neso.energy/industry-information/codes/security-and-quality-supply-standard-sqs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575F-F3E0-4D85-B2A2-A48EF9B00D8C}">
  <dimension ref="A1:C24"/>
  <sheetViews>
    <sheetView showGridLines="0" zoomScaleNormal="100" workbookViewId="0">
      <selection sqref="A1:C1"/>
    </sheetView>
  </sheetViews>
  <sheetFormatPr defaultColWidth="8.7265625" defaultRowHeight="21.5" x14ac:dyDescent="0.9"/>
  <cols>
    <col min="1" max="1" width="66.81640625" style="14" customWidth="1"/>
    <col min="2" max="2" width="76.1796875" style="12" bestFit="1" customWidth="1"/>
    <col min="3" max="3" width="91" style="12" customWidth="1"/>
    <col min="4" max="16384" width="8.7265625" style="12"/>
  </cols>
  <sheetData>
    <row r="1" spans="1:3" x14ac:dyDescent="0.9">
      <c r="A1" s="92" t="s">
        <v>0</v>
      </c>
      <c r="B1" s="92"/>
      <c r="C1" s="92"/>
    </row>
    <row r="2" spans="1:3" ht="40.5" customHeight="1" x14ac:dyDescent="0.9">
      <c r="A2" s="93" t="s">
        <v>1</v>
      </c>
      <c r="B2" s="94"/>
      <c r="C2" s="94"/>
    </row>
    <row r="4" spans="1:3" x14ac:dyDescent="0.9">
      <c r="A4" s="95" t="s">
        <v>2</v>
      </c>
      <c r="B4" s="92"/>
      <c r="C4" s="92"/>
    </row>
    <row r="5" spans="1:3" ht="170.5" customHeight="1" x14ac:dyDescent="0.9">
      <c r="A5" s="96" t="s">
        <v>3</v>
      </c>
      <c r="B5" s="97"/>
      <c r="C5" s="98"/>
    </row>
    <row r="7" spans="1:3" x14ac:dyDescent="0.9">
      <c r="A7" s="34" t="s">
        <v>4</v>
      </c>
      <c r="B7" s="35" t="s">
        <v>5</v>
      </c>
      <c r="C7" s="35" t="s">
        <v>6</v>
      </c>
    </row>
    <row r="8" spans="1:3" x14ac:dyDescent="0.9">
      <c r="A8" s="16" t="s">
        <v>7</v>
      </c>
      <c r="B8" s="8" t="s">
        <v>8</v>
      </c>
      <c r="C8" s="73">
        <v>45590</v>
      </c>
    </row>
    <row r="9" spans="1:3" x14ac:dyDescent="0.9">
      <c r="A9" s="16" t="s">
        <v>9</v>
      </c>
      <c r="B9" s="8" t="s">
        <v>10</v>
      </c>
      <c r="C9" s="73">
        <v>45596</v>
      </c>
    </row>
    <row r="11" spans="1:3" x14ac:dyDescent="0.9">
      <c r="A11" s="89" t="s">
        <v>11</v>
      </c>
      <c r="B11" s="33" t="s">
        <v>12</v>
      </c>
      <c r="C11" s="8" t="s">
        <v>13</v>
      </c>
    </row>
    <row r="12" spans="1:3" x14ac:dyDescent="0.9">
      <c r="A12" s="90"/>
      <c r="B12" s="33" t="s">
        <v>14</v>
      </c>
      <c r="C12" s="8" t="s">
        <v>15</v>
      </c>
    </row>
    <row r="13" spans="1:3" x14ac:dyDescent="0.9">
      <c r="A13" s="90"/>
      <c r="B13" s="33" t="s">
        <v>16</v>
      </c>
      <c r="C13" s="8" t="s">
        <v>17</v>
      </c>
    </row>
    <row r="14" spans="1:3" x14ac:dyDescent="0.9">
      <c r="A14" s="90"/>
      <c r="B14" s="33" t="s">
        <v>18</v>
      </c>
      <c r="C14" s="8" t="s">
        <v>19</v>
      </c>
    </row>
    <row r="15" spans="1:3" x14ac:dyDescent="0.9">
      <c r="A15" s="90"/>
      <c r="B15" s="33" t="s">
        <v>20</v>
      </c>
      <c r="C15" s="8" t="s">
        <v>21</v>
      </c>
    </row>
    <row r="16" spans="1:3" x14ac:dyDescent="0.9">
      <c r="A16" s="90"/>
      <c r="B16" s="33" t="s">
        <v>22</v>
      </c>
      <c r="C16" s="8" t="s">
        <v>23</v>
      </c>
    </row>
    <row r="17" spans="1:3" ht="43" x14ac:dyDescent="0.9">
      <c r="A17" s="90"/>
      <c r="B17" s="33" t="s">
        <v>24</v>
      </c>
      <c r="C17" s="16" t="s">
        <v>25</v>
      </c>
    </row>
    <row r="18" spans="1:3" x14ac:dyDescent="0.9">
      <c r="A18" s="90"/>
      <c r="B18" s="33" t="s">
        <v>26</v>
      </c>
      <c r="C18" s="8" t="s">
        <v>27</v>
      </c>
    </row>
    <row r="19" spans="1:3" x14ac:dyDescent="0.9">
      <c r="A19" s="90"/>
      <c r="B19" s="33" t="s">
        <v>28</v>
      </c>
      <c r="C19" s="8" t="s">
        <v>29</v>
      </c>
    </row>
    <row r="20" spans="1:3" x14ac:dyDescent="0.9">
      <c r="A20" s="91"/>
      <c r="B20" s="33" t="s">
        <v>30</v>
      </c>
      <c r="C20" s="8" t="s">
        <v>31</v>
      </c>
    </row>
    <row r="23" spans="1:3" ht="43" customHeight="1" x14ac:dyDescent="0.9">
      <c r="A23" s="88" t="s">
        <v>32</v>
      </c>
      <c r="B23" s="88"/>
      <c r="C23" s="88"/>
    </row>
    <row r="24" spans="1:3" x14ac:dyDescent="0.9">
      <c r="A24" s="24"/>
      <c r="B24" s="24"/>
      <c r="C24" s="24"/>
    </row>
  </sheetData>
  <mergeCells count="6">
    <mergeCell ref="A23:C23"/>
    <mergeCell ref="A11:A20"/>
    <mergeCell ref="A1:C1"/>
    <mergeCell ref="A2:C2"/>
    <mergeCell ref="A4:C4"/>
    <mergeCell ref="A5:C5"/>
  </mergeCells>
  <hyperlinks>
    <hyperlink ref="B11" location="'Electricity Demand'!A1" display="Electricity Demand" xr:uid="{CCAFD0AC-9C14-4471-B2AA-D4C6A7DD00C5}"/>
    <hyperlink ref="B12" location="'Electricity Supply Mix'!A1" display="Electricity Supply Mix" xr:uid="{4FB5F2F3-041C-421C-AAE3-56F5CF11B269}"/>
    <hyperlink ref="B13" location="'Transmission Networks'!A1" display="Transmission Networks" xr:uid="{F48F55B1-5AE7-4EA8-9F42-A61A040898C9}"/>
    <hyperlink ref="B14" location="'Distribution Networks'!A1" display="Distribution Networks" xr:uid="{8D2D30B6-DD1A-4EEA-AFCC-344215DEBD42}"/>
    <hyperlink ref="B15" location="Connections!A1" display="Connections" xr:uid="{2D18BCE2-A918-405C-8182-6C8506BF4C48}"/>
    <hyperlink ref="B16" location="'Gas Interactions'!A1" display="Gas Interactions" xr:uid="{10165530-26AA-450F-A1DD-58C582E37EEE}"/>
    <hyperlink ref="B17" location="Operability!A1" display="Operability" xr:uid="{9B8DB9C9-4EFD-473B-984F-9040CCF2B9B1}"/>
    <hyperlink ref="B18" location="'System Access'!A1" display="System Access" xr:uid="{438904E6-A52B-440D-8E32-DA509E0D6209}"/>
    <hyperlink ref="B19" location="Operations!A1" display="Operations" xr:uid="{51AFC005-645D-45F1-8B45-5EB06BC38842}"/>
    <hyperlink ref="B20" location="'Economic and Financial'!A1" display="Economic and Financial" xr:uid="{23CEF1FA-9FBC-429D-81C2-713A5F3DBABA}"/>
    <hyperlink ref="A23:C23" r:id="rId1" display="The Clean Power 2030 pathways were developed using the Holistic Transition pathway in FES 2024 as a basis. Please see https://www.neso.energy/document/321416/download and https://www.neso.energy/document/324971/download for further details." xr:uid="{F35B9A24-46AC-4B26-8F46-CF343E931A77}"/>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494-32C1-4AA8-BBA6-D454E593BF2B}">
  <dimension ref="A1:G18"/>
  <sheetViews>
    <sheetView showGridLines="0" zoomScaleNormal="100" workbookViewId="0">
      <selection sqref="A1:D1"/>
    </sheetView>
  </sheetViews>
  <sheetFormatPr defaultColWidth="8.7265625" defaultRowHeight="21.5" x14ac:dyDescent="0.9"/>
  <cols>
    <col min="1" max="1" width="46.1796875" style="12" bestFit="1" customWidth="1"/>
    <col min="2" max="2" width="26.1796875" style="12" customWidth="1"/>
    <col min="3" max="3" width="40.54296875" style="12" customWidth="1"/>
    <col min="4" max="4" width="39.26953125" style="12" customWidth="1"/>
    <col min="5" max="5" width="82.453125" style="12" customWidth="1"/>
    <col min="6" max="16384" width="8.7265625" style="12"/>
  </cols>
  <sheetData>
    <row r="1" spans="1:7" x14ac:dyDescent="0.9">
      <c r="A1" s="130" t="s">
        <v>183</v>
      </c>
      <c r="B1" s="131"/>
      <c r="C1" s="131"/>
      <c r="D1" s="132"/>
      <c r="E1" s="22"/>
    </row>
    <row r="2" spans="1:7" x14ac:dyDescent="0.9">
      <c r="A2"/>
      <c r="B2"/>
      <c r="C2"/>
      <c r="D2"/>
      <c r="E2" s="22"/>
    </row>
    <row r="3" spans="1:7" x14ac:dyDescent="0.9">
      <c r="A3" s="37" t="s">
        <v>50</v>
      </c>
      <c r="B3" s="38"/>
      <c r="C3" s="35" t="s">
        <v>35</v>
      </c>
      <c r="D3" s="35" t="s">
        <v>36</v>
      </c>
    </row>
    <row r="4" spans="1:7" ht="267" customHeight="1" x14ac:dyDescent="0.9">
      <c r="A4" s="135" t="s">
        <v>184</v>
      </c>
      <c r="B4" s="41" t="s">
        <v>38</v>
      </c>
      <c r="C4" s="139" t="s">
        <v>185</v>
      </c>
      <c r="D4" s="140"/>
    </row>
    <row r="5" spans="1:7" ht="380.5" customHeight="1" x14ac:dyDescent="0.9">
      <c r="A5" s="136"/>
      <c r="B5" s="41" t="s">
        <v>40</v>
      </c>
      <c r="C5" s="139" t="s">
        <v>186</v>
      </c>
      <c r="D5" s="140"/>
      <c r="E5" s="5"/>
      <c r="G5" s="6"/>
    </row>
    <row r="6" spans="1:7" ht="72" customHeight="1" x14ac:dyDescent="0.9">
      <c r="A6" s="135" t="s">
        <v>187</v>
      </c>
      <c r="B6" s="41" t="s">
        <v>38</v>
      </c>
      <c r="C6" s="141" t="s">
        <v>188</v>
      </c>
      <c r="D6" s="140"/>
      <c r="E6" s="22"/>
    </row>
    <row r="7" spans="1:7" ht="75.650000000000006" customHeight="1" x14ac:dyDescent="0.9">
      <c r="A7" s="136"/>
      <c r="B7" s="41" t="s">
        <v>40</v>
      </c>
      <c r="C7" s="141" t="s">
        <v>189</v>
      </c>
      <c r="D7" s="140"/>
      <c r="E7" s="22"/>
    </row>
    <row r="8" spans="1:7" ht="32.15" customHeight="1" x14ac:dyDescent="0.9">
      <c r="A8" s="135" t="s">
        <v>190</v>
      </c>
      <c r="B8" s="41" t="s">
        <v>38</v>
      </c>
      <c r="C8" s="141" t="s">
        <v>191</v>
      </c>
      <c r="D8" s="140"/>
    </row>
    <row r="9" spans="1:7" ht="51.65" customHeight="1" x14ac:dyDescent="0.9">
      <c r="A9" s="136"/>
      <c r="B9" s="41" t="s">
        <v>40</v>
      </c>
      <c r="C9" s="137" t="s">
        <v>192</v>
      </c>
      <c r="D9" s="138"/>
    </row>
    <row r="10" spans="1:7" ht="26.5" customHeight="1" x14ac:dyDescent="0.9">
      <c r="A10" s="133" t="s">
        <v>193</v>
      </c>
      <c r="B10" s="46" t="s">
        <v>38</v>
      </c>
      <c r="C10" s="107" t="s">
        <v>194</v>
      </c>
      <c r="D10" s="107"/>
    </row>
    <row r="11" spans="1:7" ht="121.5" customHeight="1" x14ac:dyDescent="0.9">
      <c r="A11" s="134"/>
      <c r="B11" s="41" t="s">
        <v>40</v>
      </c>
      <c r="C11" s="107" t="s">
        <v>195</v>
      </c>
      <c r="D11" s="107"/>
      <c r="E11" s="19"/>
      <c r="F11" s="19"/>
      <c r="G11" s="19"/>
    </row>
    <row r="12" spans="1:7" x14ac:dyDescent="0.9">
      <c r="C12" s="23" t="s">
        <v>196</v>
      </c>
      <c r="E12" s="19"/>
      <c r="F12" s="19"/>
      <c r="G12" s="19"/>
    </row>
    <row r="13" spans="1:7" x14ac:dyDescent="0.9">
      <c r="A13" s="74" t="s">
        <v>98</v>
      </c>
    </row>
    <row r="14" spans="1:7" ht="23" x14ac:dyDescent="0.9">
      <c r="A14" s="75" t="s">
        <v>197</v>
      </c>
    </row>
    <row r="15" spans="1:7" ht="23" x14ac:dyDescent="0.9">
      <c r="A15" s="75" t="s">
        <v>198</v>
      </c>
    </row>
    <row r="16" spans="1:7" ht="23" x14ac:dyDescent="0.9">
      <c r="A16" s="75" t="s">
        <v>199</v>
      </c>
    </row>
    <row r="17" spans="1:1" ht="23" x14ac:dyDescent="0.9">
      <c r="A17" s="75" t="s">
        <v>200</v>
      </c>
    </row>
    <row r="18" spans="1:1" ht="23" x14ac:dyDescent="0.9">
      <c r="A18" s="75" t="s">
        <v>201</v>
      </c>
    </row>
  </sheetData>
  <mergeCells count="13">
    <mergeCell ref="A1:D1"/>
    <mergeCell ref="C11:D11"/>
    <mergeCell ref="C10:D10"/>
    <mergeCell ref="A10:A11"/>
    <mergeCell ref="A4:A5"/>
    <mergeCell ref="A6:A7"/>
    <mergeCell ref="A8:A9"/>
    <mergeCell ref="C9:D9"/>
    <mergeCell ref="C4:D4"/>
    <mergeCell ref="C5:D5"/>
    <mergeCell ref="C6:D6"/>
    <mergeCell ref="C7:D7"/>
    <mergeCell ref="C8:D8"/>
  </mergeCells>
  <hyperlinks>
    <hyperlink ref="A14" r:id="rId1" location=":~:text=Operating%20Code%20No.%202%20(%22OC2%22)%20is%20concerned%20with:" display="Grid Code Operating Code number 2 (OC2)" xr:uid="{5E1B7259-B41A-46EF-A15A-578BB49FF3BF}"/>
    <hyperlink ref="A15" r:id="rId2" display="System Operator Transmission Owner Code Procedures (STCP) 16-1" xr:uid="{A352F980-C930-49BE-B936-D72756232B84}"/>
    <hyperlink ref="A16" r:id="rId3" display="Security and Quality of Supply Standard (SQSS)" xr:uid="{20C4C611-04E7-4737-9164-E91152ECBFF8}"/>
    <hyperlink ref="A17" r:id="rId4" display="Network Options Assessment 7 (NOA7)" xr:uid="{1DB13EEB-22D7-4714-BB5A-41BA75575C9F}"/>
    <hyperlink ref="A18" r:id="rId5" display="Electricity Ten Year Statement (ETYS)" xr:uid="{BBDA5CDD-320F-4B10-90B2-CC4D306D522C}"/>
  </hyperlinks>
  <pageMargins left="0.7" right="0.7" top="0.75" bottom="0.75" header="0.3" footer="0.3"/>
  <pageSetup paperSize="9"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42DBC-43DE-40E1-8942-223B5003BAAC}">
  <dimension ref="A1:I90"/>
  <sheetViews>
    <sheetView zoomScaleNormal="100" workbookViewId="0">
      <selection sqref="A1:F1"/>
    </sheetView>
  </sheetViews>
  <sheetFormatPr defaultRowHeight="21.5" x14ac:dyDescent="0.9"/>
  <cols>
    <col min="1" max="1" width="46.1796875" style="11" bestFit="1" customWidth="1"/>
    <col min="2" max="2" width="26.1796875" style="12" customWidth="1"/>
    <col min="3" max="3" width="40.54296875" customWidth="1"/>
    <col min="4" max="4" width="43" customWidth="1"/>
    <col min="5" max="5" width="42" customWidth="1"/>
    <col min="6" max="6" width="63.81640625" style="7" customWidth="1"/>
    <col min="8" max="8" width="91" customWidth="1"/>
  </cols>
  <sheetData>
    <row r="1" spans="1:9" x14ac:dyDescent="0.35">
      <c r="A1" s="106" t="s">
        <v>202</v>
      </c>
      <c r="B1" s="106"/>
      <c r="C1" s="106"/>
      <c r="D1" s="106"/>
      <c r="E1" s="106"/>
      <c r="F1" s="106"/>
    </row>
    <row r="2" spans="1:9" ht="21.65" customHeight="1" x14ac:dyDescent="0.9">
      <c r="A2"/>
      <c r="B2"/>
      <c r="H2" s="47" t="s">
        <v>203</v>
      </c>
    </row>
    <row r="3" spans="1:9" x14ac:dyDescent="0.9">
      <c r="A3" s="68" t="s">
        <v>204</v>
      </c>
      <c r="B3" s="49" t="str">
        <f>A41</f>
        <v>Financial assumptions</v>
      </c>
      <c r="C3" s="49" t="s">
        <v>205</v>
      </c>
      <c r="D3" s="48"/>
      <c r="E3" s="48"/>
      <c r="F3" s="50"/>
      <c r="H3" s="8" t="s">
        <v>206</v>
      </c>
      <c r="I3" s="3"/>
    </row>
    <row r="4" spans="1:9" x14ac:dyDescent="0.9">
      <c r="A4" s="69"/>
      <c r="B4" s="48"/>
      <c r="C4" s="35" t="s">
        <v>35</v>
      </c>
      <c r="D4" s="35" t="s">
        <v>36</v>
      </c>
      <c r="E4" s="51" t="s">
        <v>207</v>
      </c>
      <c r="F4" s="52" t="s">
        <v>208</v>
      </c>
      <c r="H4" s="8" t="s">
        <v>209</v>
      </c>
      <c r="I4" s="4"/>
    </row>
    <row r="5" spans="1:9" s="1" customFormat="1" ht="147" customHeight="1" x14ac:dyDescent="0.9">
      <c r="A5" s="153" t="s">
        <v>210</v>
      </c>
      <c r="B5" s="72" t="s">
        <v>38</v>
      </c>
      <c r="C5" s="154" t="s">
        <v>211</v>
      </c>
      <c r="D5" s="160"/>
      <c r="E5" s="160"/>
      <c r="F5" s="54" t="s">
        <v>212</v>
      </c>
    </row>
    <row r="6" spans="1:9" s="1" customFormat="1" ht="65.5" customHeight="1" x14ac:dyDescent="0.9">
      <c r="A6" s="153"/>
      <c r="B6" s="135" t="s">
        <v>40</v>
      </c>
      <c r="C6" s="154" t="s">
        <v>213</v>
      </c>
      <c r="D6" s="154"/>
      <c r="E6" s="154"/>
      <c r="F6" s="55" t="s">
        <v>214</v>
      </c>
    </row>
    <row r="7" spans="1:9" s="1" customFormat="1" ht="60.75" customHeight="1" x14ac:dyDescent="0.9">
      <c r="A7" s="153"/>
      <c r="B7" s="135"/>
      <c r="C7" s="154"/>
      <c r="D7" s="154"/>
      <c r="E7" s="154"/>
      <c r="F7" s="54" t="s">
        <v>215</v>
      </c>
    </row>
    <row r="8" spans="1:9" s="1" customFormat="1" ht="44.5" customHeight="1" x14ac:dyDescent="0.9">
      <c r="A8" s="153"/>
      <c r="B8" s="135"/>
      <c r="C8" s="154"/>
      <c r="D8" s="154"/>
      <c r="E8" s="154"/>
      <c r="F8" s="54" t="s">
        <v>216</v>
      </c>
      <c r="H8" s="70"/>
    </row>
    <row r="9" spans="1:9" s="1" customFormat="1" ht="132" customHeight="1" x14ac:dyDescent="0.9">
      <c r="A9" s="151" t="s">
        <v>217</v>
      </c>
      <c r="B9" s="41" t="s">
        <v>38</v>
      </c>
      <c r="C9" s="152" t="s">
        <v>218</v>
      </c>
      <c r="D9" s="152"/>
      <c r="E9" s="152"/>
      <c r="F9" s="54" t="s">
        <v>212</v>
      </c>
      <c r="H9" s="70"/>
    </row>
    <row r="10" spans="1:9" s="1" customFormat="1" ht="59.25" customHeight="1" x14ac:dyDescent="0.9">
      <c r="A10" s="151"/>
      <c r="B10" s="135" t="s">
        <v>40</v>
      </c>
      <c r="C10" s="154" t="s">
        <v>219</v>
      </c>
      <c r="D10" s="154"/>
      <c r="E10" s="154"/>
      <c r="F10" s="55" t="s">
        <v>214</v>
      </c>
      <c r="H10" s="70"/>
    </row>
    <row r="11" spans="1:9" s="1" customFormat="1" ht="39.65" customHeight="1" x14ac:dyDescent="0.9">
      <c r="A11" s="151"/>
      <c r="B11" s="135"/>
      <c r="C11" s="154"/>
      <c r="D11" s="154"/>
      <c r="E11" s="154"/>
      <c r="F11" s="55" t="s">
        <v>216</v>
      </c>
    </row>
    <row r="12" spans="1:9" s="1" customFormat="1" ht="117" customHeight="1" x14ac:dyDescent="0.9">
      <c r="A12" s="151" t="s">
        <v>220</v>
      </c>
      <c r="B12" s="56" t="s">
        <v>38</v>
      </c>
      <c r="C12" s="152" t="s">
        <v>221</v>
      </c>
      <c r="D12" s="152"/>
      <c r="E12" s="152"/>
      <c r="F12" s="54" t="s">
        <v>212</v>
      </c>
    </row>
    <row r="13" spans="1:9" s="1" customFormat="1" ht="57.75" customHeight="1" x14ac:dyDescent="0.9">
      <c r="A13" s="151"/>
      <c r="B13" s="158" t="s">
        <v>40</v>
      </c>
      <c r="C13" s="154" t="s">
        <v>222</v>
      </c>
      <c r="D13" s="160"/>
      <c r="E13" s="161"/>
      <c r="F13" s="55" t="s">
        <v>214</v>
      </c>
    </row>
    <row r="14" spans="1:9" s="1" customFormat="1" ht="27.75" customHeight="1" x14ac:dyDescent="0.9">
      <c r="A14" s="167"/>
      <c r="B14" s="159"/>
      <c r="C14" s="162"/>
      <c r="D14" s="163"/>
      <c r="E14" s="164"/>
      <c r="F14" s="55" t="s">
        <v>216</v>
      </c>
      <c r="H14" s="31"/>
    </row>
    <row r="15" spans="1:9" s="1" customFormat="1" ht="111.65" customHeight="1" x14ac:dyDescent="0.85">
      <c r="A15" s="153" t="s">
        <v>223</v>
      </c>
      <c r="B15" s="57" t="s">
        <v>38</v>
      </c>
      <c r="C15" s="166" t="s">
        <v>224</v>
      </c>
      <c r="D15" s="166"/>
      <c r="E15" s="166"/>
      <c r="F15" s="53" t="s">
        <v>225</v>
      </c>
    </row>
    <row r="16" spans="1:9" s="1" customFormat="1" ht="118.5" customHeight="1" x14ac:dyDescent="0.85">
      <c r="A16" s="153"/>
      <c r="B16" s="41" t="s">
        <v>40</v>
      </c>
      <c r="C16" s="166" t="s">
        <v>226</v>
      </c>
      <c r="D16" s="166"/>
      <c r="E16" s="166"/>
      <c r="F16" s="53" t="s">
        <v>227</v>
      </c>
      <c r="H16" s="31"/>
    </row>
    <row r="17" spans="1:8" s="1" customFormat="1" ht="200.15" customHeight="1" x14ac:dyDescent="0.85">
      <c r="A17" s="151" t="s">
        <v>228</v>
      </c>
      <c r="B17" s="41" t="s">
        <v>38</v>
      </c>
      <c r="C17" s="166" t="s">
        <v>229</v>
      </c>
      <c r="D17" s="166"/>
      <c r="E17" s="169" t="s">
        <v>230</v>
      </c>
      <c r="F17" s="176" t="s">
        <v>231</v>
      </c>
    </row>
    <row r="18" spans="1:8" s="1" customFormat="1" ht="121" customHeight="1" x14ac:dyDescent="0.85">
      <c r="A18" s="151"/>
      <c r="B18" s="41" t="s">
        <v>40</v>
      </c>
      <c r="C18" s="168" t="s">
        <v>232</v>
      </c>
      <c r="D18" s="168"/>
      <c r="E18" s="169"/>
      <c r="F18" s="176"/>
      <c r="H18" s="31"/>
    </row>
    <row r="19" spans="1:8" s="1" customFormat="1" ht="160" customHeight="1" x14ac:dyDescent="0.85">
      <c r="A19" s="151" t="s">
        <v>233</v>
      </c>
      <c r="B19" s="41" t="s">
        <v>38</v>
      </c>
      <c r="C19" s="155" t="s">
        <v>234</v>
      </c>
      <c r="D19" s="155"/>
      <c r="E19" s="155"/>
      <c r="F19" s="177" t="s">
        <v>235</v>
      </c>
    </row>
    <row r="20" spans="1:8" s="1" customFormat="1" ht="150.65" customHeight="1" x14ac:dyDescent="0.85">
      <c r="A20" s="151"/>
      <c r="B20" s="41" t="s">
        <v>40</v>
      </c>
      <c r="C20" s="156" t="s">
        <v>236</v>
      </c>
      <c r="D20" s="156"/>
      <c r="E20" s="156"/>
      <c r="F20" s="177"/>
      <c r="H20" s="31"/>
    </row>
    <row r="21" spans="1:8" s="1" customFormat="1" ht="181.5" customHeight="1" x14ac:dyDescent="0.85">
      <c r="A21" s="151" t="s">
        <v>237</v>
      </c>
      <c r="B21" s="41" t="s">
        <v>38</v>
      </c>
      <c r="C21" s="148" t="s">
        <v>238</v>
      </c>
      <c r="D21" s="148"/>
      <c r="E21" s="148"/>
      <c r="F21" s="174" t="s">
        <v>239</v>
      </c>
    </row>
    <row r="22" spans="1:8" s="1" customFormat="1" ht="99.65" customHeight="1" x14ac:dyDescent="0.85">
      <c r="A22" s="151"/>
      <c r="B22" s="41" t="s">
        <v>40</v>
      </c>
      <c r="C22" s="148" t="s">
        <v>240</v>
      </c>
      <c r="D22" s="148"/>
      <c r="E22" s="148"/>
      <c r="F22" s="174"/>
      <c r="H22" s="30"/>
    </row>
    <row r="23" spans="1:8" s="1" customFormat="1" ht="54" customHeight="1" x14ac:dyDescent="0.85">
      <c r="A23" s="151" t="s">
        <v>241</v>
      </c>
      <c r="B23" s="41" t="s">
        <v>38</v>
      </c>
      <c r="C23" s="152" t="s">
        <v>242</v>
      </c>
      <c r="D23" s="152"/>
      <c r="E23" s="152"/>
      <c r="F23" s="177" t="s">
        <v>243</v>
      </c>
    </row>
    <row r="24" spans="1:8" s="1" customFormat="1" ht="131.5" customHeight="1" x14ac:dyDescent="0.85">
      <c r="A24" s="151"/>
      <c r="B24" s="41" t="s">
        <v>40</v>
      </c>
      <c r="C24" s="152" t="s">
        <v>244</v>
      </c>
      <c r="D24" s="152"/>
      <c r="E24" s="152"/>
      <c r="F24" s="177"/>
      <c r="H24" s="29"/>
    </row>
    <row r="25" spans="1:8" s="1" customFormat="1" ht="69" customHeight="1" x14ac:dyDescent="0.85">
      <c r="A25" s="151" t="s">
        <v>245</v>
      </c>
      <c r="B25" s="41" t="s">
        <v>38</v>
      </c>
      <c r="C25" s="148" t="s">
        <v>246</v>
      </c>
      <c r="D25" s="148"/>
      <c r="E25" s="148"/>
      <c r="F25" s="174" t="s">
        <v>247</v>
      </c>
    </row>
    <row r="26" spans="1:8" s="1" customFormat="1" ht="107.5" customHeight="1" x14ac:dyDescent="0.85">
      <c r="A26" s="151"/>
      <c r="B26" s="41" t="s">
        <v>40</v>
      </c>
      <c r="C26" s="157" t="s">
        <v>248</v>
      </c>
      <c r="D26" s="157"/>
      <c r="E26" s="157"/>
      <c r="F26" s="174"/>
      <c r="H26" s="31"/>
    </row>
    <row r="27" spans="1:8" s="1" customFormat="1" ht="103.75" customHeight="1" x14ac:dyDescent="0.85">
      <c r="A27" s="151" t="s">
        <v>249</v>
      </c>
      <c r="B27" s="41" t="s">
        <v>38</v>
      </c>
      <c r="C27" s="143" t="s">
        <v>250</v>
      </c>
      <c r="D27" s="143"/>
      <c r="E27" s="143"/>
      <c r="F27" s="174" t="s">
        <v>251</v>
      </c>
    </row>
    <row r="28" spans="1:8" s="1" customFormat="1" ht="72.75" customHeight="1" x14ac:dyDescent="0.85">
      <c r="A28" s="151"/>
      <c r="B28" s="41" t="s">
        <v>40</v>
      </c>
      <c r="C28" s="143" t="s">
        <v>252</v>
      </c>
      <c r="D28" s="143"/>
      <c r="E28" s="143"/>
      <c r="F28" s="174"/>
      <c r="H28" s="31"/>
    </row>
    <row r="29" spans="1:8" s="1" customFormat="1" ht="56.15" customHeight="1" x14ac:dyDescent="0.85">
      <c r="A29" s="151" t="s">
        <v>253</v>
      </c>
      <c r="B29" s="165" t="s">
        <v>38</v>
      </c>
      <c r="C29" s="178" t="s">
        <v>254</v>
      </c>
      <c r="D29" s="178"/>
      <c r="E29" s="178"/>
      <c r="F29" s="58" t="s">
        <v>255</v>
      </c>
    </row>
    <row r="30" spans="1:8" s="1" customFormat="1" ht="87.75" customHeight="1" x14ac:dyDescent="0.85">
      <c r="A30" s="151"/>
      <c r="B30" s="165"/>
      <c r="C30" s="178"/>
      <c r="D30" s="178"/>
      <c r="E30" s="178"/>
      <c r="F30" s="174" t="s">
        <v>256</v>
      </c>
      <c r="H30" s="71"/>
    </row>
    <row r="31" spans="1:8" s="1" customFormat="1" ht="138" customHeight="1" x14ac:dyDescent="0.85">
      <c r="A31" s="151"/>
      <c r="B31" s="41" t="s">
        <v>40</v>
      </c>
      <c r="C31" s="156" t="s">
        <v>351</v>
      </c>
      <c r="D31" s="156"/>
      <c r="E31" s="156"/>
      <c r="F31" s="174"/>
      <c r="H31" s="32"/>
    </row>
    <row r="32" spans="1:8" s="1" customFormat="1" ht="147" customHeight="1" x14ac:dyDescent="0.85">
      <c r="A32" s="150" t="s">
        <v>257</v>
      </c>
      <c r="B32" s="41" t="s">
        <v>38</v>
      </c>
      <c r="C32" s="148" t="s">
        <v>258</v>
      </c>
      <c r="D32" s="148"/>
      <c r="E32" s="82" t="s">
        <v>259</v>
      </c>
      <c r="F32" s="180" t="s">
        <v>260</v>
      </c>
    </row>
    <row r="33" spans="1:8" s="1" customFormat="1" ht="93" customHeight="1" x14ac:dyDescent="0.85">
      <c r="A33" s="150"/>
      <c r="B33" s="41" t="s">
        <v>40</v>
      </c>
      <c r="C33" s="148" t="s">
        <v>261</v>
      </c>
      <c r="D33" s="148"/>
      <c r="E33" s="82" t="s">
        <v>262</v>
      </c>
      <c r="F33" s="180"/>
      <c r="H33" s="31"/>
    </row>
    <row r="34" spans="1:8" s="1" customFormat="1" ht="73" customHeight="1" x14ac:dyDescent="0.85">
      <c r="A34" s="151" t="s">
        <v>263</v>
      </c>
      <c r="B34" s="41" t="s">
        <v>38</v>
      </c>
      <c r="C34" s="152" t="s">
        <v>264</v>
      </c>
      <c r="D34" s="152"/>
      <c r="E34" s="152"/>
      <c r="F34" s="179" t="s">
        <v>265</v>
      </c>
    </row>
    <row r="35" spans="1:8" s="1" customFormat="1" ht="35.5" customHeight="1" x14ac:dyDescent="0.85">
      <c r="A35" s="151"/>
      <c r="B35" s="41" t="s">
        <v>40</v>
      </c>
      <c r="C35" s="152" t="s">
        <v>353</v>
      </c>
      <c r="D35" s="152"/>
      <c r="E35" s="152"/>
      <c r="F35" s="179"/>
      <c r="H35" s="6"/>
    </row>
    <row r="36" spans="1:8" s="1" customFormat="1" ht="74.150000000000006" customHeight="1" x14ac:dyDescent="0.85">
      <c r="A36" s="151" t="s">
        <v>266</v>
      </c>
      <c r="B36" s="41" t="s">
        <v>38</v>
      </c>
      <c r="C36" s="152" t="s">
        <v>352</v>
      </c>
      <c r="D36" s="152"/>
      <c r="E36" s="152"/>
      <c r="F36" s="179" t="s">
        <v>265</v>
      </c>
    </row>
    <row r="37" spans="1:8" s="1" customFormat="1" ht="50.15" customHeight="1" x14ac:dyDescent="0.85">
      <c r="A37" s="151"/>
      <c r="B37" s="41" t="s">
        <v>40</v>
      </c>
      <c r="C37" s="143" t="s">
        <v>267</v>
      </c>
      <c r="D37" s="143"/>
      <c r="E37" s="143"/>
      <c r="F37" s="179"/>
      <c r="H37" s="31" t="s">
        <v>268</v>
      </c>
    </row>
    <row r="41" spans="1:8" x14ac:dyDescent="0.9">
      <c r="A41" s="68" t="s">
        <v>269</v>
      </c>
      <c r="B41" s="49" t="s">
        <v>270</v>
      </c>
      <c r="F41"/>
    </row>
    <row r="42" spans="1:8" x14ac:dyDescent="0.9">
      <c r="F42" s="17"/>
    </row>
    <row r="43" spans="1:8" x14ac:dyDescent="0.9">
      <c r="A43" s="59"/>
      <c r="B43" s="60"/>
      <c r="C43" s="61" t="s">
        <v>35</v>
      </c>
      <c r="D43" s="61" t="s">
        <v>36</v>
      </c>
      <c r="E43" s="62" t="s">
        <v>207</v>
      </c>
      <c r="F43" s="63" t="s">
        <v>208</v>
      </c>
    </row>
    <row r="44" spans="1:8" ht="63.65" customHeight="1" x14ac:dyDescent="0.9">
      <c r="A44" s="135" t="s">
        <v>271</v>
      </c>
      <c r="B44" s="40" t="s">
        <v>38</v>
      </c>
      <c r="C44" s="148" t="s">
        <v>272</v>
      </c>
      <c r="D44" s="148"/>
      <c r="E44" s="148"/>
      <c r="F44" s="64" t="s">
        <v>212</v>
      </c>
    </row>
    <row r="45" spans="1:8" ht="31.5" customHeight="1" x14ac:dyDescent="0.9">
      <c r="A45" s="135"/>
      <c r="B45" s="135" t="s">
        <v>40</v>
      </c>
      <c r="C45" s="149" t="s">
        <v>273</v>
      </c>
      <c r="D45" s="149"/>
      <c r="E45" s="149"/>
      <c r="F45" s="65" t="s">
        <v>214</v>
      </c>
    </row>
    <row r="46" spans="1:8" ht="21.75" customHeight="1" x14ac:dyDescent="0.9">
      <c r="A46" s="135"/>
      <c r="B46" s="135"/>
      <c r="C46" s="149"/>
      <c r="D46" s="149"/>
      <c r="E46" s="149"/>
      <c r="F46" s="66" t="s">
        <v>274</v>
      </c>
    </row>
    <row r="47" spans="1:8" ht="68.5" customHeight="1" x14ac:dyDescent="0.9">
      <c r="A47" s="135" t="s">
        <v>275</v>
      </c>
      <c r="B47" s="40" t="s">
        <v>38</v>
      </c>
      <c r="C47" s="148" t="s">
        <v>276</v>
      </c>
      <c r="D47" s="148"/>
      <c r="E47" s="148"/>
      <c r="F47" s="64" t="s">
        <v>212</v>
      </c>
    </row>
    <row r="48" spans="1:8" ht="26.5" customHeight="1" x14ac:dyDescent="0.9">
      <c r="A48" s="135"/>
      <c r="B48" s="135" t="s">
        <v>40</v>
      </c>
      <c r="C48" s="149" t="s">
        <v>277</v>
      </c>
      <c r="D48" s="149"/>
      <c r="E48" s="149"/>
      <c r="F48" s="65" t="s">
        <v>214</v>
      </c>
    </row>
    <row r="49" spans="1:6" ht="47.15" customHeight="1" x14ac:dyDescent="0.9">
      <c r="A49" s="135"/>
      <c r="B49" s="135"/>
      <c r="C49" s="149"/>
      <c r="D49" s="149"/>
      <c r="E49" s="149"/>
      <c r="F49" s="66" t="s">
        <v>274</v>
      </c>
    </row>
    <row r="50" spans="1:6" ht="71.150000000000006" customHeight="1" x14ac:dyDescent="0.35">
      <c r="A50" s="135" t="s">
        <v>278</v>
      </c>
      <c r="B50" s="40" t="s">
        <v>38</v>
      </c>
      <c r="C50" s="148" t="s">
        <v>279</v>
      </c>
      <c r="D50" s="148"/>
      <c r="E50" s="148"/>
      <c r="F50" s="146" t="s">
        <v>280</v>
      </c>
    </row>
    <row r="51" spans="1:6" ht="52.5" customHeight="1" x14ac:dyDescent="0.35">
      <c r="A51" s="135"/>
      <c r="B51" s="40" t="s">
        <v>40</v>
      </c>
      <c r="C51" s="148" t="s">
        <v>281</v>
      </c>
      <c r="D51" s="148"/>
      <c r="E51" s="148"/>
      <c r="F51" s="146"/>
    </row>
    <row r="52" spans="1:6" ht="46.5" customHeight="1" x14ac:dyDescent="0.35">
      <c r="A52" s="135" t="s">
        <v>282</v>
      </c>
      <c r="B52" s="40" t="s">
        <v>38</v>
      </c>
      <c r="C52" s="148" t="s">
        <v>283</v>
      </c>
      <c r="D52" s="148"/>
      <c r="E52" s="148"/>
      <c r="F52" s="147"/>
    </row>
    <row r="53" spans="1:6" ht="48" customHeight="1" x14ac:dyDescent="0.35">
      <c r="A53" s="135"/>
      <c r="B53" s="40" t="s">
        <v>40</v>
      </c>
      <c r="C53" s="148" t="s">
        <v>284</v>
      </c>
      <c r="D53" s="148"/>
      <c r="E53" s="148"/>
      <c r="F53" s="147"/>
    </row>
    <row r="54" spans="1:6" ht="143.25" customHeight="1" x14ac:dyDescent="0.35">
      <c r="A54" s="170" t="s">
        <v>285</v>
      </c>
      <c r="B54" s="40" t="s">
        <v>38</v>
      </c>
      <c r="C54" s="148" t="s">
        <v>350</v>
      </c>
      <c r="D54" s="148"/>
      <c r="E54" s="148"/>
      <c r="F54" s="175" t="s">
        <v>286</v>
      </c>
    </row>
    <row r="55" spans="1:6" ht="159.65" customHeight="1" x14ac:dyDescent="0.35">
      <c r="A55" s="170"/>
      <c r="B55" s="40" t="s">
        <v>40</v>
      </c>
      <c r="C55" s="148" t="s">
        <v>287</v>
      </c>
      <c r="D55" s="148"/>
      <c r="E55" s="148"/>
      <c r="F55" s="175"/>
    </row>
    <row r="56" spans="1:6" ht="93" customHeight="1" x14ac:dyDescent="0.35">
      <c r="A56" s="171" t="s">
        <v>288</v>
      </c>
      <c r="B56" s="40" t="s">
        <v>38</v>
      </c>
      <c r="C56" s="166" t="s">
        <v>346</v>
      </c>
      <c r="D56" s="172"/>
      <c r="E56" s="173"/>
      <c r="F56" s="147" t="s">
        <v>289</v>
      </c>
    </row>
    <row r="57" spans="1:6" ht="129.75" customHeight="1" x14ac:dyDescent="0.35">
      <c r="A57" s="171"/>
      <c r="B57" s="40" t="s">
        <v>40</v>
      </c>
      <c r="C57" s="166" t="s">
        <v>290</v>
      </c>
      <c r="D57" s="172"/>
      <c r="E57" s="173"/>
      <c r="F57" s="147"/>
    </row>
    <row r="58" spans="1:6" ht="87.75" customHeight="1" x14ac:dyDescent="0.9">
      <c r="A58" s="142" t="s">
        <v>291</v>
      </c>
      <c r="B58" s="79" t="s">
        <v>38</v>
      </c>
      <c r="C58" s="143" t="s">
        <v>347</v>
      </c>
      <c r="D58" s="144"/>
      <c r="E58" s="145"/>
      <c r="F58" s="66" t="s">
        <v>292</v>
      </c>
    </row>
    <row r="59" spans="1:6" ht="81.75" customHeight="1" x14ac:dyDescent="0.35">
      <c r="A59" s="142"/>
      <c r="B59" s="79" t="s">
        <v>40</v>
      </c>
      <c r="C59" s="143" t="s">
        <v>348</v>
      </c>
      <c r="D59" s="144"/>
      <c r="E59" s="145"/>
      <c r="F59" s="77"/>
    </row>
    <row r="60" spans="1:6" ht="99" customHeight="1" x14ac:dyDescent="0.9">
      <c r="A60" s="142" t="s">
        <v>293</v>
      </c>
      <c r="B60" s="79" t="s">
        <v>38</v>
      </c>
      <c r="C60" s="143" t="s">
        <v>294</v>
      </c>
      <c r="D60" s="144"/>
      <c r="E60" s="145"/>
      <c r="F60" s="66" t="s">
        <v>295</v>
      </c>
    </row>
    <row r="61" spans="1:6" ht="84.75" customHeight="1" x14ac:dyDescent="0.35">
      <c r="A61" s="142"/>
      <c r="B61" s="79" t="s">
        <v>40</v>
      </c>
      <c r="C61" s="143" t="s">
        <v>349</v>
      </c>
      <c r="D61" s="144"/>
      <c r="E61" s="145"/>
      <c r="F61" s="76"/>
    </row>
    <row r="64" spans="1:6" x14ac:dyDescent="0.9">
      <c r="A64" s="68" t="s">
        <v>296</v>
      </c>
      <c r="B64" s="49" t="s">
        <v>270</v>
      </c>
    </row>
    <row r="66" spans="1:2" x14ac:dyDescent="0.9">
      <c r="A66" s="67" t="s">
        <v>297</v>
      </c>
      <c r="B66" s="34" t="s">
        <v>298</v>
      </c>
    </row>
    <row r="67" spans="1:2" ht="43" x14ac:dyDescent="0.9">
      <c r="A67" s="36" t="s">
        <v>299</v>
      </c>
      <c r="B67" s="16" t="s">
        <v>300</v>
      </c>
    </row>
    <row r="68" spans="1:2" ht="64.5" x14ac:dyDescent="0.9">
      <c r="A68" s="36" t="s">
        <v>301</v>
      </c>
      <c r="B68" s="16" t="s">
        <v>302</v>
      </c>
    </row>
    <row r="69" spans="1:2" ht="43" x14ac:dyDescent="0.9">
      <c r="A69" s="36" t="s">
        <v>303</v>
      </c>
      <c r="B69" s="16" t="s">
        <v>304</v>
      </c>
    </row>
    <row r="70" spans="1:2" x14ac:dyDescent="0.9">
      <c r="A70" s="36" t="s">
        <v>305</v>
      </c>
      <c r="B70" s="16" t="s">
        <v>306</v>
      </c>
    </row>
    <row r="71" spans="1:2" ht="43" x14ac:dyDescent="0.9">
      <c r="A71" s="36" t="s">
        <v>307</v>
      </c>
      <c r="B71" s="16" t="s">
        <v>308</v>
      </c>
    </row>
    <row r="72" spans="1:2" x14ac:dyDescent="0.9">
      <c r="A72" s="36" t="s">
        <v>309</v>
      </c>
      <c r="B72" s="16" t="s">
        <v>207</v>
      </c>
    </row>
    <row r="73" spans="1:2" x14ac:dyDescent="0.9">
      <c r="A73" s="36" t="s">
        <v>310</v>
      </c>
      <c r="B73" s="16" t="s">
        <v>311</v>
      </c>
    </row>
    <row r="74" spans="1:2" x14ac:dyDescent="0.9">
      <c r="A74" s="36" t="s">
        <v>312</v>
      </c>
      <c r="B74" s="16" t="s">
        <v>313</v>
      </c>
    </row>
    <row r="75" spans="1:2" x14ac:dyDescent="0.9">
      <c r="A75" s="36" t="s">
        <v>314</v>
      </c>
      <c r="B75" s="16" t="s">
        <v>315</v>
      </c>
    </row>
    <row r="76" spans="1:2" ht="43" x14ac:dyDescent="0.9">
      <c r="A76" s="36" t="s">
        <v>316</v>
      </c>
      <c r="B76" s="16" t="s">
        <v>317</v>
      </c>
    </row>
    <row r="77" spans="1:2" ht="43" x14ac:dyDescent="0.9">
      <c r="A77" s="36" t="s">
        <v>318</v>
      </c>
      <c r="B77" s="16" t="s">
        <v>319</v>
      </c>
    </row>
    <row r="78" spans="1:2" ht="43" x14ac:dyDescent="0.9">
      <c r="A78" s="36" t="s">
        <v>320</v>
      </c>
      <c r="B78" s="16" t="s">
        <v>321</v>
      </c>
    </row>
    <row r="79" spans="1:2" ht="43" x14ac:dyDescent="0.9">
      <c r="A79" s="36" t="s">
        <v>322</v>
      </c>
      <c r="B79" s="16" t="s">
        <v>323</v>
      </c>
    </row>
    <row r="80" spans="1:2" x14ac:dyDescent="0.9">
      <c r="A80" s="36" t="s">
        <v>324</v>
      </c>
      <c r="B80" s="16" t="s">
        <v>325</v>
      </c>
    </row>
    <row r="81" spans="1:2" x14ac:dyDescent="0.9">
      <c r="A81" s="36" t="s">
        <v>326</v>
      </c>
      <c r="B81" s="16" t="s">
        <v>327</v>
      </c>
    </row>
    <row r="82" spans="1:2" x14ac:dyDescent="0.9">
      <c r="A82" s="36" t="s">
        <v>328</v>
      </c>
      <c r="B82" s="16" t="s">
        <v>329</v>
      </c>
    </row>
    <row r="83" spans="1:2" ht="43" x14ac:dyDescent="0.9">
      <c r="A83" s="36" t="s">
        <v>330</v>
      </c>
      <c r="B83" s="16" t="s">
        <v>331</v>
      </c>
    </row>
    <row r="84" spans="1:2" ht="43" x14ac:dyDescent="0.9">
      <c r="A84" s="36" t="s">
        <v>332</v>
      </c>
      <c r="B84" s="16" t="s">
        <v>333</v>
      </c>
    </row>
    <row r="85" spans="1:2" x14ac:dyDescent="0.9">
      <c r="A85" s="36" t="s">
        <v>334</v>
      </c>
      <c r="B85" s="16" t="s">
        <v>335</v>
      </c>
    </row>
    <row r="86" spans="1:2" ht="64.5" x14ac:dyDescent="0.9">
      <c r="A86" s="36" t="s">
        <v>336</v>
      </c>
      <c r="B86" s="16" t="s">
        <v>337</v>
      </c>
    </row>
    <row r="87" spans="1:2" ht="64.5" x14ac:dyDescent="0.9">
      <c r="A87" s="36" t="s">
        <v>338</v>
      </c>
      <c r="B87" s="16" t="s">
        <v>339</v>
      </c>
    </row>
    <row r="88" spans="1:2" x14ac:dyDescent="0.9">
      <c r="A88" s="36" t="s">
        <v>340</v>
      </c>
      <c r="B88" s="16" t="s">
        <v>341</v>
      </c>
    </row>
    <row r="89" spans="1:2" x14ac:dyDescent="0.9">
      <c r="A89" s="36" t="s">
        <v>342</v>
      </c>
      <c r="B89" s="16" t="s">
        <v>343</v>
      </c>
    </row>
    <row r="90" spans="1:2" ht="43" x14ac:dyDescent="0.9">
      <c r="A90" s="36" t="s">
        <v>344</v>
      </c>
      <c r="B90" s="16" t="s">
        <v>345</v>
      </c>
    </row>
  </sheetData>
  <sortState xmlns:xlrd2="http://schemas.microsoft.com/office/spreadsheetml/2017/richdata2" ref="A67:A90">
    <sortCondition ref="A67:A90"/>
  </sortState>
  <mergeCells count="88">
    <mergeCell ref="F30:F31"/>
    <mergeCell ref="C5:E5"/>
    <mergeCell ref="F54:F55"/>
    <mergeCell ref="F25:F26"/>
    <mergeCell ref="F17:F18"/>
    <mergeCell ref="F19:F20"/>
    <mergeCell ref="F21:F22"/>
    <mergeCell ref="F23:F24"/>
    <mergeCell ref="F27:F28"/>
    <mergeCell ref="C29:E30"/>
    <mergeCell ref="C31:E31"/>
    <mergeCell ref="F36:F37"/>
    <mergeCell ref="C37:E37"/>
    <mergeCell ref="F32:F33"/>
    <mergeCell ref="C34:E34"/>
    <mergeCell ref="F34:F35"/>
    <mergeCell ref="F56:F57"/>
    <mergeCell ref="A52:A53"/>
    <mergeCell ref="A54:A55"/>
    <mergeCell ref="C55:E55"/>
    <mergeCell ref="C54:E54"/>
    <mergeCell ref="A56:A57"/>
    <mergeCell ref="C56:E56"/>
    <mergeCell ref="C57:E57"/>
    <mergeCell ref="A29:A31"/>
    <mergeCell ref="B29:B30"/>
    <mergeCell ref="C21:E21"/>
    <mergeCell ref="C22:E22"/>
    <mergeCell ref="C12:E12"/>
    <mergeCell ref="C15:E15"/>
    <mergeCell ref="A12:A14"/>
    <mergeCell ref="A15:A16"/>
    <mergeCell ref="C23:E23"/>
    <mergeCell ref="C24:E24"/>
    <mergeCell ref="C25:E25"/>
    <mergeCell ref="C17:D17"/>
    <mergeCell ref="C18:D18"/>
    <mergeCell ref="E17:E18"/>
    <mergeCell ref="C16:E16"/>
    <mergeCell ref="A25:A26"/>
    <mergeCell ref="A1:F1"/>
    <mergeCell ref="A17:A18"/>
    <mergeCell ref="A19:A20"/>
    <mergeCell ref="A21:A22"/>
    <mergeCell ref="A23:A24"/>
    <mergeCell ref="B13:B14"/>
    <mergeCell ref="C13:E14"/>
    <mergeCell ref="A27:A28"/>
    <mergeCell ref="A9:A11"/>
    <mergeCell ref="C9:E9"/>
    <mergeCell ref="A5:A8"/>
    <mergeCell ref="B6:B8"/>
    <mergeCell ref="C6:E8"/>
    <mergeCell ref="B10:B11"/>
    <mergeCell ref="C10:E11"/>
    <mergeCell ref="C27:E27"/>
    <mergeCell ref="C28:E28"/>
    <mergeCell ref="C19:E19"/>
    <mergeCell ref="C20:E20"/>
    <mergeCell ref="C26:E26"/>
    <mergeCell ref="C32:D32"/>
    <mergeCell ref="C33:D33"/>
    <mergeCell ref="A32:A33"/>
    <mergeCell ref="A34:A35"/>
    <mergeCell ref="A36:A37"/>
    <mergeCell ref="C35:E35"/>
    <mergeCell ref="C36:E36"/>
    <mergeCell ref="C44:E44"/>
    <mergeCell ref="C47:E47"/>
    <mergeCell ref="A47:A49"/>
    <mergeCell ref="A44:A46"/>
    <mergeCell ref="B45:B46"/>
    <mergeCell ref="C45:E46"/>
    <mergeCell ref="B48:B49"/>
    <mergeCell ref="C48:E49"/>
    <mergeCell ref="F50:F51"/>
    <mergeCell ref="F52:F53"/>
    <mergeCell ref="C52:E52"/>
    <mergeCell ref="C53:E53"/>
    <mergeCell ref="A50:A51"/>
    <mergeCell ref="C51:E51"/>
    <mergeCell ref="C50:E50"/>
    <mergeCell ref="A58:A59"/>
    <mergeCell ref="C58:E58"/>
    <mergeCell ref="C59:E59"/>
    <mergeCell ref="A60:A61"/>
    <mergeCell ref="C60:E60"/>
    <mergeCell ref="C61:E61"/>
  </mergeCells>
  <hyperlinks>
    <hyperlink ref="F5" r:id="rId1" display="https://www.gov.uk/government/publications/electricity-generation-costs-2023" xr:uid="{3C6ACF51-2A3C-469D-BD7B-3AD6EF971F5F}"/>
    <hyperlink ref="F21" r:id="rId2" xr:uid="{92324C47-E8EB-43E6-BE4A-391AB76F22D0}"/>
    <hyperlink ref="F25" r:id="rId3" xr:uid="{06B084DE-C3DF-47D7-8CAE-BF72F2CAACDE}"/>
    <hyperlink ref="F29" r:id="rId4" xr:uid="{98A8860D-3FDD-4B31-9DE2-D5C28A5B3712}"/>
    <hyperlink ref="F32" r:id="rId5" display="Extending the European Hydrogen Backbone" xr:uid="{61F0A08A-6719-4ADF-AA96-7A8832BBE9E6}"/>
    <hyperlink ref="F50" r:id="rId6" xr:uid="{5CDC9FE4-A25F-406F-919F-06827EDB1923}"/>
    <hyperlink ref="F54" r:id="rId7" display="https://view.officeapps.live.com/op/view.aspx?src=https%3A%2F%2Fassets.publishing.service.gov.uk%2Fmedia%2F6567a7c15936bb001331671d%2FAnnex_M_assumptions_growth_price.ods&amp;wdOrigin=BROWSELINK" xr:uid="{7E7C0C9B-6DCC-4E35-81FF-372B264700F6}"/>
    <hyperlink ref="B3" location="'Economic and Financial'!A43" display="'Economic and Financial'!A43" xr:uid="{8B72599A-1E0A-4B8F-AC78-565022895A86}"/>
    <hyperlink ref="C3" location="'Economic and Financial'!A64" display="Acronym table" xr:uid="{CEBBDE5D-2AC4-43F5-B50C-6D0A13207C74}"/>
    <hyperlink ref="F5" r:id="rId8" xr:uid="{95263039-DB74-431A-AA14-FA1AB76DE36A}"/>
    <hyperlink ref="F6" r:id="rId9" xr:uid="{5E72E008-7B93-4F6E-A21C-1FD3B80042BC}"/>
    <hyperlink ref="F44" r:id="rId10" xr:uid="{70C88329-89F2-41E8-A223-187195568F4C}"/>
    <hyperlink ref="F45" r:id="rId11" xr:uid="{BC733C72-4C10-484C-B595-A816334AFD0E}"/>
    <hyperlink ref="F46" r:id="rId12" xr:uid="{DC2E38C8-9EF2-4051-BF61-7265BF8EAD9F}"/>
    <hyperlink ref="F47" r:id="rId13" xr:uid="{88950629-CA82-4FB5-99C9-E45071B23D22}"/>
    <hyperlink ref="F48" r:id="rId14" xr:uid="{C82B9A19-27FB-4CC3-9031-501417689928}"/>
    <hyperlink ref="F49" r:id="rId15" xr:uid="{736E63A3-DA0C-41D7-842A-C5CD3D13E029}"/>
    <hyperlink ref="B41" location="'Economic and Financial'!A1" display="'Economic and Financial'!A1" xr:uid="{625DDFA8-8639-4C0A-A6F0-4DA2F640306E}"/>
    <hyperlink ref="B64" location="'Economic and Financial'!A1" display="'Economic and Financial'!A1" xr:uid="{803C3989-0D87-4B9D-B38C-AFB4A68EB399}"/>
    <hyperlink ref="F27" r:id="rId16" xr:uid="{72583CC4-F8DC-4035-BA3E-1C962233D5B7}"/>
    <hyperlink ref="F30:F31" r:id="rId17" display="https://www.sciencedirect.com/science/article/pii/S0959652623042427" xr:uid="{4426551C-55F4-4587-A273-D6C7684AD581}"/>
    <hyperlink ref="F8" r:id="rId18" xr:uid="{3B45BF29-8155-402D-817B-68FE5EB9FF47}"/>
    <hyperlink ref="F16" r:id="rId19" display="https://assets.publishing.service.gov.uk/media/6556027d046ed400148b99fe/electricity-generation-costs-2023.pdf" xr:uid="{CBC03069-B281-4609-880C-326F6FEB145C}"/>
    <hyperlink ref="F15" r:id="rId20" display="https://www.gov.uk/government/publications/beis-electricity-generation-costs-november-2016" xr:uid="{933CC770-90C3-47F9-B8DD-59FE34D660F1}"/>
    <hyperlink ref="F9" r:id="rId21" display="https://www.gov.uk/government/publications/electricity-generation-costs-2023" xr:uid="{CDD5E18C-A5CB-4D48-8351-7530AF86B89F}"/>
    <hyperlink ref="F9" r:id="rId22" display="https://www.gov.uk/government/publications/electricity-generation-costs-2023" xr:uid="{6550194B-C132-48B7-B501-F760DBEB1542}"/>
    <hyperlink ref="F10" r:id="rId23" display="https://www.gov.uk/government/publications/beis-electricity-generation-costs-2020" xr:uid="{31489844-E07D-4713-9AB6-0944DEDA0F30}"/>
    <hyperlink ref="F11" r:id="rId24" xr:uid="{434E85C6-BD3E-45B1-AA63-3FE6819B8D45}"/>
    <hyperlink ref="F12" r:id="rId25" display="https://www.gov.uk/government/publications/electricity-generation-costs-2023" xr:uid="{D36B88BE-AE96-46A0-947C-37E9B4AC886F}"/>
    <hyperlink ref="F12" r:id="rId26" display="https://www.gov.uk/government/publications/electricity-generation-costs-2023" xr:uid="{941C26B8-FD4A-4BC0-9ACB-9D57495A01EC}"/>
    <hyperlink ref="F13" r:id="rId27" display="https://www.gov.uk/government/publications/beis-electricity-generation-costs-2020" xr:uid="{7A82B176-CD80-4150-836F-D99B6E6DD214}"/>
    <hyperlink ref="F14" r:id="rId28" xr:uid="{1540AE0E-511C-40F2-BEB0-BA6F63F191D7}"/>
    <hyperlink ref="F7" r:id="rId29" xr:uid="{6A41D48F-9D03-49F2-B69F-6505CD68255A}"/>
    <hyperlink ref="F58" r:id="rId30" xr:uid="{32378FC7-25C7-4A22-90F2-6F836C3195B7}"/>
    <hyperlink ref="F60" r:id="rId31" xr:uid="{A2FB69DE-E599-45A8-960B-79D4351F75FC}"/>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FC9-2B19-41E7-BE0A-23759DF881D3}">
  <dimension ref="A1:D14"/>
  <sheetViews>
    <sheetView showGridLines="0" zoomScaleNormal="100" workbookViewId="0">
      <selection sqref="A1:D1"/>
    </sheetView>
  </sheetViews>
  <sheetFormatPr defaultColWidth="8.81640625" defaultRowHeight="20" x14ac:dyDescent="0.85"/>
  <cols>
    <col min="1" max="1" width="46.1796875" style="1" bestFit="1" customWidth="1"/>
    <col min="2" max="2" width="26.1796875" style="1" customWidth="1"/>
    <col min="3" max="3" width="40.54296875" style="1" customWidth="1"/>
    <col min="4" max="4" width="39.26953125" style="1" customWidth="1"/>
    <col min="5" max="16384" width="8.81640625" style="1"/>
  </cols>
  <sheetData>
    <row r="1" spans="1:4" ht="81.650000000000006" customHeight="1" x14ac:dyDescent="0.9">
      <c r="A1" s="103" t="s">
        <v>33</v>
      </c>
      <c r="B1" s="103"/>
      <c r="C1" s="103"/>
      <c r="D1" s="103"/>
    </row>
    <row r="2" spans="1:4" x14ac:dyDescent="0.85">
      <c r="A2"/>
      <c r="B2"/>
      <c r="C2"/>
      <c r="D2"/>
    </row>
    <row r="3" spans="1:4" ht="21.5" x14ac:dyDescent="0.9">
      <c r="A3" s="37" t="s">
        <v>34</v>
      </c>
      <c r="B3" s="38"/>
      <c r="C3" s="39" t="s">
        <v>35</v>
      </c>
      <c r="D3" s="39" t="s">
        <v>36</v>
      </c>
    </row>
    <row r="4" spans="1:4" ht="117.65" customHeight="1" x14ac:dyDescent="0.85">
      <c r="A4" s="99" t="s">
        <v>37</v>
      </c>
      <c r="B4" s="79" t="s">
        <v>38</v>
      </c>
      <c r="C4" s="104" t="s">
        <v>39</v>
      </c>
      <c r="D4" s="105"/>
    </row>
    <row r="5" spans="1:4" ht="158.5" customHeight="1" x14ac:dyDescent="0.85">
      <c r="A5" s="100"/>
      <c r="B5" s="79" t="s">
        <v>40</v>
      </c>
      <c r="C5" s="104" t="s">
        <v>41</v>
      </c>
      <c r="D5" s="105"/>
    </row>
    <row r="6" spans="1:4" ht="39" customHeight="1" x14ac:dyDescent="0.85">
      <c r="A6" s="99" t="s">
        <v>37</v>
      </c>
      <c r="B6" s="79" t="s">
        <v>38</v>
      </c>
      <c r="C6" s="104" t="s">
        <v>42</v>
      </c>
      <c r="D6" s="105"/>
    </row>
    <row r="7" spans="1:4" ht="125.15" customHeight="1" x14ac:dyDescent="0.85">
      <c r="A7" s="100"/>
      <c r="B7" s="79" t="s">
        <v>40</v>
      </c>
      <c r="C7" s="104" t="s">
        <v>43</v>
      </c>
      <c r="D7" s="105"/>
    </row>
    <row r="8" spans="1:4" ht="130.5" customHeight="1" x14ac:dyDescent="0.85">
      <c r="A8" s="99" t="s">
        <v>44</v>
      </c>
      <c r="B8" s="79" t="s">
        <v>38</v>
      </c>
      <c r="C8" s="79" t="s">
        <v>45</v>
      </c>
      <c r="D8" s="79" t="s">
        <v>46</v>
      </c>
    </row>
    <row r="9" spans="1:4" ht="202" customHeight="1" x14ac:dyDescent="0.85">
      <c r="A9" s="100"/>
      <c r="B9" s="79" t="s">
        <v>40</v>
      </c>
      <c r="C9" s="79" t="s">
        <v>47</v>
      </c>
      <c r="D9" s="79" t="s">
        <v>48</v>
      </c>
    </row>
    <row r="10" spans="1:4" x14ac:dyDescent="0.85">
      <c r="C10" s="25"/>
      <c r="D10" s="25"/>
    </row>
    <row r="11" spans="1:4" x14ac:dyDescent="0.85">
      <c r="A11" s="101"/>
      <c r="B11" s="102"/>
      <c r="C11" s="102"/>
    </row>
    <row r="12" spans="1:4" x14ac:dyDescent="0.85">
      <c r="A12" s="102"/>
      <c r="B12" s="102"/>
      <c r="C12" s="102"/>
    </row>
    <row r="13" spans="1:4" x14ac:dyDescent="0.85">
      <c r="A13" s="102"/>
      <c r="B13" s="102"/>
      <c r="C13" s="102"/>
    </row>
    <row r="14" spans="1:4" x14ac:dyDescent="0.85">
      <c r="A14" s="102"/>
      <c r="B14" s="102"/>
      <c r="C14" s="102"/>
    </row>
  </sheetData>
  <mergeCells count="9">
    <mergeCell ref="A8:A9"/>
    <mergeCell ref="A11:C14"/>
    <mergeCell ref="A6:A7"/>
    <mergeCell ref="A1:D1"/>
    <mergeCell ref="A4:A5"/>
    <mergeCell ref="C4:D4"/>
    <mergeCell ref="C5:D5"/>
    <mergeCell ref="C6:D6"/>
    <mergeCell ref="C7: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2B4E-A1BE-4DC7-AEEF-25F0A5374B4B}">
  <dimension ref="A1:D20"/>
  <sheetViews>
    <sheetView showGridLines="0" tabSelected="1" topLeftCell="A18" zoomScale="70" zoomScaleNormal="70" workbookViewId="0">
      <selection activeCell="C18" sqref="C18:D18"/>
    </sheetView>
  </sheetViews>
  <sheetFormatPr defaultColWidth="8.81640625" defaultRowHeight="20" x14ac:dyDescent="0.85"/>
  <cols>
    <col min="1" max="1" width="46.1796875" style="1" bestFit="1" customWidth="1"/>
    <col min="2" max="2" width="26.1796875" style="1" customWidth="1"/>
    <col min="3" max="3" width="40.54296875" style="1" customWidth="1"/>
    <col min="4" max="4" width="39.26953125" style="1" customWidth="1"/>
    <col min="5" max="16384" width="8.81640625" style="1"/>
  </cols>
  <sheetData>
    <row r="1" spans="1:4" ht="59.5" customHeight="1" x14ac:dyDescent="0.85">
      <c r="A1" s="106" t="s">
        <v>49</v>
      </c>
      <c r="B1" s="106"/>
      <c r="C1" s="106"/>
      <c r="D1" s="106"/>
    </row>
    <row r="2" spans="1:4" ht="25.5" customHeight="1" x14ac:dyDescent="0.85">
      <c r="A2"/>
      <c r="B2"/>
      <c r="C2"/>
      <c r="D2"/>
    </row>
    <row r="3" spans="1:4" ht="21.5" x14ac:dyDescent="0.9">
      <c r="A3" s="37" t="s">
        <v>50</v>
      </c>
      <c r="B3" s="37"/>
      <c r="C3" s="35" t="s">
        <v>35</v>
      </c>
      <c r="D3" s="35" t="s">
        <v>36</v>
      </c>
    </row>
    <row r="4" spans="1:4" ht="28.5" customHeight="1" x14ac:dyDescent="0.85">
      <c r="A4" s="99" t="s">
        <v>51</v>
      </c>
      <c r="B4" s="79" t="s">
        <v>38</v>
      </c>
      <c r="C4" s="108" t="s">
        <v>52</v>
      </c>
      <c r="D4" s="109"/>
    </row>
    <row r="5" spans="1:4" ht="134.15" customHeight="1" x14ac:dyDescent="0.85">
      <c r="A5" s="99"/>
      <c r="B5" s="79" t="s">
        <v>40</v>
      </c>
      <c r="C5" s="108" t="s">
        <v>53</v>
      </c>
      <c r="D5" s="109"/>
    </row>
    <row r="6" spans="1:4" ht="105" customHeight="1" x14ac:dyDescent="0.85">
      <c r="A6" s="99" t="s">
        <v>54</v>
      </c>
      <c r="B6" s="79" t="s">
        <v>38</v>
      </c>
      <c r="C6" s="108" t="s">
        <v>55</v>
      </c>
      <c r="D6" s="109"/>
    </row>
    <row r="7" spans="1:4" ht="45" customHeight="1" x14ac:dyDescent="0.85">
      <c r="A7" s="99"/>
      <c r="B7" s="79" t="s">
        <v>40</v>
      </c>
      <c r="C7" s="108" t="s">
        <v>56</v>
      </c>
      <c r="D7" s="109"/>
    </row>
    <row r="8" spans="1:4" ht="94.5" customHeight="1" x14ac:dyDescent="0.85">
      <c r="A8" s="99" t="s">
        <v>57</v>
      </c>
      <c r="B8" s="79" t="s">
        <v>38</v>
      </c>
      <c r="C8" s="108" t="s">
        <v>58</v>
      </c>
      <c r="D8" s="109"/>
    </row>
    <row r="9" spans="1:4" ht="114.65" customHeight="1" x14ac:dyDescent="0.85">
      <c r="A9" s="99"/>
      <c r="B9" s="79" t="s">
        <v>40</v>
      </c>
      <c r="C9" s="107" t="s">
        <v>59</v>
      </c>
      <c r="D9" s="107"/>
    </row>
    <row r="10" spans="1:4" ht="47.15" customHeight="1" x14ac:dyDescent="0.85">
      <c r="A10" s="99" t="s">
        <v>60</v>
      </c>
      <c r="B10" s="79" t="s">
        <v>38</v>
      </c>
      <c r="C10" s="108" t="s">
        <v>61</v>
      </c>
      <c r="D10" s="109"/>
    </row>
    <row r="11" spans="1:4" ht="268" customHeight="1" x14ac:dyDescent="0.85">
      <c r="A11" s="99"/>
      <c r="B11" s="79" t="s">
        <v>40</v>
      </c>
      <c r="C11" s="107" t="s">
        <v>62</v>
      </c>
      <c r="D11" s="107"/>
    </row>
    <row r="12" spans="1:4" ht="80.5" customHeight="1" x14ac:dyDescent="0.85">
      <c r="A12" s="99" t="s">
        <v>63</v>
      </c>
      <c r="B12" s="79" t="s">
        <v>38</v>
      </c>
      <c r="C12" s="108" t="s">
        <v>64</v>
      </c>
      <c r="D12" s="109"/>
    </row>
    <row r="13" spans="1:4" ht="30.65" customHeight="1" x14ac:dyDescent="0.85">
      <c r="A13" s="99"/>
      <c r="B13" s="79" t="s">
        <v>40</v>
      </c>
      <c r="C13" s="107" t="s">
        <v>65</v>
      </c>
      <c r="D13" s="107"/>
    </row>
    <row r="14" spans="1:4" ht="173.5" customHeight="1" x14ac:dyDescent="0.85">
      <c r="A14" s="107" t="s">
        <v>66</v>
      </c>
      <c r="B14" s="79" t="s">
        <v>38</v>
      </c>
      <c r="C14" s="80" t="s">
        <v>67</v>
      </c>
      <c r="D14" s="81" t="s">
        <v>68</v>
      </c>
    </row>
    <row r="15" spans="1:4" ht="53.5" customHeight="1" x14ac:dyDescent="0.85">
      <c r="A15" s="107"/>
      <c r="B15" s="79" t="s">
        <v>40</v>
      </c>
      <c r="C15" s="107" t="s">
        <v>69</v>
      </c>
      <c r="D15" s="107"/>
    </row>
    <row r="16" spans="1:4" ht="35.5" customHeight="1" x14ac:dyDescent="0.85">
      <c r="A16" s="107" t="s">
        <v>70</v>
      </c>
      <c r="B16" s="79" t="s">
        <v>38</v>
      </c>
      <c r="C16" s="112" t="s">
        <v>71</v>
      </c>
      <c r="D16" s="113"/>
    </row>
    <row r="17" spans="1:4" ht="60" customHeight="1" x14ac:dyDescent="0.85">
      <c r="A17" s="107"/>
      <c r="B17" s="79" t="s">
        <v>40</v>
      </c>
      <c r="C17" s="107" t="s">
        <v>72</v>
      </c>
      <c r="D17" s="107"/>
    </row>
    <row r="18" spans="1:4" ht="186" customHeight="1" x14ac:dyDescent="0.85">
      <c r="A18" s="107" t="s">
        <v>354</v>
      </c>
      <c r="B18" s="87" t="s">
        <v>38</v>
      </c>
      <c r="C18" s="112" t="s">
        <v>355</v>
      </c>
      <c r="D18" s="113"/>
    </row>
    <row r="19" spans="1:4" ht="123.5" customHeight="1" x14ac:dyDescent="0.85">
      <c r="A19" s="107"/>
      <c r="B19" s="87" t="s">
        <v>40</v>
      </c>
      <c r="C19" s="107" t="s">
        <v>356</v>
      </c>
      <c r="D19" s="107"/>
    </row>
    <row r="20" spans="1:4" ht="92.5" customHeight="1" x14ac:dyDescent="0.9">
      <c r="A20" s="110" t="s">
        <v>73</v>
      </c>
      <c r="B20" s="111"/>
      <c r="C20" s="111"/>
      <c r="D20" s="111"/>
    </row>
  </sheetData>
  <mergeCells count="25">
    <mergeCell ref="A16:A17"/>
    <mergeCell ref="A20:D20"/>
    <mergeCell ref="A10:A11"/>
    <mergeCell ref="C11:D11"/>
    <mergeCell ref="A14:A15"/>
    <mergeCell ref="A12:A13"/>
    <mergeCell ref="C10:D10"/>
    <mergeCell ref="C12:D12"/>
    <mergeCell ref="C13:D13"/>
    <mergeCell ref="C15:D15"/>
    <mergeCell ref="C16:D16"/>
    <mergeCell ref="C17:D17"/>
    <mergeCell ref="A18:A19"/>
    <mergeCell ref="C18:D18"/>
    <mergeCell ref="C19:D19"/>
    <mergeCell ref="A1:D1"/>
    <mergeCell ref="A8:A9"/>
    <mergeCell ref="A6:A7"/>
    <mergeCell ref="A4:A5"/>
    <mergeCell ref="C9:D9"/>
    <mergeCell ref="C4:D4"/>
    <mergeCell ref="C5:D5"/>
    <mergeCell ref="C6:D6"/>
    <mergeCell ref="C7:D7"/>
    <mergeCell ref="C8:D8"/>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EB19-0C2F-4401-830C-EF1C09E952E1}">
  <dimension ref="A1:E9"/>
  <sheetViews>
    <sheetView showGridLines="0" zoomScaleNormal="100" workbookViewId="0">
      <selection activeCell="C5" sqref="C5:D5"/>
    </sheetView>
  </sheetViews>
  <sheetFormatPr defaultRowHeight="14.5" x14ac:dyDescent="0.35"/>
  <cols>
    <col min="1" max="1" width="46.1796875" bestFit="1" customWidth="1"/>
    <col min="2" max="2" width="26.1796875" customWidth="1"/>
    <col min="3" max="3" width="40.54296875" customWidth="1"/>
    <col min="4" max="4" width="39.26953125" customWidth="1"/>
  </cols>
  <sheetData>
    <row r="1" spans="1:5" ht="57.75" customHeight="1" x14ac:dyDescent="0.35">
      <c r="A1" s="114" t="s">
        <v>74</v>
      </c>
      <c r="B1" s="115"/>
      <c r="C1" s="115"/>
      <c r="D1" s="115"/>
      <c r="E1" s="15"/>
    </row>
    <row r="2" spans="1:5" ht="31" customHeight="1" x14ac:dyDescent="0.35">
      <c r="E2" s="15"/>
    </row>
    <row r="3" spans="1:5" ht="21.5" x14ac:dyDescent="0.9">
      <c r="A3" s="37" t="s">
        <v>50</v>
      </c>
      <c r="B3" s="38"/>
      <c r="C3" s="35" t="s">
        <v>35</v>
      </c>
      <c r="D3" s="35" t="s">
        <v>36</v>
      </c>
    </row>
    <row r="4" spans="1:5" ht="50.5" customHeight="1" x14ac:dyDescent="0.9">
      <c r="A4" s="99" t="s">
        <v>75</v>
      </c>
      <c r="B4" s="78" t="s">
        <v>38</v>
      </c>
      <c r="C4" s="116" t="s">
        <v>76</v>
      </c>
      <c r="D4" s="116"/>
    </row>
    <row r="5" spans="1:5" ht="109.5" customHeight="1" x14ac:dyDescent="0.9">
      <c r="A5" s="99"/>
      <c r="B5" s="78" t="s">
        <v>40</v>
      </c>
      <c r="C5" s="116" t="s">
        <v>77</v>
      </c>
      <c r="D5" s="116"/>
    </row>
    <row r="6" spans="1:5" ht="75.75" customHeight="1" x14ac:dyDescent="0.9">
      <c r="A6" s="99" t="s">
        <v>78</v>
      </c>
      <c r="B6" s="78" t="s">
        <v>38</v>
      </c>
      <c r="C6" s="116" t="s">
        <v>79</v>
      </c>
      <c r="D6" s="116"/>
    </row>
    <row r="7" spans="1:5" ht="75" customHeight="1" x14ac:dyDescent="0.9">
      <c r="A7" s="99"/>
      <c r="B7" s="78" t="s">
        <v>40</v>
      </c>
      <c r="C7" s="116" t="s">
        <v>80</v>
      </c>
      <c r="D7" s="116"/>
    </row>
    <row r="8" spans="1:5" ht="46.5" customHeight="1" x14ac:dyDescent="0.9">
      <c r="A8" s="99" t="s">
        <v>75</v>
      </c>
      <c r="B8" s="78" t="s">
        <v>38</v>
      </c>
      <c r="C8" s="116" t="s">
        <v>81</v>
      </c>
      <c r="D8" s="116"/>
    </row>
    <row r="9" spans="1:5" ht="46.5" customHeight="1" x14ac:dyDescent="0.9">
      <c r="A9" s="107"/>
      <c r="B9" s="78" t="s">
        <v>40</v>
      </c>
      <c r="C9" s="116" t="s">
        <v>82</v>
      </c>
      <c r="D9" s="116"/>
    </row>
  </sheetData>
  <mergeCells count="10">
    <mergeCell ref="A1:D1"/>
    <mergeCell ref="A4:A5"/>
    <mergeCell ref="A6:A7"/>
    <mergeCell ref="A8:A9"/>
    <mergeCell ref="C9:D9"/>
    <mergeCell ref="C8:D8"/>
    <mergeCell ref="C7:D7"/>
    <mergeCell ref="C6:D6"/>
    <mergeCell ref="C5:D5"/>
    <mergeCell ref="C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C7DE-3734-4202-9461-DA735EAF81DF}">
  <dimension ref="A1:E18"/>
  <sheetViews>
    <sheetView showGridLines="0" zoomScaleNormal="100" workbookViewId="0">
      <selection sqref="A1:D1"/>
    </sheetView>
  </sheetViews>
  <sheetFormatPr defaultRowHeight="20" x14ac:dyDescent="0.85"/>
  <cols>
    <col min="1" max="1" width="46.1796875" style="1" bestFit="1" customWidth="1"/>
    <col min="2" max="2" width="26.1796875" style="1" customWidth="1"/>
    <col min="3" max="3" width="40.54296875" style="1" customWidth="1"/>
    <col min="4" max="4" width="39.26953125" style="1" customWidth="1"/>
    <col min="5" max="5" width="42.81640625" style="1" customWidth="1"/>
    <col min="6" max="16383" width="8.7265625" style="1"/>
    <col min="16384" max="16384" width="8.7265625" style="1" bestFit="1"/>
  </cols>
  <sheetData>
    <row r="1" spans="1:5" ht="32.25" customHeight="1" x14ac:dyDescent="0.85">
      <c r="A1" s="122" t="s">
        <v>83</v>
      </c>
      <c r="B1" s="122"/>
      <c r="C1" s="122"/>
      <c r="D1" s="122"/>
      <c r="E1" s="26"/>
    </row>
    <row r="2" spans="1:5" ht="32.25" customHeight="1" x14ac:dyDescent="0.85">
      <c r="A2"/>
      <c r="B2"/>
      <c r="C2"/>
      <c r="D2"/>
      <c r="E2" s="26"/>
    </row>
    <row r="3" spans="1:5" ht="21.5" x14ac:dyDescent="0.9">
      <c r="A3" s="37" t="s">
        <v>50</v>
      </c>
      <c r="B3" s="37"/>
      <c r="C3" s="35" t="s">
        <v>35</v>
      </c>
      <c r="D3" s="35" t="s">
        <v>36</v>
      </c>
    </row>
    <row r="4" spans="1:5" ht="221.15" customHeight="1" x14ac:dyDescent="0.85">
      <c r="A4" s="107" t="s">
        <v>78</v>
      </c>
      <c r="B4" s="79" t="s">
        <v>38</v>
      </c>
      <c r="C4" s="112" t="s">
        <v>84</v>
      </c>
      <c r="D4" s="112"/>
    </row>
    <row r="5" spans="1:5" ht="77.150000000000006" customHeight="1" x14ac:dyDescent="0.85">
      <c r="A5" s="107"/>
      <c r="B5" s="79" t="s">
        <v>40</v>
      </c>
      <c r="C5" s="112" t="s">
        <v>85</v>
      </c>
      <c r="D5" s="112"/>
    </row>
    <row r="6" spans="1:5" ht="126" customHeight="1" x14ac:dyDescent="0.85">
      <c r="A6" s="99" t="s">
        <v>86</v>
      </c>
      <c r="B6" s="79" t="s">
        <v>38</v>
      </c>
      <c r="C6" s="108" t="s">
        <v>87</v>
      </c>
      <c r="D6" s="112"/>
    </row>
    <row r="7" spans="1:5" ht="121.5" customHeight="1" x14ac:dyDescent="0.85">
      <c r="A7" s="99"/>
      <c r="B7" s="79" t="s">
        <v>40</v>
      </c>
      <c r="C7" s="108" t="s">
        <v>88</v>
      </c>
      <c r="D7" s="112"/>
    </row>
    <row r="8" spans="1:5" ht="216.65" customHeight="1" x14ac:dyDescent="0.85">
      <c r="A8" s="107" t="s">
        <v>89</v>
      </c>
      <c r="B8" s="79" t="s">
        <v>38</v>
      </c>
      <c r="C8" s="108" t="s">
        <v>90</v>
      </c>
      <c r="D8" s="112"/>
    </row>
    <row r="9" spans="1:5" ht="116.5" customHeight="1" x14ac:dyDescent="0.85">
      <c r="A9" s="107"/>
      <c r="B9" s="79" t="s">
        <v>40</v>
      </c>
      <c r="C9" s="108" t="s">
        <v>91</v>
      </c>
      <c r="D9" s="112"/>
      <c r="E9" s="27"/>
    </row>
    <row r="10" spans="1:5" ht="234.65" customHeight="1" x14ac:dyDescent="0.85">
      <c r="A10" s="99" t="s">
        <v>92</v>
      </c>
      <c r="B10" s="79" t="s">
        <v>38</v>
      </c>
      <c r="C10" s="108" t="s">
        <v>93</v>
      </c>
      <c r="D10" s="112"/>
      <c r="E10" s="28"/>
    </row>
    <row r="11" spans="1:5" ht="131.15" customHeight="1" x14ac:dyDescent="0.85">
      <c r="A11" s="99"/>
      <c r="B11" s="78" t="s">
        <v>40</v>
      </c>
      <c r="C11" s="108" t="s">
        <v>94</v>
      </c>
      <c r="D11" s="112"/>
      <c r="E11" s="29"/>
    </row>
    <row r="12" spans="1:5" ht="161.15" customHeight="1" x14ac:dyDescent="0.85">
      <c r="A12" s="117" t="s">
        <v>95</v>
      </c>
      <c r="B12" s="83" t="s">
        <v>38</v>
      </c>
      <c r="C12" s="118" t="s">
        <v>96</v>
      </c>
      <c r="D12" s="119"/>
    </row>
    <row r="13" spans="1:5" ht="50.5" customHeight="1" x14ac:dyDescent="0.85">
      <c r="A13" s="117"/>
      <c r="B13" s="83" t="s">
        <v>40</v>
      </c>
      <c r="C13" s="120" t="s">
        <v>97</v>
      </c>
      <c r="D13" s="121"/>
    </row>
    <row r="14" spans="1:5" ht="21.65" customHeight="1" x14ac:dyDescent="0.9">
      <c r="A14" s="12" t="s">
        <v>98</v>
      </c>
      <c r="B14" s="42"/>
      <c r="C14" s="43"/>
      <c r="D14" s="43"/>
    </row>
    <row r="15" spans="1:5" ht="23" x14ac:dyDescent="0.9">
      <c r="A15" s="44" t="s">
        <v>99</v>
      </c>
      <c r="B15" s="12"/>
      <c r="C15" s="12"/>
      <c r="D15" s="12"/>
    </row>
    <row r="16" spans="1:5" ht="23" x14ac:dyDescent="0.9">
      <c r="A16" s="13" t="s">
        <v>100</v>
      </c>
      <c r="B16" s="12"/>
      <c r="C16" s="12"/>
      <c r="D16" s="12"/>
    </row>
    <row r="17" spans="1:4" ht="23" x14ac:dyDescent="0.9">
      <c r="A17" s="13" t="s">
        <v>101</v>
      </c>
      <c r="B17" s="12"/>
      <c r="C17" s="12"/>
      <c r="D17" s="12"/>
    </row>
    <row r="18" spans="1:4" ht="23" x14ac:dyDescent="0.9">
      <c r="A18" s="13" t="s">
        <v>102</v>
      </c>
      <c r="B18" s="12"/>
      <c r="C18" s="12"/>
      <c r="D18" s="12"/>
    </row>
  </sheetData>
  <mergeCells count="16">
    <mergeCell ref="A1:D1"/>
    <mergeCell ref="A6:A7"/>
    <mergeCell ref="A8:A9"/>
    <mergeCell ref="A4:A5"/>
    <mergeCell ref="C6:D6"/>
    <mergeCell ref="C7:D7"/>
    <mergeCell ref="C8:D8"/>
    <mergeCell ref="C9:D9"/>
    <mergeCell ref="C4:D4"/>
    <mergeCell ref="C5:D5"/>
    <mergeCell ref="A12:A13"/>
    <mergeCell ref="C12:D12"/>
    <mergeCell ref="C13:D13"/>
    <mergeCell ref="A10:A11"/>
    <mergeCell ref="C10:D10"/>
    <mergeCell ref="C11:D11"/>
  </mergeCells>
  <hyperlinks>
    <hyperlink ref="A15" r:id="rId1" xr:uid="{25F564DC-56A3-4B5D-865D-A1A549384721}"/>
    <hyperlink ref="A16" r:id="rId2" xr:uid="{5B140B82-EC21-4530-9B34-589285B8790B}"/>
    <hyperlink ref="A17" r:id="rId3" xr:uid="{6C6114D6-823E-46E3-AA8D-4B63CE991F9C}"/>
    <hyperlink ref="A18" r:id="rId4" xr:uid="{659062A0-AE18-47C4-AE0E-45DBAF852E9E}"/>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4B17E-3CFE-4935-BD97-878549D33074}">
  <dimension ref="A1:D54"/>
  <sheetViews>
    <sheetView showGridLines="0" zoomScaleNormal="100" workbookViewId="0">
      <selection sqref="A1:D1"/>
    </sheetView>
  </sheetViews>
  <sheetFormatPr defaultColWidth="8.7265625" defaultRowHeight="15" customHeight="1" x14ac:dyDescent="0.35"/>
  <cols>
    <col min="1" max="1" width="46.1796875" style="9" bestFit="1" customWidth="1"/>
    <col min="2" max="2" width="26.1796875" style="9" customWidth="1"/>
    <col min="3" max="3" width="40.54296875" style="9" customWidth="1"/>
    <col min="4" max="4" width="39.26953125" style="9" customWidth="1"/>
    <col min="5" max="16384" width="8.7265625" style="9"/>
  </cols>
  <sheetData>
    <row r="1" spans="1:4" ht="21.5" x14ac:dyDescent="0.35">
      <c r="A1" s="115" t="s">
        <v>103</v>
      </c>
      <c r="B1" s="115"/>
      <c r="C1" s="115"/>
      <c r="D1" s="115"/>
    </row>
    <row r="2" spans="1:4" ht="14.5" x14ac:dyDescent="0.35">
      <c r="A2"/>
      <c r="B2"/>
      <c r="C2"/>
      <c r="D2"/>
    </row>
    <row r="3" spans="1:4" ht="21.5" x14ac:dyDescent="0.9">
      <c r="A3" s="34" t="s">
        <v>50</v>
      </c>
      <c r="B3" s="34"/>
      <c r="C3" s="35" t="s">
        <v>35</v>
      </c>
      <c r="D3" s="35" t="s">
        <v>36</v>
      </c>
    </row>
    <row r="4" spans="1:4" s="10" customFormat="1" ht="43" customHeight="1" x14ac:dyDescent="0.35">
      <c r="A4" s="107" t="s">
        <v>92</v>
      </c>
      <c r="B4" s="79" t="s">
        <v>38</v>
      </c>
      <c r="C4" s="107" t="s">
        <v>104</v>
      </c>
      <c r="D4" s="107"/>
    </row>
    <row r="5" spans="1:4" s="10" customFormat="1" ht="134.15" customHeight="1" x14ac:dyDescent="0.35">
      <c r="A5" s="107"/>
      <c r="B5" s="79" t="s">
        <v>40</v>
      </c>
      <c r="C5" s="107" t="s">
        <v>105</v>
      </c>
      <c r="D5" s="107"/>
    </row>
    <row r="6" spans="1:4" s="10" customFormat="1" ht="92.5" customHeight="1" x14ac:dyDescent="0.35">
      <c r="A6" s="107" t="s">
        <v>106</v>
      </c>
      <c r="B6" s="79" t="s">
        <v>38</v>
      </c>
      <c r="C6" s="124" t="s">
        <v>107</v>
      </c>
      <c r="D6" s="107"/>
    </row>
    <row r="7" spans="1:4" s="10" customFormat="1" ht="71.150000000000006" customHeight="1" x14ac:dyDescent="0.35">
      <c r="A7" s="107"/>
      <c r="B7" s="79" t="s">
        <v>40</v>
      </c>
      <c r="C7" s="107" t="s">
        <v>108</v>
      </c>
      <c r="D7" s="107"/>
    </row>
    <row r="8" spans="1:4" s="10" customFormat="1" ht="45" customHeight="1" x14ac:dyDescent="0.35">
      <c r="A8" s="107" t="s">
        <v>109</v>
      </c>
      <c r="B8" s="79" t="s">
        <v>38</v>
      </c>
      <c r="C8" s="107" t="s">
        <v>110</v>
      </c>
      <c r="D8" s="107"/>
    </row>
    <row r="9" spans="1:4" s="10" customFormat="1" ht="73.5" customHeight="1" x14ac:dyDescent="0.35">
      <c r="A9" s="107"/>
      <c r="B9" s="79" t="s">
        <v>40</v>
      </c>
      <c r="C9" s="107" t="s">
        <v>111</v>
      </c>
      <c r="D9" s="107"/>
    </row>
    <row r="10" spans="1:4" ht="71.150000000000006" customHeight="1" x14ac:dyDescent="0.35">
      <c r="A10" s="107" t="s">
        <v>112</v>
      </c>
      <c r="B10" s="79" t="s">
        <v>38</v>
      </c>
      <c r="C10" s="107" t="s">
        <v>113</v>
      </c>
      <c r="D10" s="107"/>
    </row>
    <row r="11" spans="1:4" ht="28.5" customHeight="1" x14ac:dyDescent="0.35">
      <c r="A11" s="107"/>
      <c r="B11" s="79" t="s">
        <v>40</v>
      </c>
      <c r="C11" s="107" t="s">
        <v>114</v>
      </c>
      <c r="D11" s="107"/>
    </row>
    <row r="12" spans="1:4" ht="311.5" customHeight="1" x14ac:dyDescent="0.35">
      <c r="A12" s="107" t="s">
        <v>115</v>
      </c>
      <c r="B12" s="79" t="s">
        <v>38</v>
      </c>
      <c r="C12" s="123" t="s">
        <v>116</v>
      </c>
      <c r="D12" s="107"/>
    </row>
    <row r="13" spans="1:4" ht="174" customHeight="1" x14ac:dyDescent="0.35">
      <c r="A13" s="107"/>
      <c r="B13" s="79" t="s">
        <v>40</v>
      </c>
      <c r="C13" s="123" t="s">
        <v>117</v>
      </c>
      <c r="D13" s="107"/>
    </row>
    <row r="14" spans="1:4" s="10" customFormat="1" ht="159.65" customHeight="1" x14ac:dyDescent="0.35">
      <c r="A14" s="107" t="s">
        <v>118</v>
      </c>
      <c r="B14" s="79" t="s">
        <v>38</v>
      </c>
      <c r="C14" s="104" t="s">
        <v>119</v>
      </c>
      <c r="D14" s="105"/>
    </row>
    <row r="15" spans="1:4" s="10" customFormat="1" ht="73.5" customHeight="1" x14ac:dyDescent="0.35">
      <c r="A15" s="107"/>
      <c r="B15" s="79" t="s">
        <v>40</v>
      </c>
      <c r="C15" s="104" t="s">
        <v>120</v>
      </c>
      <c r="D15" s="105"/>
    </row>
    <row r="16" spans="1:4" ht="241.5" customHeight="1" x14ac:dyDescent="0.35">
      <c r="A16" s="107" t="s">
        <v>121</v>
      </c>
      <c r="B16" s="79" t="s">
        <v>38</v>
      </c>
      <c r="C16" s="104" t="s">
        <v>122</v>
      </c>
      <c r="D16" s="105"/>
    </row>
    <row r="17" spans="1:4" ht="138" customHeight="1" x14ac:dyDescent="0.35">
      <c r="A17" s="107"/>
      <c r="B17" s="79" t="s">
        <v>40</v>
      </c>
      <c r="C17" s="104" t="s">
        <v>123</v>
      </c>
      <c r="D17" s="105"/>
    </row>
    <row r="18" spans="1:4" ht="27" customHeight="1" x14ac:dyDescent="0.9">
      <c r="A18" s="18"/>
      <c r="B18" s="18"/>
      <c r="C18" s="10"/>
      <c r="D18" s="10"/>
    </row>
    <row r="19" spans="1:4" ht="38.5" customHeight="1" x14ac:dyDescent="0.9">
      <c r="A19" s="19" t="s">
        <v>98</v>
      </c>
      <c r="B19" s="19"/>
    </row>
    <row r="20" spans="1:4" ht="19.5" customHeight="1" x14ac:dyDescent="0.9">
      <c r="A20" s="20" t="s">
        <v>124</v>
      </c>
      <c r="B20" s="19"/>
    </row>
    <row r="21" spans="1:4" ht="17.5" customHeight="1" x14ac:dyDescent="0.9">
      <c r="A21" s="20" t="s">
        <v>125</v>
      </c>
      <c r="B21" s="19"/>
    </row>
    <row r="22" spans="1:4" s="10" customFormat="1" ht="31.5" customHeight="1" x14ac:dyDescent="0.9">
      <c r="A22" s="19" t="s">
        <v>126</v>
      </c>
      <c r="B22" s="19"/>
      <c r="C22" s="9"/>
      <c r="D22" s="9"/>
    </row>
    <row r="23" spans="1:4" s="10" customFormat="1" ht="80.25" customHeight="1" x14ac:dyDescent="0.9">
      <c r="A23" s="18"/>
      <c r="B23" s="19"/>
      <c r="C23" s="9"/>
      <c r="D23" s="9"/>
    </row>
    <row r="24" spans="1:4" s="10" customFormat="1" ht="60" customHeight="1" x14ac:dyDescent="0.35">
      <c r="A24" s="9"/>
      <c r="B24" s="9"/>
      <c r="C24" s="9"/>
      <c r="D24" s="9"/>
    </row>
    <row r="25" spans="1:4" ht="20.25" customHeight="1" x14ac:dyDescent="0.35"/>
    <row r="26" spans="1:4" ht="32.25" customHeight="1" x14ac:dyDescent="0.35"/>
    <row r="27" spans="1:4" s="10" customFormat="1" ht="20.25" customHeight="1" x14ac:dyDescent="0.35">
      <c r="A27" s="9"/>
      <c r="B27" s="9"/>
      <c r="C27" s="9"/>
      <c r="D27" s="9"/>
    </row>
    <row r="28" spans="1:4" s="10" customFormat="1" ht="31.5" customHeight="1" x14ac:dyDescent="0.35">
      <c r="A28" s="9"/>
      <c r="B28" s="9"/>
      <c r="C28" s="9"/>
      <c r="D28" s="9"/>
    </row>
    <row r="29" spans="1:4" s="10" customFormat="1" ht="40" customHeight="1" x14ac:dyDescent="0.35">
      <c r="A29" s="9"/>
      <c r="B29" s="9"/>
      <c r="C29" s="9"/>
      <c r="D29" s="9"/>
    </row>
    <row r="30" spans="1:4" s="10" customFormat="1" ht="20.25" customHeight="1" x14ac:dyDescent="0.35">
      <c r="A30" s="9"/>
      <c r="B30" s="9"/>
      <c r="C30" s="9"/>
      <c r="D30" s="9"/>
    </row>
    <row r="31" spans="1:4" s="10" customFormat="1" ht="40" customHeight="1" x14ac:dyDescent="0.35">
      <c r="A31" s="9"/>
      <c r="B31" s="9"/>
      <c r="C31" s="9"/>
      <c r="D31" s="9"/>
    </row>
    <row r="32" spans="1:4" s="10" customFormat="1" ht="20.25" customHeight="1" x14ac:dyDescent="0.35">
      <c r="A32" s="9"/>
      <c r="B32" s="9"/>
      <c r="C32" s="9"/>
      <c r="D32" s="9"/>
    </row>
    <row r="33" spans="1:4" s="10" customFormat="1" ht="20.25" customHeight="1" x14ac:dyDescent="0.35">
      <c r="A33" s="9"/>
      <c r="B33" s="9"/>
      <c r="C33" s="9"/>
      <c r="D33" s="9"/>
    </row>
    <row r="34" spans="1:4" s="10" customFormat="1" ht="20.25" customHeight="1" x14ac:dyDescent="0.35">
      <c r="A34" s="9"/>
      <c r="B34" s="9"/>
      <c r="C34" s="9"/>
      <c r="D34" s="9"/>
    </row>
    <row r="35" spans="1:4" s="10" customFormat="1" ht="40" customHeight="1" x14ac:dyDescent="0.35">
      <c r="A35" s="9"/>
      <c r="B35" s="9"/>
      <c r="C35" s="9"/>
      <c r="D35" s="9"/>
    </row>
    <row r="36" spans="1:4" s="10" customFormat="1" ht="20.25" customHeight="1" x14ac:dyDescent="0.35">
      <c r="A36" s="9"/>
      <c r="B36" s="9"/>
      <c r="C36" s="9"/>
      <c r="D36" s="9"/>
    </row>
    <row r="37" spans="1:4" s="10" customFormat="1" ht="20.25" customHeight="1" x14ac:dyDescent="0.35">
      <c r="A37" s="9"/>
      <c r="B37" s="9"/>
      <c r="C37" s="9"/>
      <c r="D37" s="9"/>
    </row>
    <row r="38" spans="1:4" s="10" customFormat="1" ht="20.25" customHeight="1" x14ac:dyDescent="0.35">
      <c r="A38" s="9"/>
      <c r="B38" s="9"/>
      <c r="C38" s="9"/>
      <c r="D38" s="9"/>
    </row>
    <row r="39" spans="1:4" s="10" customFormat="1" ht="40" customHeight="1" x14ac:dyDescent="0.35">
      <c r="A39" s="9"/>
      <c r="B39" s="9"/>
      <c r="C39" s="9"/>
      <c r="D39" s="9"/>
    </row>
    <row r="40" spans="1:4" s="10" customFormat="1" ht="20.25" customHeight="1" x14ac:dyDescent="0.35">
      <c r="A40" s="9"/>
      <c r="B40" s="9"/>
      <c r="C40" s="9"/>
      <c r="D40" s="9"/>
    </row>
    <row r="41" spans="1:4" s="10" customFormat="1" ht="260.25" customHeight="1" x14ac:dyDescent="0.35">
      <c r="A41" s="9"/>
      <c r="B41" s="9"/>
      <c r="C41" s="9"/>
      <c r="D41" s="9"/>
    </row>
    <row r="42" spans="1:4" s="10" customFormat="1" ht="15" customHeight="1" x14ac:dyDescent="0.35">
      <c r="A42" s="9"/>
      <c r="B42" s="9"/>
      <c r="C42" s="9"/>
      <c r="D42" s="9"/>
    </row>
    <row r="43" spans="1:4" s="10" customFormat="1" ht="160" customHeight="1" x14ac:dyDescent="0.35">
      <c r="A43" s="9"/>
      <c r="B43" s="9"/>
      <c r="C43" s="9"/>
      <c r="D43" s="9"/>
    </row>
    <row r="44" spans="1:4" s="10" customFormat="1" ht="20.25" customHeight="1" x14ac:dyDescent="0.35">
      <c r="A44" s="9"/>
      <c r="B44" s="9"/>
      <c r="C44" s="9"/>
      <c r="D44" s="9"/>
    </row>
    <row r="45" spans="1:4" s="10" customFormat="1" ht="120" customHeight="1" x14ac:dyDescent="0.35">
      <c r="A45" s="9"/>
      <c r="B45" s="9"/>
      <c r="C45" s="9"/>
      <c r="D45" s="9"/>
    </row>
    <row r="46" spans="1:4" s="10" customFormat="1" ht="20.25" customHeight="1" x14ac:dyDescent="0.35">
      <c r="A46" s="9"/>
      <c r="B46" s="9"/>
      <c r="C46" s="9"/>
      <c r="D46" s="9"/>
    </row>
    <row r="47" spans="1:4" ht="80.25" customHeight="1" x14ac:dyDescent="0.35"/>
    <row r="48" spans="1:4" ht="220" customHeight="1" x14ac:dyDescent="0.35"/>
    <row r="49" spans="1:4" s="10" customFormat="1" ht="200.25" customHeight="1" x14ac:dyDescent="0.35">
      <c r="A49" s="9"/>
      <c r="B49" s="9"/>
      <c r="C49" s="9"/>
      <c r="D49" s="9"/>
    </row>
    <row r="50" spans="1:4" s="10" customFormat="1" ht="19.5" customHeight="1" x14ac:dyDescent="0.35">
      <c r="A50" s="9"/>
      <c r="B50" s="9"/>
      <c r="C50" s="9"/>
      <c r="D50" s="9"/>
    </row>
    <row r="51" spans="1:4" ht="19.5" customHeight="1" x14ac:dyDescent="0.35"/>
    <row r="53" spans="1:4" s="10" customFormat="1" ht="140.25" customHeight="1" x14ac:dyDescent="0.35">
      <c r="A53" s="9"/>
      <c r="B53" s="9"/>
      <c r="C53" s="9"/>
      <c r="D53" s="9"/>
    </row>
    <row r="54" spans="1:4" s="10" customFormat="1" ht="15" customHeight="1" x14ac:dyDescent="0.35">
      <c r="A54" s="9"/>
      <c r="B54" s="9"/>
      <c r="C54" s="9"/>
      <c r="D54" s="9"/>
    </row>
  </sheetData>
  <mergeCells count="22">
    <mergeCell ref="A1:D1"/>
    <mergeCell ref="A4:A5"/>
    <mergeCell ref="C4:D4"/>
    <mergeCell ref="C5:D5"/>
    <mergeCell ref="A6:A7"/>
    <mergeCell ref="C6:D6"/>
    <mergeCell ref="C7:D7"/>
    <mergeCell ref="A12:A13"/>
    <mergeCell ref="C12:D12"/>
    <mergeCell ref="C13:D13"/>
    <mergeCell ref="A8:A9"/>
    <mergeCell ref="C8:D8"/>
    <mergeCell ref="C9:D9"/>
    <mergeCell ref="A10:A11"/>
    <mergeCell ref="C10:D10"/>
    <mergeCell ref="C11:D11"/>
    <mergeCell ref="A14:A15"/>
    <mergeCell ref="C14:D14"/>
    <mergeCell ref="C15:D15"/>
    <mergeCell ref="A16:A17"/>
    <mergeCell ref="C16:D16"/>
    <mergeCell ref="C17:D17"/>
  </mergeCells>
  <hyperlinks>
    <hyperlink ref="A20" r:id="rId1" location=":~:text=TEC%20Register%20The%20data%20file%20contains%20the%20latest%20version%20of" display="2TEC Register" xr:uid="{0BE452CB-2313-4B53-B9BB-1536BB176119}"/>
    <hyperlink ref="A21" r:id="rId2" display="3Interconnector Register" xr:uid="{1BF690C4-82F2-472C-8AF1-AB8568CDAEF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14EEB-5A0E-44F0-BBF9-ACC4517F1B69}">
  <dimension ref="A1:D9"/>
  <sheetViews>
    <sheetView showGridLines="0" zoomScaleNormal="100" workbookViewId="0">
      <selection activeCell="A3" sqref="A3"/>
    </sheetView>
  </sheetViews>
  <sheetFormatPr defaultRowHeight="14.5" x14ac:dyDescent="0.35"/>
  <cols>
    <col min="1" max="1" width="46.1796875" bestFit="1" customWidth="1"/>
    <col min="2" max="2" width="26.1796875" customWidth="1"/>
    <col min="3" max="3" width="40.54296875" customWidth="1"/>
    <col min="4" max="4" width="43" customWidth="1"/>
  </cols>
  <sheetData>
    <row r="1" spans="1:4" ht="42.65" customHeight="1" x14ac:dyDescent="0.35">
      <c r="A1" s="106" t="s">
        <v>127</v>
      </c>
      <c r="B1" s="106"/>
      <c r="C1" s="106"/>
      <c r="D1" s="106"/>
    </row>
    <row r="3" spans="1:4" ht="41.25" customHeight="1" x14ac:dyDescent="0.9">
      <c r="A3" s="37" t="s">
        <v>50</v>
      </c>
      <c r="B3" s="37"/>
      <c r="C3" s="35" t="s">
        <v>35</v>
      </c>
      <c r="D3" s="35" t="s">
        <v>36</v>
      </c>
    </row>
    <row r="4" spans="1:4" ht="64.5" customHeight="1" x14ac:dyDescent="0.35">
      <c r="A4" s="99" t="s">
        <v>128</v>
      </c>
      <c r="B4" s="79" t="s">
        <v>38</v>
      </c>
      <c r="C4" s="104" t="s">
        <v>129</v>
      </c>
      <c r="D4" s="105"/>
    </row>
    <row r="5" spans="1:4" ht="50.25" customHeight="1" x14ac:dyDescent="0.35">
      <c r="A5" s="100"/>
      <c r="B5" s="79" t="s">
        <v>40</v>
      </c>
      <c r="C5" s="104" t="s">
        <v>130</v>
      </c>
      <c r="D5" s="128"/>
    </row>
    <row r="6" spans="1:4" ht="49.5" customHeight="1" x14ac:dyDescent="0.35">
      <c r="A6" s="99" t="s">
        <v>131</v>
      </c>
      <c r="B6" s="79" t="s">
        <v>38</v>
      </c>
      <c r="C6" s="104" t="s">
        <v>132</v>
      </c>
      <c r="D6" s="125"/>
    </row>
    <row r="7" spans="1:4" ht="100.5" customHeight="1" x14ac:dyDescent="0.35">
      <c r="A7" s="100"/>
      <c r="B7" s="79" t="s">
        <v>40</v>
      </c>
      <c r="C7" s="104" t="s">
        <v>133</v>
      </c>
      <c r="D7" s="125"/>
    </row>
    <row r="8" spans="1:4" ht="32.15" customHeight="1" x14ac:dyDescent="0.35">
      <c r="A8" s="99" t="s">
        <v>134</v>
      </c>
      <c r="B8" s="79" t="s">
        <v>38</v>
      </c>
      <c r="C8" s="104" t="s">
        <v>135</v>
      </c>
      <c r="D8" s="125"/>
    </row>
    <row r="9" spans="1:4" ht="90" customHeight="1" x14ac:dyDescent="0.35">
      <c r="A9" s="100"/>
      <c r="B9" s="79" t="s">
        <v>40</v>
      </c>
      <c r="C9" s="126" t="s">
        <v>136</v>
      </c>
      <c r="D9" s="127"/>
    </row>
  </sheetData>
  <mergeCells count="10">
    <mergeCell ref="A1:D1"/>
    <mergeCell ref="A8:A9"/>
    <mergeCell ref="C8:D8"/>
    <mergeCell ref="C9:D9"/>
    <mergeCell ref="C4:D4"/>
    <mergeCell ref="C5:D5"/>
    <mergeCell ref="C6:D6"/>
    <mergeCell ref="C7:D7"/>
    <mergeCell ref="A4:A5"/>
    <mergeCell ref="A6:A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0269-77C4-4F63-8BFE-5FB04826E298}">
  <dimension ref="A1:D11"/>
  <sheetViews>
    <sheetView showGridLines="0" zoomScaleNormal="100" workbookViewId="0">
      <selection sqref="A1:D1"/>
    </sheetView>
  </sheetViews>
  <sheetFormatPr defaultColWidth="19.54296875" defaultRowHeight="20" x14ac:dyDescent="0.85"/>
  <cols>
    <col min="1" max="1" width="46.1796875" style="1" bestFit="1" customWidth="1"/>
    <col min="2" max="2" width="26.1796875" style="1" customWidth="1"/>
    <col min="3" max="3" width="40.54296875" style="1" customWidth="1"/>
    <col min="4" max="4" width="39.26953125" style="1" customWidth="1"/>
    <col min="5" max="16383" width="19.54296875" style="1"/>
    <col min="16384" max="16384" width="19.54296875" style="1" bestFit="1"/>
  </cols>
  <sheetData>
    <row r="1" spans="1:4" ht="21.5" x14ac:dyDescent="0.85">
      <c r="A1" s="115" t="s">
        <v>137</v>
      </c>
      <c r="B1" s="115"/>
      <c r="C1" s="115"/>
      <c r="D1" s="115"/>
    </row>
    <row r="2" spans="1:4" x14ac:dyDescent="0.85">
      <c r="A2"/>
      <c r="B2"/>
      <c r="C2"/>
      <c r="D2"/>
    </row>
    <row r="3" spans="1:4" ht="22" customHeight="1" x14ac:dyDescent="0.9">
      <c r="A3" s="45" t="s">
        <v>50</v>
      </c>
      <c r="B3" s="45"/>
      <c r="C3" s="39" t="s">
        <v>35</v>
      </c>
      <c r="D3" s="39" t="s">
        <v>36</v>
      </c>
    </row>
    <row r="4" spans="1:4" ht="45.65" customHeight="1" x14ac:dyDescent="0.85">
      <c r="A4" s="99" t="s">
        <v>138</v>
      </c>
      <c r="B4" s="84" t="s">
        <v>38</v>
      </c>
      <c r="C4" s="104" t="s">
        <v>139</v>
      </c>
      <c r="D4" s="107"/>
    </row>
    <row r="5" spans="1:4" ht="47.5" customHeight="1" x14ac:dyDescent="0.85">
      <c r="A5" s="99"/>
      <c r="B5" s="84" t="s">
        <v>40</v>
      </c>
      <c r="C5" s="104" t="s">
        <v>140</v>
      </c>
      <c r="D5" s="107"/>
    </row>
    <row r="6" spans="1:4" ht="184" customHeight="1" x14ac:dyDescent="0.85">
      <c r="A6" s="99" t="s">
        <v>141</v>
      </c>
      <c r="B6" s="85" t="s">
        <v>38</v>
      </c>
      <c r="C6" s="104" t="s">
        <v>142</v>
      </c>
      <c r="D6" s="107"/>
    </row>
    <row r="7" spans="1:4" ht="206.15" customHeight="1" x14ac:dyDescent="0.85">
      <c r="A7" s="99"/>
      <c r="B7" s="86" t="s">
        <v>40</v>
      </c>
      <c r="C7" s="104" t="s">
        <v>143</v>
      </c>
      <c r="D7" s="107"/>
    </row>
    <row r="8" spans="1:4" ht="137.5" customHeight="1" x14ac:dyDescent="0.85">
      <c r="A8" s="99" t="s">
        <v>144</v>
      </c>
      <c r="B8" s="84" t="s">
        <v>38</v>
      </c>
      <c r="C8" s="104" t="s">
        <v>145</v>
      </c>
      <c r="D8" s="107"/>
    </row>
    <row r="9" spans="1:4" ht="117.65" customHeight="1" x14ac:dyDescent="0.85">
      <c r="A9" s="99"/>
      <c r="B9" s="84" t="s">
        <v>40</v>
      </c>
      <c r="C9" s="104" t="s">
        <v>146</v>
      </c>
      <c r="D9" s="107"/>
    </row>
    <row r="10" spans="1:4" ht="68.150000000000006" customHeight="1" x14ac:dyDescent="0.85">
      <c r="A10" s="99" t="s">
        <v>147</v>
      </c>
      <c r="B10" s="85" t="s">
        <v>38</v>
      </c>
      <c r="C10" s="107" t="s">
        <v>148</v>
      </c>
      <c r="D10" s="107"/>
    </row>
    <row r="11" spans="1:4" ht="96" customHeight="1" x14ac:dyDescent="0.85">
      <c r="A11" s="107"/>
      <c r="B11" s="85" t="s">
        <v>40</v>
      </c>
      <c r="C11" s="107" t="s">
        <v>149</v>
      </c>
      <c r="D11" s="107"/>
    </row>
  </sheetData>
  <mergeCells count="13">
    <mergeCell ref="A1:D1"/>
    <mergeCell ref="C10:D10"/>
    <mergeCell ref="A10:A11"/>
    <mergeCell ref="C11:D11"/>
    <mergeCell ref="A6:A7"/>
    <mergeCell ref="A4:A5"/>
    <mergeCell ref="A8:A9"/>
    <mergeCell ref="C4:D4"/>
    <mergeCell ref="C6:D6"/>
    <mergeCell ref="C7:D7"/>
    <mergeCell ref="C8:D8"/>
    <mergeCell ref="C5:D5"/>
    <mergeCell ref="C9:D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6327-F7B7-47D6-98C2-16296CA73798}">
  <dimension ref="A1:G32"/>
  <sheetViews>
    <sheetView showGridLines="0" zoomScaleNormal="100" workbookViewId="0">
      <selection sqref="A1:D1"/>
    </sheetView>
  </sheetViews>
  <sheetFormatPr defaultRowHeight="15" customHeight="1" x14ac:dyDescent="0.35"/>
  <cols>
    <col min="1" max="1" width="46.1796875" bestFit="1" customWidth="1"/>
    <col min="2" max="2" width="26.1796875" customWidth="1"/>
    <col min="3" max="3" width="40.54296875" customWidth="1"/>
    <col min="4" max="4" width="39.26953125" customWidth="1"/>
    <col min="6" max="6" width="28.1796875" customWidth="1"/>
    <col min="7" max="7" width="26.453125" customWidth="1"/>
  </cols>
  <sheetData>
    <row r="1" spans="1:7" ht="47.5" customHeight="1" x14ac:dyDescent="0.35">
      <c r="A1" s="106" t="s">
        <v>150</v>
      </c>
      <c r="B1" s="115"/>
      <c r="C1" s="115"/>
      <c r="D1" s="115"/>
    </row>
    <row r="2" spans="1:7" ht="14.5" x14ac:dyDescent="0.35"/>
    <row r="3" spans="1:7" ht="21.5" x14ac:dyDescent="0.9">
      <c r="A3" s="37" t="s">
        <v>50</v>
      </c>
      <c r="B3" s="37"/>
      <c r="C3" s="35" t="s">
        <v>35</v>
      </c>
      <c r="D3" s="35" t="s">
        <v>36</v>
      </c>
    </row>
    <row r="4" spans="1:7" ht="252" customHeight="1" x14ac:dyDescent="0.35">
      <c r="A4" s="99" t="s">
        <v>151</v>
      </c>
      <c r="B4" s="80" t="s">
        <v>38</v>
      </c>
      <c r="C4" s="108" t="s">
        <v>152</v>
      </c>
      <c r="D4" s="129"/>
      <c r="F4" s="21"/>
    </row>
    <row r="5" spans="1:7" ht="267" customHeight="1" x14ac:dyDescent="0.35">
      <c r="A5" s="100"/>
      <c r="B5" s="80" t="s">
        <v>40</v>
      </c>
      <c r="C5" s="108" t="s">
        <v>153</v>
      </c>
      <c r="D5" s="129"/>
      <c r="F5" s="21"/>
    </row>
    <row r="6" spans="1:7" ht="248.15" customHeight="1" x14ac:dyDescent="0.35">
      <c r="A6" s="99" t="s">
        <v>154</v>
      </c>
      <c r="B6" s="80" t="s">
        <v>38</v>
      </c>
      <c r="C6" s="108" t="s">
        <v>155</v>
      </c>
      <c r="D6" s="129"/>
      <c r="F6" s="21"/>
    </row>
    <row r="7" spans="1:7" ht="248.5" customHeight="1" x14ac:dyDescent="0.35">
      <c r="A7" s="100"/>
      <c r="B7" s="80" t="s">
        <v>40</v>
      </c>
      <c r="C7" s="108" t="s">
        <v>156</v>
      </c>
      <c r="D7" s="129"/>
      <c r="F7" s="21"/>
    </row>
    <row r="8" spans="1:7" ht="64" customHeight="1" x14ac:dyDescent="0.35">
      <c r="A8" s="99" t="s">
        <v>157</v>
      </c>
      <c r="B8" s="80" t="s">
        <v>38</v>
      </c>
      <c r="C8" s="108" t="s">
        <v>158</v>
      </c>
      <c r="D8" s="129"/>
      <c r="F8" s="2"/>
      <c r="G8" s="2"/>
    </row>
    <row r="9" spans="1:7" ht="36.75" customHeight="1" x14ac:dyDescent="0.35">
      <c r="A9" s="100"/>
      <c r="B9" s="80" t="s">
        <v>40</v>
      </c>
      <c r="C9" s="108" t="s">
        <v>159</v>
      </c>
      <c r="D9" s="129"/>
    </row>
    <row r="10" spans="1:7" ht="42.75" customHeight="1" x14ac:dyDescent="0.35">
      <c r="A10" s="99" t="s">
        <v>157</v>
      </c>
      <c r="B10" s="80" t="s">
        <v>38</v>
      </c>
      <c r="C10" s="108" t="s">
        <v>160</v>
      </c>
      <c r="D10" s="129"/>
      <c r="F10" s="2"/>
      <c r="G10" s="2"/>
    </row>
    <row r="11" spans="1:7" ht="69" customHeight="1" x14ac:dyDescent="0.35">
      <c r="A11" s="100"/>
      <c r="B11" s="80" t="s">
        <v>40</v>
      </c>
      <c r="C11" s="108" t="s">
        <v>161</v>
      </c>
      <c r="D11" s="129"/>
    </row>
    <row r="12" spans="1:7" ht="47.25" customHeight="1" x14ac:dyDescent="0.35">
      <c r="A12" s="99" t="s">
        <v>157</v>
      </c>
      <c r="B12" s="80" t="s">
        <v>38</v>
      </c>
      <c r="C12" s="108" t="s">
        <v>162</v>
      </c>
      <c r="D12" s="129"/>
      <c r="F12" s="2"/>
      <c r="G12" s="2"/>
    </row>
    <row r="13" spans="1:7" ht="84" customHeight="1" x14ac:dyDescent="0.35">
      <c r="A13" s="100"/>
      <c r="B13" s="80" t="s">
        <v>40</v>
      </c>
      <c r="C13" s="108" t="s">
        <v>163</v>
      </c>
      <c r="D13" s="129"/>
    </row>
    <row r="14" spans="1:7" ht="58.5" customHeight="1" x14ac:dyDescent="0.35">
      <c r="A14" s="99" t="s">
        <v>157</v>
      </c>
      <c r="B14" s="80" t="s">
        <v>38</v>
      </c>
      <c r="C14" s="108" t="s">
        <v>164</v>
      </c>
      <c r="D14" s="129"/>
      <c r="F14" s="2"/>
      <c r="G14" s="2"/>
    </row>
    <row r="15" spans="1:7" ht="48" customHeight="1" x14ac:dyDescent="0.35">
      <c r="A15" s="100"/>
      <c r="B15" s="80" t="s">
        <v>40</v>
      </c>
      <c r="C15" s="108" t="s">
        <v>165</v>
      </c>
      <c r="D15" s="129"/>
    </row>
    <row r="16" spans="1:7" ht="46" customHeight="1" x14ac:dyDescent="0.35">
      <c r="A16" s="99" t="s">
        <v>157</v>
      </c>
      <c r="B16" s="80" t="s">
        <v>38</v>
      </c>
      <c r="C16" s="108" t="s">
        <v>166</v>
      </c>
      <c r="D16" s="129"/>
      <c r="F16" s="2"/>
      <c r="G16" s="2"/>
    </row>
    <row r="17" spans="1:4" ht="44.15" customHeight="1" x14ac:dyDescent="0.35">
      <c r="A17" s="100"/>
      <c r="B17" s="80" t="s">
        <v>40</v>
      </c>
      <c r="C17" s="108" t="s">
        <v>167</v>
      </c>
      <c r="D17" s="129"/>
    </row>
    <row r="18" spans="1:4" ht="320.5" customHeight="1" x14ac:dyDescent="0.35">
      <c r="A18" s="99" t="s">
        <v>168</v>
      </c>
      <c r="B18" s="80" t="s">
        <v>38</v>
      </c>
      <c r="C18" s="108" t="s">
        <v>169</v>
      </c>
      <c r="D18" s="129"/>
    </row>
    <row r="19" spans="1:4" ht="175.5" customHeight="1" x14ac:dyDescent="0.35">
      <c r="A19" s="100"/>
      <c r="B19" s="80" t="s">
        <v>40</v>
      </c>
      <c r="C19" s="108" t="s">
        <v>170</v>
      </c>
      <c r="D19" s="129"/>
    </row>
    <row r="20" spans="1:4" ht="263.5" customHeight="1" x14ac:dyDescent="0.35">
      <c r="A20" s="99" t="s">
        <v>171</v>
      </c>
      <c r="B20" s="80" t="s">
        <v>38</v>
      </c>
      <c r="C20" s="108" t="s">
        <v>172</v>
      </c>
      <c r="D20" s="129"/>
    </row>
    <row r="21" spans="1:4" ht="170.5" customHeight="1" x14ac:dyDescent="0.35">
      <c r="A21" s="100"/>
      <c r="B21" s="80" t="s">
        <v>40</v>
      </c>
      <c r="C21" s="108" t="s">
        <v>173</v>
      </c>
      <c r="D21" s="129"/>
    </row>
    <row r="22" spans="1:4" ht="358" customHeight="1" x14ac:dyDescent="0.35">
      <c r="A22" s="99" t="s">
        <v>174</v>
      </c>
      <c r="B22" s="80" t="s">
        <v>38</v>
      </c>
      <c r="C22" s="108" t="s">
        <v>175</v>
      </c>
      <c r="D22" s="129"/>
    </row>
    <row r="23" spans="1:4" ht="187" customHeight="1" x14ac:dyDescent="0.35">
      <c r="A23" s="100"/>
      <c r="B23" s="80" t="s">
        <v>40</v>
      </c>
      <c r="C23" s="108" t="s">
        <v>176</v>
      </c>
      <c r="D23" s="129"/>
    </row>
    <row r="24" spans="1:4" ht="368.15" customHeight="1" x14ac:dyDescent="0.35">
      <c r="A24" s="99" t="s">
        <v>177</v>
      </c>
      <c r="B24" s="80" t="s">
        <v>38</v>
      </c>
      <c r="C24" s="108" t="s">
        <v>178</v>
      </c>
      <c r="D24" s="129"/>
    </row>
    <row r="25" spans="1:4" ht="56.5" customHeight="1" x14ac:dyDescent="0.35">
      <c r="A25" s="100"/>
      <c r="B25" s="80" t="s">
        <v>40</v>
      </c>
      <c r="C25" s="108" t="s">
        <v>179</v>
      </c>
      <c r="D25" s="129"/>
    </row>
    <row r="26" spans="1:4" ht="15" customHeight="1" x14ac:dyDescent="0.9">
      <c r="A26" s="12"/>
      <c r="B26" s="12"/>
      <c r="C26" s="12"/>
      <c r="D26" s="12"/>
    </row>
    <row r="27" spans="1:4" ht="21.5" x14ac:dyDescent="0.9">
      <c r="A27" s="12" t="s">
        <v>98</v>
      </c>
      <c r="B27" s="12"/>
      <c r="C27" s="12"/>
      <c r="D27" s="12"/>
    </row>
    <row r="28" spans="1:4" ht="23" x14ac:dyDescent="0.9">
      <c r="A28" s="13" t="s">
        <v>180</v>
      </c>
      <c r="B28" s="12"/>
      <c r="C28" s="12"/>
      <c r="D28" s="12"/>
    </row>
    <row r="29" spans="1:4" ht="23" x14ac:dyDescent="0.9">
      <c r="A29" s="13" t="s">
        <v>181</v>
      </c>
      <c r="B29" s="12"/>
      <c r="C29" s="12"/>
      <c r="D29" s="12"/>
    </row>
    <row r="30" spans="1:4" ht="22.5" customHeight="1" x14ac:dyDescent="0.9">
      <c r="A30" s="13" t="s">
        <v>182</v>
      </c>
      <c r="B30" s="12"/>
      <c r="C30" s="12"/>
      <c r="D30" s="12"/>
    </row>
    <row r="31" spans="1:4" ht="15" customHeight="1" x14ac:dyDescent="0.9">
      <c r="A31" s="12"/>
      <c r="B31" s="12"/>
    </row>
    <row r="32" spans="1:4" ht="15" customHeight="1" x14ac:dyDescent="0.9">
      <c r="A32" s="12"/>
      <c r="B32" s="12"/>
    </row>
  </sheetData>
  <mergeCells count="34">
    <mergeCell ref="A1:D1"/>
    <mergeCell ref="A4:A5"/>
    <mergeCell ref="A18:A19"/>
    <mergeCell ref="C14:D14"/>
    <mergeCell ref="C15:D15"/>
    <mergeCell ref="A22:A23"/>
    <mergeCell ref="C4:D4"/>
    <mergeCell ref="C5:D5"/>
    <mergeCell ref="C6:D6"/>
    <mergeCell ref="C7:D7"/>
    <mergeCell ref="A16:A17"/>
    <mergeCell ref="C16:D16"/>
    <mergeCell ref="C17:D17"/>
    <mergeCell ref="A12:A13"/>
    <mergeCell ref="C12:D12"/>
    <mergeCell ref="C13:D13"/>
    <mergeCell ref="A14:A15"/>
    <mergeCell ref="C11:D11"/>
    <mergeCell ref="C25:D25"/>
    <mergeCell ref="A24:A25"/>
    <mergeCell ref="A6:A7"/>
    <mergeCell ref="A8:A9"/>
    <mergeCell ref="C22:D22"/>
    <mergeCell ref="C23:D23"/>
    <mergeCell ref="C18:D18"/>
    <mergeCell ref="C19:D19"/>
    <mergeCell ref="C8:D8"/>
    <mergeCell ref="C9:D9"/>
    <mergeCell ref="A20:A21"/>
    <mergeCell ref="C20:D20"/>
    <mergeCell ref="C21:D21"/>
    <mergeCell ref="A10:A11"/>
    <mergeCell ref="C24:D24"/>
    <mergeCell ref="C10:D10"/>
  </mergeCells>
  <hyperlinks>
    <hyperlink ref="A29" r:id="rId1" display="Security and Quality of Supply Standard (SQSS)" xr:uid="{38FBDE5F-2826-4DF7-AD73-1DC7A6BFB24E}"/>
    <hyperlink ref="A28" r:id="rId2" xr:uid="{16CB3636-BD5A-40BB-AD13-2E2A5901BD3E}"/>
    <hyperlink ref="A30" r:id="rId3" display="Future Energy Scenarios 2023 (archive)" xr:uid="{F467C2D9-4885-4A9B-95C7-9124276AFA10}"/>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F425E6765C424FB8A0B01A2CA81427" ma:contentTypeVersion="12" ma:contentTypeDescription="Create a new document." ma:contentTypeScope="" ma:versionID="914aff95833d03e8518293b9881678a8">
  <xsd:schema xmlns:xsd="http://www.w3.org/2001/XMLSchema" xmlns:xs="http://www.w3.org/2001/XMLSchema" xmlns:p="http://schemas.microsoft.com/office/2006/metadata/properties" xmlns:ns2="92509040-0178-46a8-8457-1b5c6d4997f2" xmlns:ns3="00326e54-0b80-4378-9cf5-302d93e59bf5" targetNamespace="http://schemas.microsoft.com/office/2006/metadata/properties" ma:root="true" ma:fieldsID="4ef5f900d1e0419d7bb786d5cc6ffab0" ns2:_="" ns3:_="">
    <xsd:import namespace="92509040-0178-46a8-8457-1b5c6d4997f2"/>
    <xsd:import namespace="00326e54-0b80-4378-9cf5-302d93e59b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509040-0178-46a8-8457-1b5c6d499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326e54-0b80-4378-9cf5-302d93e59b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fffded-6f9f-4e67-a23d-50f6646fe5da}" ma:internalName="TaxCatchAll" ma:showField="CatchAllData" ma:web="00326e54-0b80-4378-9cf5-302d93e59b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509040-0178-46a8-8457-1b5c6d4997f2">
      <Terms xmlns="http://schemas.microsoft.com/office/infopath/2007/PartnerControls"/>
    </lcf76f155ced4ddcb4097134ff3c332f>
    <TaxCatchAll xmlns="00326e54-0b80-4378-9cf5-302d93e59bf5" xsi:nil="true"/>
  </documentManagement>
</p:properties>
</file>

<file path=customXml/itemProps1.xml><?xml version="1.0" encoding="utf-8"?>
<ds:datastoreItem xmlns:ds="http://schemas.openxmlformats.org/officeDocument/2006/customXml" ds:itemID="{52A098F3-D646-4073-8F19-338E7BEEA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09040-0178-46a8-8457-1b5c6d4997f2"/>
    <ds:schemaRef ds:uri="00326e54-0b80-4378-9cf5-302d93e59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CAC30-47BC-42EA-9684-DE243C73D3ED}">
  <ds:schemaRefs>
    <ds:schemaRef ds:uri="http://schemas.microsoft.com/sharepoint/v3/contenttype/forms"/>
  </ds:schemaRefs>
</ds:datastoreItem>
</file>

<file path=customXml/itemProps3.xml><?xml version="1.0" encoding="utf-8"?>
<ds:datastoreItem xmlns:ds="http://schemas.openxmlformats.org/officeDocument/2006/customXml" ds:itemID="{4B841680-EA6B-4192-9DA8-4BD0CE1DA72C}">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00326e54-0b80-4378-9cf5-302d93e59bf5"/>
    <ds:schemaRef ds:uri="http://schemas.openxmlformats.org/package/2006/metadata/core-properties"/>
    <ds:schemaRef ds:uri="92509040-0178-46a8-8457-1b5c6d4997f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Electricity Demand</vt:lpstr>
      <vt:lpstr>Electricity Supply Mix</vt:lpstr>
      <vt:lpstr>Distribution Networks</vt:lpstr>
      <vt:lpstr>Transmission Networks</vt:lpstr>
      <vt:lpstr>Connections</vt:lpstr>
      <vt:lpstr>Operations</vt:lpstr>
      <vt:lpstr>Gas Interactions</vt:lpstr>
      <vt:lpstr>Operability</vt:lpstr>
      <vt:lpstr>System Access</vt:lpstr>
      <vt:lpstr>Economic and Financial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2024-11-04T11:28:02Z</dcterms:created>
  <dcterms:modified xsi:type="dcterms:W3CDTF">2024-11-27T14:41:02Z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0x010100F9F425E6765C424FB8A0B01A2CA81427</vt:lpwstr>
  </property>
</Properties>
</file>