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3.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4.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5.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1 February 2021\"/>
    </mc:Choice>
  </mc:AlternateContent>
  <xr:revisionPtr revIDLastSave="0" documentId="8_{6A6493B6-79BA-4451-9322-0C95FACE89B3}" xr6:coauthVersionLast="41" xr6:coauthVersionMax="41" xr10:uidLastSave="{00000000-0000-0000-0000-000000000000}"/>
  <bookViews>
    <workbookView xWindow="-120" yWindow="-120" windowWidth="20730" windowHeight="11760" tabRatio="823" xr2:uid="{00000000-000D-0000-FFFF-FFFF00000000}"/>
  </bookViews>
  <sheets>
    <sheet name="Main" sheetId="26" r:id="rId1"/>
    <sheet name="Overall cost" sheetId="1" r:id="rId2"/>
    <sheet name="Total categories" sheetId="21" r:id="rId3"/>
    <sheet name="Additional Total categories" sheetId="31" r:id="rId4"/>
    <sheet name="BM total" sheetId="22" r:id="rId5"/>
    <sheet name="AS Total" sheetId="4" r:id="rId6"/>
    <sheet name="Trades" sheetId="5" r:id="rId7"/>
    <sheet name="DSR" sheetId="6" r:id="rId8"/>
    <sheet name="SO2SO" sheetId="7" r:id="rId9"/>
    <sheet name="Energy Imbalance" sheetId="8" r:id="rId10"/>
    <sheet name="Operating Reserve" sheetId="9" r:id="rId11"/>
    <sheet name="STOR" sheetId="11" r:id="rId12"/>
    <sheet name="Constraints" sheetId="12" r:id="rId13"/>
    <sheet name="Negative Reserves" sheetId="13" r:id="rId14"/>
    <sheet name="Fast Reserve" sheetId="14" r:id="rId15"/>
    <sheet name="Response" sheetId="15" r:id="rId16"/>
    <sheet name="Reactive" sheetId="16" r:id="rId17"/>
    <sheet name="Black Start" sheetId="18" r:id="rId18"/>
    <sheet name="Other Reserves" sheetId="19" r:id="rId19"/>
    <sheet name="Minor components" sheetId="20" r:id="rId20"/>
  </sheets>
  <externalReferences>
    <externalReference r:id="rId21"/>
    <externalReference r:id="rId22"/>
    <externalReference r:id="rId23"/>
    <externalReference r:id="rId24"/>
    <externalReference r:id="rId25"/>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 i="26" l="1"/>
  <c r="E2"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<sst xmlns="http://schemas.openxmlformats.org/spreadsheetml/2006/main" count="379" uniqueCount="197">
  <si>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</si>
  <si>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</si>
  <si>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</si>
  <si>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</si>
  <si>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</si>
  <si>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</si>
  <si>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</si>
  <si>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</si>
  <si>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</si>
  <si>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</si>
  <si>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</si>
  <si>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</si>
  <si>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</si>
  <si>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</si>
  <si>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</si>
  <si>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</si>
  <si>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</si>
  <si>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</si>
  <si>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</si>
  <si>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</si>
  <si>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</si>
  <si>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</si>
  <si>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</si>
  <si>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</si>
  <si>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</si>
  <si>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</si>
  <si>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</si>
  <si>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</si>
  <si>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</si>
  <si>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</si>
  <si>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</si>
  <si>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</si>
  <si>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</si>
  <si>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</si>
  <si>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</si>
  <si>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</si>
  <si>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</si>
  <si>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</si>
  <si>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</si>
  <si>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</si>
  <si>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</si>
  <si>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</si>
  <si>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</si>
  <si>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</si>
  <si>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</si>
  <si>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</si>
  <si>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</si>
  <si>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</si>
  <si>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</si>
  <si>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</si>
  <si>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</si>
  <si>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</si>
  <si>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</si>
  <si>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</si>
  <si>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</si>
  <si>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</si>
  <si>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</si>
  <si>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</si>
  <si>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</si>
  <si>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</si>
  <si>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</si>
  <si>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</si>
  <si>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</si>
  <si>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</si>
  <si>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</si>
  <si>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</si>
  <si>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</si>
  <si>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</si>
  <si>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</si>
  <si>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</si>
  <si>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</si>
  <si>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</si>
  <si>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</si>
  <si>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</si>
  <si>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</si>
  <si>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</si>
  <si>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</si>
  <si>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</si>
  <si>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</si>
  <si>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</si>
  <si>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</si>
  <si>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</si>
  <si>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</si>
  <si>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</si>
  <si>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</si>
  <si>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</si>
  <si>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</si>
  <si>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</si>
  <si>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</si>
  <si>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</si>
  <si>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</si>
  <si>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</si>
  <si>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</si>
  <si>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</si>
  <si>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</si>
  <si>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</si>
  <si>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</si>
  <si>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</si>
  <si>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</si>
  <si>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</si>
  <si>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</si>
  <si>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</si>
  <si>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</si>
  <si>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</si>
  <si>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</si>
  <si>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</si>
  <si>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</si>
  <si>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</si>
  <si>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</si>
  <si>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</si>
  <si>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</si>
  <si>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</si>
  <si>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</si>
  <si>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</si>
  <si>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</si>
  <si>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</si>
  <si>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</si>
  <si>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</si>
  <si>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</si>
  <si>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</si>
  <si>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</si>
  <si>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</si>
  <si>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</si>
  <si>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</si>
  <si>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</si>
  <si>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</si>
  <si>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</si>
  <si>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</si>
  <si>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</si>
  <si>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</si>
  <si>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</si>
  <si>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</si>
  <si>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</si>
  <si>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</si>
  <si>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</si>
  <si>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</si>
  <si>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</si>
  <si>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</si>
  <si>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</si>
  <si>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</si>
  <si>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</si>
  <si>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</si>
  <si>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</si>
  <si>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</si>
  <si>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</si>
  <si>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</si>
  <si>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</si>
  <si>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</si>
  <si>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</si>
  <si>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</si>
  <si>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</si>
  <si>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</si>
  <si>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</si>
  <si>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</si>
  <si>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</si>
  <si>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</si>
  <si>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</si>
  <si>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</si>
  <si>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</si>
  <si>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</si>
  <si>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</si>
  <si>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</si>
  <si>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</si>
  <si>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</si>
  <si>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</si>
  <si>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</si>
  <si>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</si>
  <si>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</si>
  <si>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</si>
  <si>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</si>
  <si>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</si>
  <si>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</si>
  <si>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</si>
  <si>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</si>
  <si>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</si>
  <si>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</si>
  <si>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</si>
  <si>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</si>
  <si>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</si>
  <si>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</si>
  <si>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</si>
  <si>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</si>
  <si>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t>
  </si>
  <si>
    <t>AS - BM Constraints Voltage</t>
  </si>
  <si>
    <t xml:space="preserve">AS - BM Constraints </t>
  </si>
  <si>
    <t>Stability</t>
  </si>
  <si>
    <t>FFR Bridging/ FFR Auction/Dynamic Containment</t>
  </si>
  <si>
    <t>CHECK PIE CHART AND DIAGRAM BELOW!!!</t>
  </si>
  <si>
    <t>Constraints - E&amp;W</t>
  </si>
  <si>
    <t>Constraints - Cheviot</t>
  </si>
  <si>
    <t>Constraints - Scotland</t>
  </si>
  <si>
    <t>Constraints - Ancillary</t>
  </si>
  <si>
    <t>Constrained Sterilised HR</t>
  </si>
  <si>
    <t>Balancing Cost Feb 2021</t>
  </si>
  <si>
    <t>Ancillary Services Cost - Feb 2021</t>
  </si>
  <si>
    <t>AS Costs By Provider Type - Feb 2021</t>
  </si>
  <si>
    <t>Constraints - Feb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</si>
</sst>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 numFmtId="178"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2">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
      <patternFill patternType="solid">
        <fgColor rgb="FFCCFFFF"/>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83">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178" fontId="0" fillId="0" borderId="0" xfId="0" applyNumberFormat="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2" fontId="61" fillId="59" borderId="0" xfId="0" applyNumberFormat="1" applyFont="1" applyFill="1"/>
    <xf numFmtId="14" fontId="0" fillId="61" borderId="0" xfId="0" applyNumberFormat="1" applyFill="1"/>
    <xf numFmtId="2" fontId="0" fillId="59" borderId="0" xfId="0" applyNumberFormat="1" applyFill="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0" fontId="61" fillId="0" borderId="0" xfId="0"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tyles" Target="styles.xml"/><Relationship Id="rId30" Type="http://schemas.openxmlformats.org/officeDocument/2006/relationships/calcChain" Target="calcChain.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1.7500462418659963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2.3439112309113611E-2"/>
                  <c:y val="5.4443545627821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125.67884668415229</c:v>
                </c:pt>
                <c:pt idx="1">
                  <c:v>13.216801222122562</c:v>
                </c:pt>
                <c:pt idx="2">
                  <c:v>37.778333409094024</c:v>
                </c:pt>
                <c:pt idx="3">
                  <c:v>-0.26944177027485999</c:v>
                </c:pt>
                <c:pt idx="4">
                  <c:v>-2.4316077859999985</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Trades!$C$3:$N$3</c:f>
              <c:numCache>
                <c:formatCode>0.00</c:formatCode>
                <c:ptCount val="12"/>
                <c:pt idx="0">
                  <c:v>164805</c:v>
                </c:pt>
                <c:pt idx="1">
                  <c:v>177907</c:v>
                </c:pt>
                <c:pt idx="2">
                  <c:v>244259.5</c:v>
                </c:pt>
                <c:pt idx="3">
                  <c:v>509378</c:v>
                </c:pt>
                <c:pt idx="4">
                  <c:v>248423</c:v>
                </c:pt>
                <c:pt idx="5">
                  <c:v>343137</c:v>
                </c:pt>
                <c:pt idx="6">
                  <c:v>194705</c:v>
                </c:pt>
                <c:pt idx="7">
                  <c:v>270219</c:v>
                </c:pt>
                <c:pt idx="8">
                  <c:v>207977.5</c:v>
                </c:pt>
                <c:pt idx="9">
                  <c:v>53455</c:v>
                </c:pt>
                <c:pt idx="10">
                  <c:v>71633.5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Trades!$C$4:$N$4</c:f>
              <c:numCache>
                <c:formatCode>0.00</c:formatCode>
                <c:ptCount val="12"/>
                <c:pt idx="0">
                  <c:v>826502.5</c:v>
                </c:pt>
                <c:pt idx="1">
                  <c:v>778371.1</c:v>
                </c:pt>
                <c:pt idx="2">
                  <c:v>802002</c:v>
                </c:pt>
                <c:pt idx="3">
                  <c:v>416644.2</c:v>
                </c:pt>
                <c:pt idx="4">
                  <c:v>537183.1</c:v>
                </c:pt>
                <c:pt idx="5">
                  <c:v>405483.7</c:v>
                </c:pt>
                <c:pt idx="6">
                  <c:v>445318.9</c:v>
                </c:pt>
                <c:pt idx="7">
                  <c:v>352056.7</c:v>
                </c:pt>
                <c:pt idx="8">
                  <c:v>311074</c:v>
                </c:pt>
                <c:pt idx="9">
                  <c:v>150038</c:v>
                </c:pt>
                <c:pt idx="10">
                  <c:v>322116.5</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DSR!$C$3:$N$3</c:f>
              <c:numCache>
                <c:formatCode>0.00</c:formatCode>
                <c:ptCount val="12"/>
                <c:pt idx="0">
                  <c:v>2.6747732899999894</c:v>
                </c:pt>
                <c:pt idx="1">
                  <c:v>2.7240239900000005</c:v>
                </c:pt>
                <c:pt idx="2">
                  <c:v>2.4666425200000006</c:v>
                </c:pt>
                <c:pt idx="3">
                  <c:v>2.8363055099999999</c:v>
                </c:pt>
                <c:pt idx="4">
                  <c:v>2.6414600299999997</c:v>
                </c:pt>
                <c:pt idx="5">
                  <c:v>2.0014836799999998</c:v>
                </c:pt>
                <c:pt idx="6">
                  <c:v>1.8710383099998587</c:v>
                </c:pt>
                <c:pt idx="7">
                  <c:v>1.5080177699996873</c:v>
                </c:pt>
                <c:pt idx="8">
                  <c:v>2.2503057899999264</c:v>
                </c:pt>
                <c:pt idx="9">
                  <c:v>2.1710650200000003</c:v>
                </c:pt>
                <c:pt idx="10">
                  <c:v>1.83242835</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DSR!$C$4:$N$4</c:f>
              <c:numCache>
                <c:formatCode>0.00</c:formatCode>
                <c:ptCount val="12"/>
                <c:pt idx="0">
                  <c:v>1.7204479599999996</c:v>
                </c:pt>
                <c:pt idx="1">
                  <c:v>3.1217496499999999</c:v>
                </c:pt>
                <c:pt idx="2">
                  <c:v>2.6383059200000005</c:v>
                </c:pt>
                <c:pt idx="3">
                  <c:v>2.41545874</c:v>
                </c:pt>
                <c:pt idx="4">
                  <c:v>1.9940964599999997</c:v>
                </c:pt>
                <c:pt idx="5">
                  <c:v>1.7744806900000001</c:v>
                </c:pt>
                <c:pt idx="6">
                  <c:v>2.1698361400000001</c:v>
                </c:pt>
                <c:pt idx="7">
                  <c:v>2.0668663499751223</c:v>
                </c:pt>
                <c:pt idx="8">
                  <c:v>2.2258553899999995</c:v>
                </c:pt>
                <c:pt idx="9">
                  <c:v>1.7973501700000001</c:v>
                </c:pt>
                <c:pt idx="10">
                  <c:v>1.6767862500000001</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DSR!$C$5:$N$5</c:f>
              <c:numCache>
                <c:formatCode>0.00</c:formatCode>
                <c:ptCount val="12"/>
                <c:pt idx="0">
                  <c:v>1.08551285</c:v>
                </c:pt>
                <c:pt idx="1">
                  <c:v>0.79903365999999987</c:v>
                </c:pt>
                <c:pt idx="2">
                  <c:v>1.3262682099999998</c:v>
                </c:pt>
                <c:pt idx="3">
                  <c:v>0.83433545999999992</c:v>
                </c:pt>
                <c:pt idx="4">
                  <c:v>1.8994507299999996</c:v>
                </c:pt>
                <c:pt idx="5">
                  <c:v>2.61059113</c:v>
                </c:pt>
                <c:pt idx="6">
                  <c:v>2.4620018200000002</c:v>
                </c:pt>
                <c:pt idx="7">
                  <c:v>3.5960898600000002</c:v>
                </c:pt>
                <c:pt idx="8">
                  <c:v>3.6307747399999997</c:v>
                </c:pt>
                <c:pt idx="9">
                  <c:v>3.8061665399999995</c:v>
                </c:pt>
                <c:pt idx="10">
                  <c:v>3.0863972999999998</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0934169557621427"/>
                  <c:y val="2.4624695157755349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DSR!$M$9:$M$12</c:f>
              <c:numCache>
                <c:formatCode>0.00</c:formatCode>
                <c:ptCount val="4"/>
                <c:pt idx="0">
                  <c:v>6.5956119000000006</c:v>
                </c:pt>
                <c:pt idx="1">
                  <c:v>24.792398912976548</c:v>
                </c:pt>
                <c:pt idx="2">
                  <c:v>0.92584496584261888</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SO2SO!$C$3:$N$3</c:f>
              <c:numCache>
                <c:formatCode>0.00</c:formatCode>
                <c:ptCount val="12"/>
                <c:pt idx="0">
                  <c:v>-1.6527706999999999E-2</c:v>
                </c:pt>
                <c:pt idx="1">
                  <c:v>4.8181949999999991E-3</c:v>
                </c:pt>
                <c:pt idx="2">
                  <c:v>-2.0804637000000001E-2</c:v>
                </c:pt>
                <c:pt idx="3">
                  <c:v>-2.4169362000000003E-2</c:v>
                </c:pt>
                <c:pt idx="4">
                  <c:v>-9.7890354999999998E-2</c:v>
                </c:pt>
                <c:pt idx="5">
                  <c:v>-1.5218671E-2</c:v>
                </c:pt>
                <c:pt idx="6">
                  <c:v>0.11545673000000001</c:v>
                </c:pt>
                <c:pt idx="7">
                  <c:v>0.10234756499999999</c:v>
                </c:pt>
                <c:pt idx="8">
                  <c:v>-7.1892668999999965E-2</c:v>
                </c:pt>
                <c:pt idx="9">
                  <c:v>-0.16073019899999999</c:v>
                </c:pt>
                <c:pt idx="10">
                  <c:v>-6.1703540000000001E-2</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SO2SO!$C$4:$N$4</c:f>
              <c:numCache>
                <c:formatCode>0.00</c:formatCode>
                <c:ptCount val="12"/>
                <c:pt idx="0">
                  <c:v>0</c:v>
                </c:pt>
                <c:pt idx="1">
                  <c:v>0</c:v>
                </c:pt>
                <c:pt idx="2">
                  <c:v>0</c:v>
                </c:pt>
                <c:pt idx="3">
                  <c:v>0</c:v>
                </c:pt>
                <c:pt idx="4">
                  <c:v>0</c:v>
                </c:pt>
                <c:pt idx="5">
                  <c:v>0</c:v>
                </c:pt>
                <c:pt idx="6">
                  <c:v>0</c:v>
                </c:pt>
                <c:pt idx="7">
                  <c:v>3.0385159403200001E-3</c:v>
                </c:pt>
                <c:pt idx="8">
                  <c:v>1.6376748063799999E-3</c:v>
                </c:pt>
                <c:pt idx="9">
                  <c:v>0</c:v>
                </c:pt>
                <c:pt idx="10">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SO2SO!$C$5:$N$5</c:f>
              <c:numCache>
                <c:formatCode>0.00</c:formatCode>
                <c:ptCount val="12"/>
                <c:pt idx="0">
                  <c:v>0</c:v>
                </c:pt>
                <c:pt idx="1">
                  <c:v>0</c:v>
                </c:pt>
                <c:pt idx="2">
                  <c:v>0</c:v>
                </c:pt>
                <c:pt idx="3">
                  <c:v>0</c:v>
                </c:pt>
                <c:pt idx="4">
                  <c:v>0</c:v>
                </c:pt>
                <c:pt idx="5">
                  <c:v>0</c:v>
                </c:pt>
                <c:pt idx="6">
                  <c:v>0</c:v>
                </c:pt>
                <c:pt idx="7">
                  <c:v>4.6569322023000002E-4</c:v>
                </c:pt>
                <c:pt idx="8">
                  <c:v>1.8358474153999999E-4</c:v>
                </c:pt>
                <c:pt idx="9">
                  <c:v>0</c:v>
                </c:pt>
                <c:pt idx="10">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SO2SO!$C$6:$N$6</c:f>
              <c:numCache>
                <c:formatCode>0.00</c:formatCode>
                <c:ptCount val="12"/>
                <c:pt idx="0">
                  <c:v>0</c:v>
                </c:pt>
                <c:pt idx="1">
                  <c:v>0</c:v>
                </c:pt>
                <c:pt idx="2">
                  <c:v>0</c:v>
                </c:pt>
                <c:pt idx="3">
                  <c:v>0</c:v>
                </c:pt>
                <c:pt idx="4">
                  <c:v>5.3139173380000001E-5</c:v>
                </c:pt>
                <c:pt idx="5">
                  <c:v>3.5697000000000001E-5</c:v>
                </c:pt>
                <c:pt idx="6">
                  <c:v>0</c:v>
                </c:pt>
                <c:pt idx="7">
                  <c:v>0</c:v>
                </c:pt>
                <c:pt idx="8">
                  <c:v>0</c:v>
                </c:pt>
                <c:pt idx="9">
                  <c:v>0</c:v>
                </c:pt>
                <c:pt idx="10">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SO2SO!$C$7:$N$7</c:f>
              <c:numCache>
                <c:formatCode>0.00</c:formatCode>
                <c:ptCount val="12"/>
                <c:pt idx="0">
                  <c:v>0</c:v>
                </c:pt>
                <c:pt idx="1">
                  <c:v>0</c:v>
                </c:pt>
                <c:pt idx="2">
                  <c:v>0</c:v>
                </c:pt>
                <c:pt idx="3">
                  <c:v>0</c:v>
                </c:pt>
                <c:pt idx="4">
                  <c:v>6.7623860000000004E-3</c:v>
                </c:pt>
                <c:pt idx="5">
                  <c:v>0.29924204709677005</c:v>
                </c:pt>
                <c:pt idx="6">
                  <c:v>0</c:v>
                </c:pt>
                <c:pt idx="7">
                  <c:v>0</c:v>
                </c:pt>
                <c:pt idx="8">
                  <c:v>0</c:v>
                </c:pt>
                <c:pt idx="9">
                  <c:v>0</c:v>
                </c:pt>
                <c:pt idx="10">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SO2SO!$C$8:$N$8</c:f>
              <c:numCache>
                <c:formatCode>0.00</c:formatCode>
                <c:ptCount val="12"/>
                <c:pt idx="0">
                  <c:v>-0.13349997599999999</c:v>
                </c:pt>
                <c:pt idx="1">
                  <c:v>-1.5949988069010001E-2</c:v>
                </c:pt>
                <c:pt idx="2">
                  <c:v>-2.9516803124269998E-2</c:v>
                </c:pt>
                <c:pt idx="3">
                  <c:v>-6.0596562000000007E-2</c:v>
                </c:pt>
                <c:pt idx="4">
                  <c:v>-0.14668631645024</c:v>
                </c:pt>
                <c:pt idx="5">
                  <c:v>-0.30086304451136003</c:v>
                </c:pt>
                <c:pt idx="6">
                  <c:v>-7.8888198296700004E-2</c:v>
                </c:pt>
                <c:pt idx="7">
                  <c:v>-0.58782550545222989</c:v>
                </c:pt>
                <c:pt idx="8">
                  <c:v>-0.57587711449354007</c:v>
                </c:pt>
                <c:pt idx="9">
                  <c:v>-0.53749229464721004</c:v>
                </c:pt>
                <c:pt idx="10">
                  <c:v>-0.20773823027486002</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SO2SO!$C$10:$N$10</c:f>
              <c:numCache>
                <c:formatCode>0.00</c:formatCode>
                <c:ptCount val="12"/>
                <c:pt idx="0">
                  <c:v>0.91323774839701355</c:v>
                </c:pt>
                <c:pt idx="1">
                  <c:v>0.75275793282745074</c:v>
                </c:pt>
                <c:pt idx="2">
                  <c:v>0.92179555326651186</c:v>
                </c:pt>
                <c:pt idx="3">
                  <c:v>0.59777481439238667</c:v>
                </c:pt>
                <c:pt idx="4">
                  <c:v>0.60621548728831909</c:v>
                </c:pt>
                <c:pt idx="5">
                  <c:v>0.61783770693313822</c:v>
                </c:pt>
                <c:pt idx="6">
                  <c:v>0.64205925536689867</c:v>
                </c:pt>
                <c:pt idx="7">
                  <c:v>0.62034579009105528</c:v>
                </c:pt>
                <c:pt idx="8">
                  <c:v>0.60985351767494378</c:v>
                </c:pt>
                <c:pt idx="9">
                  <c:v>1.1245673013988859</c:v>
                </c:pt>
                <c:pt idx="10">
                  <c:v>0.92584496584261888</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Imbalance'!$C$3:$N$3</c:f>
              <c:numCache>
                <c:formatCode>0.00</c:formatCode>
                <c:ptCount val="12"/>
                <c:pt idx="0">
                  <c:v>12.474907089000002</c:v>
                </c:pt>
                <c:pt idx="1">
                  <c:v>12.318633493</c:v>
                </c:pt>
                <c:pt idx="2">
                  <c:v>7.633472789999999</c:v>
                </c:pt>
                <c:pt idx="3">
                  <c:v>5.7444130509999995</c:v>
                </c:pt>
                <c:pt idx="4">
                  <c:v>6.8054796840000025</c:v>
                </c:pt>
                <c:pt idx="5">
                  <c:v>8.4529843880000008</c:v>
                </c:pt>
                <c:pt idx="6">
                  <c:v>10.880965067000004</c:v>
                </c:pt>
                <c:pt idx="7">
                  <c:v>7.6781676980000038</c:v>
                </c:pt>
                <c:pt idx="8">
                  <c:v>12.322388138000001</c:v>
                </c:pt>
                <c:pt idx="9">
                  <c:v>6.526740520999998</c:v>
                </c:pt>
                <c:pt idx="10">
                  <c:v>7.8195022909999992</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Imbalance'!$C$7:$N$7</c:f>
              <c:numCache>
                <c:formatCode>_-* #,##0_-;\-* #,##0_-;_-* "-"??_-;_-@_-</c:formatCode>
                <c:ptCount val="12"/>
                <c:pt idx="0">
                  <c:v>161944.85000000003</c:v>
                </c:pt>
                <c:pt idx="1">
                  <c:v>254260.21499999997</c:v>
                </c:pt>
                <c:pt idx="2">
                  <c:v>-1940.7100000000009</c:v>
                </c:pt>
                <c:pt idx="3">
                  <c:v>39239.184000000001</c:v>
                </c:pt>
                <c:pt idx="4">
                  <c:v>74090.476999999999</c:v>
                </c:pt>
                <c:pt idx="5">
                  <c:v>72913.966</c:v>
                </c:pt>
                <c:pt idx="6">
                  <c:v>39913.144</c:v>
                </c:pt>
                <c:pt idx="7">
                  <c:v>-25267.853999999992</c:v>
                </c:pt>
                <c:pt idx="8">
                  <c:v>113579.00100000002</c:v>
                </c:pt>
                <c:pt idx="9">
                  <c:v>57770.587</c:v>
                </c:pt>
                <c:pt idx="10">
                  <c:v>-19366.309000000001</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Reserve'!$C$3:$N$3</c:f>
              <c:numCache>
                <c:formatCode>0.00</c:formatCode>
                <c:ptCount val="12"/>
                <c:pt idx="0">
                  <c:v>2.8166584130802699</c:v>
                </c:pt>
                <c:pt idx="1">
                  <c:v>2.9863352409868398</c:v>
                </c:pt>
                <c:pt idx="2">
                  <c:v>1.1264474517836505</c:v>
                </c:pt>
                <c:pt idx="3">
                  <c:v>0.96509591101473002</c:v>
                </c:pt>
                <c:pt idx="4">
                  <c:v>1.6987120649986498</c:v>
                </c:pt>
                <c:pt idx="5">
                  <c:v>2.0618007634255449</c:v>
                </c:pt>
                <c:pt idx="6">
                  <c:v>4.6409552662204705</c:v>
                </c:pt>
                <c:pt idx="7">
                  <c:v>5.1489254986266291</c:v>
                </c:pt>
                <c:pt idx="8">
                  <c:v>12.671121664529551</c:v>
                </c:pt>
                <c:pt idx="9">
                  <c:v>40.977174722772325</c:v>
                </c:pt>
                <c:pt idx="10">
                  <c:v>13.97374572133266</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Reserve'!$C$4:$N$4</c:f>
              <c:numCache>
                <c:formatCode>0.00</c:formatCode>
                <c:ptCount val="12"/>
                <c:pt idx="0">
                  <c:v>2.1131719257353905</c:v>
                </c:pt>
                <c:pt idx="1">
                  <c:v>2.3787250926652201</c:v>
                </c:pt>
                <c:pt idx="2">
                  <c:v>2.4881142331210047</c:v>
                </c:pt>
                <c:pt idx="3">
                  <c:v>2.0918148378982804</c:v>
                </c:pt>
                <c:pt idx="4">
                  <c:v>2.6153841789909342</c:v>
                </c:pt>
                <c:pt idx="5">
                  <c:v>2.9611291239642683</c:v>
                </c:pt>
                <c:pt idx="6">
                  <c:v>5.5237546459978244</c:v>
                </c:pt>
                <c:pt idx="7">
                  <c:v>7.8241996061584587</c:v>
                </c:pt>
                <c:pt idx="8">
                  <c:v>3.8226308876618895</c:v>
                </c:pt>
                <c:pt idx="9">
                  <c:v>8.6255628531764703</c:v>
                </c:pt>
                <c:pt idx="10">
                  <c:v>8.8385047682202789</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Reserve'!$C$5:$N$5</c:f>
              <c:numCache>
                <c:formatCode>0.00</c:formatCode>
                <c:ptCount val="12"/>
                <c:pt idx="0">
                  <c:v>9.0917126334500026E-3</c:v>
                </c:pt>
                <c:pt idx="1">
                  <c:v>-0.62078723599999996</c:v>
                </c:pt>
                <c:pt idx="2">
                  <c:v>8.8721507013909989E-2</c:v>
                </c:pt>
                <c:pt idx="3">
                  <c:v>-0.21534896993024119</c:v>
                </c:pt>
                <c:pt idx="4">
                  <c:v>0.13934248417591</c:v>
                </c:pt>
                <c:pt idx="5">
                  <c:v>2.4342465253220604</c:v>
                </c:pt>
                <c:pt idx="6">
                  <c:v>0.51413900240223998</c:v>
                </c:pt>
                <c:pt idx="7">
                  <c:v>0.58456033228867998</c:v>
                </c:pt>
                <c:pt idx="8">
                  <c:v>1.0245392625341201</c:v>
                </c:pt>
                <c:pt idx="9">
                  <c:v>0.56820863321649007</c:v>
                </c:pt>
                <c:pt idx="10">
                  <c:v>0.47658218697792998</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Reserve'!$C$7:$N$7</c:f>
              <c:numCache>
                <c:formatCode>0.00</c:formatCode>
                <c:ptCount val="12"/>
                <c:pt idx="0">
                  <c:v>6.7375734807399992E-3</c:v>
                </c:pt>
                <c:pt idx="1">
                  <c:v>5.0824113523310004E-2</c:v>
                </c:pt>
                <c:pt idx="2">
                  <c:v>4.9482759997069997E-2</c:v>
                </c:pt>
                <c:pt idx="3">
                  <c:v>0.28642677691028001</c:v>
                </c:pt>
                <c:pt idx="4">
                  <c:v>0.37900410647205007</c:v>
                </c:pt>
                <c:pt idx="5">
                  <c:v>1.2507396577770209</c:v>
                </c:pt>
                <c:pt idx="6">
                  <c:v>0.39287426329187997</c:v>
                </c:pt>
                <c:pt idx="7">
                  <c:v>0.20024310007972995</c:v>
                </c:pt>
                <c:pt idx="8">
                  <c:v>0.44272156227914999</c:v>
                </c:pt>
                <c:pt idx="9">
                  <c:v>0.12829150438393999</c:v>
                </c:pt>
                <c:pt idx="10">
                  <c:v>0.15160075942788998</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Reserve'!$C$8:$N$8</c:f>
              <c:numCache>
                <c:formatCode>0.00</c:formatCode>
                <c:ptCount val="12"/>
                <c:pt idx="0">
                  <c:v>0</c:v>
                </c:pt>
                <c:pt idx="1">
                  <c:v>0</c:v>
                </c:pt>
                <c:pt idx="2">
                  <c:v>0</c:v>
                </c:pt>
                <c:pt idx="3">
                  <c:v>0</c:v>
                </c:pt>
                <c:pt idx="4">
                  <c:v>0</c:v>
                </c:pt>
                <c:pt idx="5">
                  <c:v>0</c:v>
                </c:pt>
                <c:pt idx="6">
                  <c:v>0</c:v>
                </c:pt>
                <c:pt idx="7">
                  <c:v>3.0385159403200001E-3</c:v>
                </c:pt>
                <c:pt idx="8">
                  <c:v>1.6376748063799999E-3</c:v>
                </c:pt>
                <c:pt idx="9">
                  <c:v>0</c:v>
                </c:pt>
                <c:pt idx="10">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Reserve'!$C$9:$N$9</c:f>
              <c:numCache>
                <c:formatCode>0.00</c:formatCode>
                <c:ptCount val="12"/>
                <c:pt idx="0">
                  <c:v>0</c:v>
                </c:pt>
                <c:pt idx="1">
                  <c:v>0</c:v>
                </c:pt>
                <c:pt idx="2">
                  <c:v>0</c:v>
                </c:pt>
                <c:pt idx="3">
                  <c:v>0</c:v>
                </c:pt>
                <c:pt idx="4">
                  <c:v>0</c:v>
                </c:pt>
                <c:pt idx="5">
                  <c:v>0</c:v>
                </c:pt>
                <c:pt idx="6">
                  <c:v>0</c:v>
                </c:pt>
                <c:pt idx="7">
                  <c:v>4.6569322023000002E-4</c:v>
                </c:pt>
                <c:pt idx="8">
                  <c:v>1.8358474153999999E-4</c:v>
                </c:pt>
                <c:pt idx="9">
                  <c:v>0</c:v>
                </c:pt>
                <c:pt idx="10">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Reserve'!$C$13:$N$13</c:f>
              <c:numCache>
                <c:formatCode>_-* #,##0_-;\-* #,##0_-;_-* "-"??_-;_-@_-</c:formatCode>
                <c:ptCount val="12"/>
                <c:pt idx="0">
                  <c:v>64418.160999999993</c:v>
                </c:pt>
                <c:pt idx="1">
                  <c:v>91488.575999999986</c:v>
                </c:pt>
                <c:pt idx="2">
                  <c:v>48065.981999999996</c:v>
                </c:pt>
                <c:pt idx="3">
                  <c:v>68236.875999999989</c:v>
                </c:pt>
                <c:pt idx="4">
                  <c:v>58248.029000000002</c:v>
                </c:pt>
                <c:pt idx="5">
                  <c:v>71217.634000000005</c:v>
                </c:pt>
                <c:pt idx="6">
                  <c:v>201711.78800000003</c:v>
                </c:pt>
                <c:pt idx="7">
                  <c:v>148232.88100000005</c:v>
                </c:pt>
                <c:pt idx="8">
                  <c:v>169701.26800000001</c:v>
                </c:pt>
                <c:pt idx="9">
                  <c:v>258034.66499999995</c:v>
                </c:pt>
                <c:pt idx="10">
                  <c:v>168504.37700000004</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Reserve'!$C$14:$N$14</c:f>
              <c:numCache>
                <c:formatCode>_-* #,##0_-;\-* #,##0_-;_-* "-"??_-;_-@_-</c:formatCode>
                <c:ptCount val="12"/>
                <c:pt idx="0">
                  <c:v>676469.91000000015</c:v>
                </c:pt>
                <c:pt idx="1">
                  <c:v>600653.7899999998</c:v>
                </c:pt>
                <c:pt idx="2">
                  <c:v>708116.15599999996</c:v>
                </c:pt>
                <c:pt idx="3">
                  <c:v>547733.71600000001</c:v>
                </c:pt>
                <c:pt idx="4">
                  <c:v>527051.37199999997</c:v>
                </c:pt>
                <c:pt idx="5">
                  <c:v>602586.08399999992</c:v>
                </c:pt>
                <c:pt idx="6">
                  <c:v>676862.04799999995</c:v>
                </c:pt>
                <c:pt idx="7">
                  <c:v>815178.44499999983</c:v>
                </c:pt>
                <c:pt idx="8">
                  <c:v>644855.255</c:v>
                </c:pt>
                <c:pt idx="9">
                  <c:v>327964.45400000003</c:v>
                </c:pt>
                <c:pt idx="10">
                  <c:v>796354.68599999987</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Reserve'!$C$15:$N$15</c:f>
              <c:numCache>
                <c:formatCode>_-* #,##0_-;\-* #,##0_-;_-* "-"??_-;_-@_-</c:formatCode>
                <c:ptCount val="12"/>
                <c:pt idx="0">
                  <c:v>902.5</c:v>
                </c:pt>
                <c:pt idx="1">
                  <c:v>0</c:v>
                </c:pt>
                <c:pt idx="2">
                  <c:v>5140.5</c:v>
                </c:pt>
                <c:pt idx="3">
                  <c:v>10830</c:v>
                </c:pt>
                <c:pt idx="4">
                  <c:v>14177.5</c:v>
                </c:pt>
                <c:pt idx="5">
                  <c:v>42669.5</c:v>
                </c:pt>
                <c:pt idx="6">
                  <c:v>13079</c:v>
                </c:pt>
                <c:pt idx="7">
                  <c:v>29791.5</c:v>
                </c:pt>
                <c:pt idx="8">
                  <c:v>25482.5</c:v>
                </c:pt>
                <c:pt idx="9">
                  <c:v>9386</c:v>
                </c:pt>
                <c:pt idx="10">
                  <c:v>18241</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Reserve'!$C$17:$N$17</c:f>
              <c:numCache>
                <c:formatCode>_-* #,##0_-;\-* #,##0_-;_-* "-"??_-;_-@_-</c:formatCode>
                <c:ptCount val="12"/>
                <c:pt idx="0">
                  <c:v>5462.5</c:v>
                </c:pt>
                <c:pt idx="1">
                  <c:v>687</c:v>
                </c:pt>
                <c:pt idx="2">
                  <c:v>14424.5</c:v>
                </c:pt>
                <c:pt idx="3">
                  <c:v>39042</c:v>
                </c:pt>
                <c:pt idx="4">
                  <c:v>47353.5</c:v>
                </c:pt>
                <c:pt idx="5">
                  <c:v>65457</c:v>
                </c:pt>
                <c:pt idx="6">
                  <c:v>20813</c:v>
                </c:pt>
                <c:pt idx="7">
                  <c:v>24014.5</c:v>
                </c:pt>
                <c:pt idx="8">
                  <c:v>27014.5</c:v>
                </c:pt>
                <c:pt idx="9">
                  <c:v>4864</c:v>
                </c:pt>
                <c:pt idx="10">
                  <c:v>11971</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Reserve'!$C$18:$N$18</c:f>
              <c:numCache>
                <c:formatCode>_-* #,##0_-;\-* #,##0_-;_-* "-"??_-;_-@_-</c:formatCode>
                <c:ptCount val="12"/>
                <c:pt idx="0">
                  <c:v>0</c:v>
                </c:pt>
                <c:pt idx="1">
                  <c:v>0</c:v>
                </c:pt>
                <c:pt idx="2">
                  <c:v>0</c:v>
                </c:pt>
                <c:pt idx="3">
                  <c:v>0</c:v>
                </c:pt>
                <c:pt idx="4">
                  <c:v>0</c:v>
                </c:pt>
                <c:pt idx="5">
                  <c:v>0</c:v>
                </c:pt>
                <c:pt idx="6">
                  <c:v>0</c:v>
                </c:pt>
                <c:pt idx="7">
                  <c:v>422.60199999999998</c:v>
                </c:pt>
                <c:pt idx="8">
                  <c:v>233.52699999999999</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Reserve'!$C$19:$N$19</c:f>
              <c:numCache>
                <c:formatCode>_-* #,##0_-;\-* #,##0_-;_-* "-"??_-;_-@_-</c:formatCode>
                <c:ptCount val="12"/>
                <c:pt idx="0">
                  <c:v>0</c:v>
                </c:pt>
                <c:pt idx="1">
                  <c:v>0</c:v>
                </c:pt>
                <c:pt idx="2">
                  <c:v>0</c:v>
                </c:pt>
                <c:pt idx="3">
                  <c:v>0</c:v>
                </c:pt>
                <c:pt idx="4">
                  <c:v>0</c:v>
                </c:pt>
                <c:pt idx="5">
                  <c:v>0</c:v>
                </c:pt>
                <c:pt idx="6">
                  <c:v>404.7</c:v>
                </c:pt>
                <c:pt idx="7">
                  <c:v>289.34899999999999</c:v>
                </c:pt>
                <c:pt idx="8">
                  <c:v>480.26500000000004</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STOR!$C$3:$N$3</c:f>
              <c:numCache>
                <c:formatCode>0.00</c:formatCode>
                <c:ptCount val="12"/>
                <c:pt idx="0">
                  <c:v>0</c:v>
                </c:pt>
                <c:pt idx="1">
                  <c:v>4.1490390000000002E-2</c:v>
                </c:pt>
                <c:pt idx="2">
                  <c:v>0</c:v>
                </c:pt>
                <c:pt idx="3">
                  <c:v>0</c:v>
                </c:pt>
                <c:pt idx="4">
                  <c:v>0</c:v>
                </c:pt>
                <c:pt idx="5">
                  <c:v>0.20136582904023001</c:v>
                </c:pt>
                <c:pt idx="6">
                  <c:v>0.38531430972125003</c:v>
                </c:pt>
                <c:pt idx="7">
                  <c:v>0.99161115476000006</c:v>
                </c:pt>
                <c:pt idx="8">
                  <c:v>1.1056562978774003</c:v>
                </c:pt>
                <c:pt idx="9">
                  <c:v>0.44365711414148001</c:v>
                </c:pt>
                <c:pt idx="10">
                  <c:v>0.15599588544948001</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STOR!$C$4:$N$4</c:f>
              <c:numCache>
                <c:formatCode>0.00</c:formatCode>
                <c:ptCount val="12"/>
                <c:pt idx="0">
                  <c:v>0.64250024000000017</c:v>
                </c:pt>
                <c:pt idx="1">
                  <c:v>0.75945085000000023</c:v>
                </c:pt>
                <c:pt idx="2">
                  <c:v>0.77476073999999984</c:v>
                </c:pt>
                <c:pt idx="3">
                  <c:v>0.72431109999999999</c:v>
                </c:pt>
                <c:pt idx="4">
                  <c:v>0.73564453999999968</c:v>
                </c:pt>
                <c:pt idx="5">
                  <c:v>0.68655868999999969</c:v>
                </c:pt>
                <c:pt idx="6">
                  <c:v>0.57954255000000021</c:v>
                </c:pt>
                <c:pt idx="7">
                  <c:v>0.73777086000000036</c:v>
                </c:pt>
                <c:pt idx="8">
                  <c:v>0.76644230999999996</c:v>
                </c:pt>
                <c:pt idx="9">
                  <c:v>0.77606313999999965</c:v>
                </c:pt>
                <c:pt idx="10">
                  <c:v>0.67472540999999997</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STOR!$C$5:$N$5</c:f>
              <c:numCache>
                <c:formatCode>0.00</c:formatCode>
                <c:ptCount val="12"/>
                <c:pt idx="0">
                  <c:v>1.7396725999999996</c:v>
                </c:pt>
                <c:pt idx="1">
                  <c:v>2.3576134000000004</c:v>
                </c:pt>
                <c:pt idx="2">
                  <c:v>2.2484801700000006</c:v>
                </c:pt>
                <c:pt idx="3">
                  <c:v>2.3559544899999998</c:v>
                </c:pt>
                <c:pt idx="4">
                  <c:v>2.0048599899999995</c:v>
                </c:pt>
                <c:pt idx="5">
                  <c:v>1.8879899600000001</c:v>
                </c:pt>
                <c:pt idx="6">
                  <c:v>1.9857033299999998</c:v>
                </c:pt>
                <c:pt idx="7">
                  <c:v>2.0487457400000002</c:v>
                </c:pt>
                <c:pt idx="8">
                  <c:v>2.0302019599999999</c:v>
                </c:pt>
                <c:pt idx="9">
                  <c:v>2.0082267799999998</c:v>
                </c:pt>
                <c:pt idx="10">
                  <c:v>1.8122044400000001</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0.11232955999999994</c:v>
                </c:pt>
                <c:pt idx="1">
                  <c:v>0.11908993000000005</c:v>
                </c:pt>
                <c:pt idx="2">
                  <c:v>1.6560429999999998E-2</c:v>
                </c:pt>
                <c:pt idx="3">
                  <c:v>8.2232999999999981E-4</c:v>
                </c:pt>
                <c:pt idx="4">
                  <c:v>2.4374000000000002E-4</c:v>
                </c:pt>
                <c:pt idx="5">
                  <c:v>0</c:v>
                </c:pt>
                <c:pt idx="6">
                  <c:v>0.21887857999999999</c:v>
                </c:pt>
                <c:pt idx="7">
                  <c:v>5.615887E-2</c:v>
                </c:pt>
                <c:pt idx="8">
                  <c:v>0.2300132399999999</c:v>
                </c:pt>
                <c:pt idx="9">
                  <c:v>3.7229689999999996E-2</c:v>
                </c:pt>
                <c:pt idx="10">
                  <c:v>9.4731700000000002E-2</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-0.13155420000000001</c:v>
                </c:pt>
                <c:pt idx="1">
                  <c:v>0.64504631999999984</c:v>
                </c:pt>
                <c:pt idx="2">
                  <c:v>0.37326532000000001</c:v>
                </c:pt>
                <c:pt idx="3">
                  <c:v>5.8681920000000068E-2</c:v>
                </c:pt>
                <c:pt idx="4">
                  <c:v>-1.1007269999999993E-2</c:v>
                </c:pt>
                <c:pt idx="5">
                  <c:v>-0.11350927</c:v>
                </c:pt>
                <c:pt idx="6">
                  <c:v>-3.4745769999999995E-2</c:v>
                </c:pt>
                <c:pt idx="7">
                  <c:v>-3.8038260024878041E-2</c:v>
                </c:pt>
                <c:pt idx="8">
                  <c:v>-3.4359810000000005E-2</c:v>
                </c:pt>
                <c:pt idx="9">
                  <c:v>-0.2481063</c:v>
                </c:pt>
                <c:pt idx="10">
                  <c:v>-0.23014989000000002</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STOR!$C$14:$N$14</c:f>
              <c:numCache>
                <c:formatCode>#,##0</c:formatCode>
                <c:ptCount val="12"/>
                <c:pt idx="0">
                  <c:v>2166.4090000000001</c:v>
                </c:pt>
                <c:pt idx="1">
                  <c:v>2387.114</c:v>
                </c:pt>
                <c:pt idx="2">
                  <c:v>469.24900000000002</c:v>
                </c:pt>
                <c:pt idx="3">
                  <c:v>16.004000000000001</c:v>
                </c:pt>
                <c:pt idx="4" formatCode="_-* #,##0_-;\-* #,##0_-;_-* &quot;-&quot;??_-;_-@_-">
                  <c:v>1</c:v>
                </c:pt>
                <c:pt idx="5" formatCode="_-* #,##0_-;\-* #,##0_-;_-* &quot;-&quot;??_-;_-@_-">
                  <c:v>0</c:v>
                </c:pt>
                <c:pt idx="6" formatCode="_-* #,##0_-;\-* #,##0_-;_-* &quot;-&quot;??_-;_-@_-">
                  <c:v>1465.44</c:v>
                </c:pt>
                <c:pt idx="7">
                  <c:v>437.12599999999998</c:v>
                </c:pt>
                <c:pt idx="8">
                  <c:v>1230.32</c:v>
                </c:pt>
                <c:pt idx="9" formatCode="_-* #,##0_-;\-* #,##0_-;_-* &quot;-&quot;??_-;_-@_-">
                  <c:v>347.85</c:v>
                </c:pt>
                <c:pt idx="10" formatCode="_-* #,##0_-;\-* #,##0_-;_-* &quot;-&quot;??_-;_-@_-">
                  <c:v>839.23900000000003</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3148.0369999999998</c:v>
                </c:pt>
                <c:pt idx="1">
                  <c:v>3945.2660000000001</c:v>
                </c:pt>
                <c:pt idx="2">
                  <c:v>237.5</c:v>
                </c:pt>
                <c:pt idx="3">
                  <c:v>650.42700000000002</c:v>
                </c:pt>
                <c:pt idx="4" formatCode="_-* #,##0_-;\-* #,##0_-;_-* &quot;-&quot;??_-;_-@_-">
                  <c:v>0</c:v>
                </c:pt>
                <c:pt idx="5" formatCode="_-* #,##0_-;\-* #,##0_-;_-* &quot;-&quot;??_-;_-@_-">
                  <c:v>2303.38</c:v>
                </c:pt>
                <c:pt idx="6" formatCode="_-* #,##0_-;\-* #,##0_-;_-* &quot;-&quot;??_-;_-@_-">
                  <c:v>3511.0250000000001</c:v>
                </c:pt>
                <c:pt idx="7" formatCode="_-* #,##0_-;\-* #,##0_-;_-* &quot;-&quot;??_-;_-@_-">
                  <c:v>7792.6319999999996</c:v>
                </c:pt>
                <c:pt idx="8" formatCode="_-* #,##0_-;\-* #,##0_-;_-* &quot;-&quot;??_-;_-@_-">
                  <c:v>10900.4</c:v>
                </c:pt>
                <c:pt idx="9" formatCode="_-* #,##0_-;\-* #,##0_-;_-* &quot;-&quot;??_-;_-@_-">
                  <c:v>4157.8999999999996</c:v>
                </c:pt>
                <c:pt idx="10" formatCode="_-* #,##0_-;\-* #,##0_-;_-* &quot;-&quot;??_-;_-@_-">
                  <c:v>1508.6679999999999</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categories'!$C$3:$N$3</c:f>
              <c:numCache>
                <c:formatCode>0.00</c:formatCode>
                <c:ptCount val="12"/>
                <c:pt idx="0">
                  <c:v>12.474907089000002</c:v>
                </c:pt>
                <c:pt idx="1">
                  <c:v>12.318633493</c:v>
                </c:pt>
                <c:pt idx="2">
                  <c:v>7.633472789999999</c:v>
                </c:pt>
                <c:pt idx="3">
                  <c:v>5.7444130509999995</c:v>
                </c:pt>
                <c:pt idx="4">
                  <c:v>6.8054796840000025</c:v>
                </c:pt>
                <c:pt idx="5">
                  <c:v>8.4529843880000008</c:v>
                </c:pt>
                <c:pt idx="6">
                  <c:v>10.880965067000004</c:v>
                </c:pt>
                <c:pt idx="7">
                  <c:v>7.6781676980000038</c:v>
                </c:pt>
                <c:pt idx="8">
                  <c:v>12.322388138000001</c:v>
                </c:pt>
                <c:pt idx="9">
                  <c:v>6.526740520999998</c:v>
                </c:pt>
                <c:pt idx="10">
                  <c:v>7.8195022909999992</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categories'!$C$4:$N$4</c:f>
              <c:numCache>
                <c:formatCode>0.00</c:formatCode>
                <c:ptCount val="12"/>
                <c:pt idx="0">
                  <c:v>4.9456596249298501</c:v>
                </c:pt>
                <c:pt idx="1">
                  <c:v>4.7950972111753707</c:v>
                </c:pt>
                <c:pt idx="2">
                  <c:v>3.7527659519156376</c:v>
                </c:pt>
                <c:pt idx="3">
                  <c:v>3.1279885558930478</c:v>
                </c:pt>
                <c:pt idx="4">
                  <c:v>4.8324428346375443</c:v>
                </c:pt>
                <c:pt idx="5">
                  <c:v>8.7079160704888903</c:v>
                </c:pt>
                <c:pt idx="6">
                  <c:v>11.071723177912419</c:v>
                </c:pt>
                <c:pt idx="7">
                  <c:v>13.76143274631405</c:v>
                </c:pt>
                <c:pt idx="8">
                  <c:v>17.962834636552635</c:v>
                </c:pt>
                <c:pt idx="9">
                  <c:v>50.299237713549225</c:v>
                </c:pt>
                <c:pt idx="10">
                  <c:v>23.440433435958774</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categories'!$C$5:$N$5</c:f>
              <c:numCache>
                <c:formatCode>0.00</c:formatCode>
                <c:ptCount val="12"/>
                <c:pt idx="0">
                  <c:v>2.3629482000000004</c:v>
                </c:pt>
                <c:pt idx="1">
                  <c:v>3.9226908899999997</c:v>
                </c:pt>
                <c:pt idx="2">
                  <c:v>3.4130666600000001</c:v>
                </c:pt>
                <c:pt idx="3">
                  <c:v>3.1397698400000005</c:v>
                </c:pt>
                <c:pt idx="4">
                  <c:v>2.7297410000000011</c:v>
                </c:pt>
                <c:pt idx="5">
                  <c:v>2.6624052090402293</c:v>
                </c:pt>
                <c:pt idx="6">
                  <c:v>3.1346929997212496</c:v>
                </c:pt>
                <c:pt idx="7">
                  <c:v>3.7962483647351219</c:v>
                </c:pt>
                <c:pt idx="8">
                  <c:v>4.097953997877398</c:v>
                </c:pt>
                <c:pt idx="9">
                  <c:v>3.0170704241414801</c:v>
                </c:pt>
                <c:pt idx="10">
                  <c:v>2.5075075454494793</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categories'!$C$6:$N$6</c:f>
              <c:numCache>
                <c:formatCode>0.00</c:formatCode>
                <c:ptCount val="12"/>
                <c:pt idx="0">
                  <c:v>66.514625236518313</c:v>
                </c:pt>
                <c:pt idx="1">
                  <c:v>107.04356361185575</c:v>
                </c:pt>
                <c:pt idx="2">
                  <c:v>94.56068619467672</c:v>
                </c:pt>
                <c:pt idx="3">
                  <c:v>99.568534701107453</c:v>
                </c:pt>
                <c:pt idx="4">
                  <c:v>77.946577271295979</c:v>
                </c:pt>
                <c:pt idx="5">
                  <c:v>90.753439155971733</c:v>
                </c:pt>
                <c:pt idx="6">
                  <c:v>85.694548482293484</c:v>
                </c:pt>
                <c:pt idx="7">
                  <c:v>138.74451968597498</c:v>
                </c:pt>
                <c:pt idx="8">
                  <c:v>92.557092199071619</c:v>
                </c:pt>
                <c:pt idx="9">
                  <c:v>41.066862983684345</c:v>
                </c:pt>
                <c:pt idx="10">
                  <c:v>101.37550622323602</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categories'!$C$7:$N$7</c:f>
              <c:numCache>
                <c:formatCode>0.00</c:formatCode>
                <c:ptCount val="12"/>
                <c:pt idx="0">
                  <c:v>0.58428364723171011</c:v>
                </c:pt>
                <c:pt idx="1">
                  <c:v>0.6224024518687199</c:v>
                </c:pt>
                <c:pt idx="2">
                  <c:v>0.21629220791926004</c:v>
                </c:pt>
                <c:pt idx="3">
                  <c:v>0.17242585293925994</c:v>
                </c:pt>
                <c:pt idx="4">
                  <c:v>0.50297448262245015</c:v>
                </c:pt>
                <c:pt idx="5">
                  <c:v>0.55154744959809998</c:v>
                </c:pt>
                <c:pt idx="6">
                  <c:v>0.51608183608159997</c:v>
                </c:pt>
                <c:pt idx="7">
                  <c:v>0.35038455710049993</c:v>
                </c:pt>
                <c:pt idx="8">
                  <c:v>0.27512778210214001</c:v>
                </c:pt>
                <c:pt idx="9">
                  <c:v>4.633054360819E-2</c:v>
                </c:pt>
                <c:pt idx="10">
                  <c:v>0.28860061347804</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categories'!$C$8:$N$8</c:f>
              <c:numCache>
                <c:formatCode>0.00</c:formatCode>
                <c:ptCount val="12"/>
                <c:pt idx="0">
                  <c:v>7.3937899697084024</c:v>
                </c:pt>
                <c:pt idx="1">
                  <c:v>7.786018137096689</c:v>
                </c:pt>
                <c:pt idx="2">
                  <c:v>8.7522246753211501</c:v>
                </c:pt>
                <c:pt idx="3">
                  <c:v>7.0631228787973779</c:v>
                </c:pt>
                <c:pt idx="4">
                  <c:v>8.4540863685489409</c:v>
                </c:pt>
                <c:pt idx="5">
                  <c:v>9.6637126683028889</c:v>
                </c:pt>
                <c:pt idx="6">
                  <c:v>9.2098691325518924</c:v>
                </c:pt>
                <c:pt idx="7">
                  <c:v>10.522862182417668</c:v>
                </c:pt>
                <c:pt idx="8">
                  <c:v>10.983025025424912</c:v>
                </c:pt>
                <c:pt idx="9">
                  <c:v>11.35869792133918</c:v>
                </c:pt>
                <c:pt idx="10">
                  <c:v>10.270705562189942</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categories'!$C$9:$N$9</c:f>
              <c:numCache>
                <c:formatCode>0.00</c:formatCode>
                <c:ptCount val="12"/>
                <c:pt idx="0">
                  <c:v>13.259749894578748</c:v>
                </c:pt>
                <c:pt idx="1">
                  <c:v>8.6944989177131795</c:v>
                </c:pt>
                <c:pt idx="2">
                  <c:v>7.0034561827629407</c:v>
                </c:pt>
                <c:pt idx="3">
                  <c:v>8.1313399319074993</c:v>
                </c:pt>
                <c:pt idx="4">
                  <c:v>7.2129861958088632</c:v>
                </c:pt>
                <c:pt idx="5">
                  <c:v>8.2103170809363792</c:v>
                </c:pt>
                <c:pt idx="6">
                  <c:v>12.643278474710648</c:v>
                </c:pt>
                <c:pt idx="7">
                  <c:v>14.429848390386807</c:v>
                </c:pt>
                <c:pt idx="8">
                  <c:v>15.64110988154302</c:v>
                </c:pt>
                <c:pt idx="9">
                  <c:v>15.050944276064538</c:v>
                </c:pt>
                <c:pt idx="10">
                  <c:v>15.600423082362775</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categories'!$C$10:$N$10</c:f>
              <c:numCache>
                <c:formatCode>0.00</c:formatCode>
                <c:ptCount val="12"/>
                <c:pt idx="0">
                  <c:v>1.8999157600000003</c:v>
                </c:pt>
                <c:pt idx="1">
                  <c:v>2.63415965</c:v>
                </c:pt>
                <c:pt idx="2">
                  <c:v>1.8343834300000001</c:v>
                </c:pt>
                <c:pt idx="3">
                  <c:v>2.4579781900000004</c:v>
                </c:pt>
                <c:pt idx="4">
                  <c:v>1.8959392199999998</c:v>
                </c:pt>
                <c:pt idx="5">
                  <c:v>1.9374665</c:v>
                </c:pt>
                <c:pt idx="6">
                  <c:v>1.5717264</c:v>
                </c:pt>
                <c:pt idx="7">
                  <c:v>1.6169535899999998</c:v>
                </c:pt>
                <c:pt idx="8">
                  <c:v>1.47050375</c:v>
                </c:pt>
                <c:pt idx="9">
                  <c:v>1.1939490499999998</c:v>
                </c:pt>
                <c:pt idx="10">
                  <c:v>1.4420246000000003</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categories'!$C$11:$N$11</c:f>
              <c:numCache>
                <c:formatCode>0.00</c:formatCode>
                <c:ptCount val="12"/>
                <c:pt idx="0">
                  <c:v>6.3862165400000004</c:v>
                </c:pt>
                <c:pt idx="1">
                  <c:v>5.8925542500000017</c:v>
                </c:pt>
                <c:pt idx="2">
                  <c:v>4.8756586599999991</c:v>
                </c:pt>
                <c:pt idx="3">
                  <c:v>4.6893529249999997</c:v>
                </c:pt>
                <c:pt idx="4">
                  <c:v>4.558008225</c:v>
                </c:pt>
                <c:pt idx="5">
                  <c:v>4.2023525000000008</c:v>
                </c:pt>
                <c:pt idx="6">
                  <c:v>4.5477602599999996</c:v>
                </c:pt>
                <c:pt idx="7">
                  <c:v>5.4157336599999999</c:v>
                </c:pt>
                <c:pt idx="8">
                  <c:v>5.9420574499999992</c:v>
                </c:pt>
                <c:pt idx="9">
                  <c:v>5.3918232899999996</c:v>
                </c:pt>
                <c:pt idx="10">
                  <c:v>5.5536781024999984</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categories'!$C$12:$N$12</c:f>
              <c:numCache>
                <c:formatCode>0.00</c:formatCode>
                <c:ptCount val="12"/>
                <c:pt idx="0">
                  <c:v>3.8280050409016524</c:v>
                </c:pt>
                <c:pt idx="1">
                  <c:v>3.8721033508988758</c:v>
                </c:pt>
                <c:pt idx="2">
                  <c:v>4.9215927749643118</c:v>
                </c:pt>
                <c:pt idx="3">
                  <c:v>3.7056600382743698</c:v>
                </c:pt>
                <c:pt idx="4">
                  <c:v>3.7639320210225513</c:v>
                </c:pt>
                <c:pt idx="5">
                  <c:v>9.6804794288727365</c:v>
                </c:pt>
                <c:pt idx="6">
                  <c:v>7.6553687393919452</c:v>
                </c:pt>
                <c:pt idx="7">
                  <c:v>7.929371768576253</c:v>
                </c:pt>
                <c:pt idx="8">
                  <c:v>4.4654793986375001</c:v>
                </c:pt>
                <c:pt idx="9">
                  <c:v>8.038852427082503</c:v>
                </c:pt>
                <c:pt idx="10">
                  <c:v>5.3489518766731443</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categories'!$C$13:$N$13</c:f>
              <c:numCache>
                <c:formatCode>0.00</c:formatCode>
                <c:ptCount val="12"/>
                <c:pt idx="0">
                  <c:v>6.6755715049161264</c:v>
                </c:pt>
                <c:pt idx="1">
                  <c:v>5.268276941353065</c:v>
                </c:pt>
                <c:pt idx="2">
                  <c:v>4.1464939630943176</c:v>
                </c:pt>
                <c:pt idx="3">
                  <c:v>2.3822194535663206</c:v>
                </c:pt>
                <c:pt idx="4">
                  <c:v>2.6853761805609357</c:v>
                </c:pt>
                <c:pt idx="5">
                  <c:v>1.8064183666980378</c:v>
                </c:pt>
                <c:pt idx="6">
                  <c:v>3.2617697105316279</c:v>
                </c:pt>
                <c:pt idx="7">
                  <c:v>1.2637016284703431</c:v>
                </c:pt>
                <c:pt idx="8">
                  <c:v>1.0191569682145074</c:v>
                </c:pt>
                <c:pt idx="9">
                  <c:v>3.2076158241230099</c:v>
                </c:pt>
                <c:pt idx="10">
                  <c:v>0.56502731597117017</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Constraints!$C$3:$N$3</c:f>
              <c:numCache>
                <c:formatCode>0.00</c:formatCode>
                <c:ptCount val="12"/>
                <c:pt idx="0">
                  <c:v>0.11024640000000005</c:v>
                </c:pt>
                <c:pt idx="1">
                  <c:v>0.11392128000000006</c:v>
                </c:pt>
                <c:pt idx="2">
                  <c:v>0.11024640000000005</c:v>
                </c:pt>
                <c:pt idx="3">
                  <c:v>0.11392128000000006</c:v>
                </c:pt>
                <c:pt idx="4">
                  <c:v>0.11392128000000006</c:v>
                </c:pt>
                <c:pt idx="5">
                  <c:v>0.11024640000000005</c:v>
                </c:pt>
                <c:pt idx="6">
                  <c:v>0.11407440000000005</c:v>
                </c:pt>
                <c:pt idx="7">
                  <c:v>0.11024640000000005</c:v>
                </c:pt>
                <c:pt idx="8">
                  <c:v>0.11392128000000006</c:v>
                </c:pt>
                <c:pt idx="9">
                  <c:v>0.11392128000000006</c:v>
                </c:pt>
                <c:pt idx="10">
                  <c:v>0.10289664000000004</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Constraints!$C$4:$N$4</c:f>
              <c:numCache>
                <c:formatCode>0.00</c:formatCode>
                <c:ptCount val="12"/>
                <c:pt idx="0">
                  <c:v>1.0766309054400005E-2</c:v>
                </c:pt>
                <c:pt idx="1">
                  <c:v>1.1125186022880006E-2</c:v>
                </c:pt>
                <c:pt idx="2">
                  <c:v>1.0766309054400005E-2</c:v>
                </c:pt>
                <c:pt idx="3">
                  <c:v>1.1125296864000005E-2</c:v>
                </c:pt>
                <c:pt idx="4">
                  <c:v>1.1651040000000003E-2</c:v>
                </c:pt>
                <c:pt idx="5">
                  <c:v>1.1275200000000003E-2</c:v>
                </c:pt>
                <c:pt idx="6">
                  <c:v>1.1651040000000003E-2</c:v>
                </c:pt>
                <c:pt idx="7">
                  <c:v>1.1275200000000003E-2</c:v>
                </c:pt>
                <c:pt idx="8">
                  <c:v>1.1651040000000003E-2</c:v>
                </c:pt>
                <c:pt idx="9">
                  <c:v>1.1651040000000003E-2</c:v>
                </c:pt>
                <c:pt idx="10">
                  <c:v>1.0523520000000001E-2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Constraints!$C$5:$N$5</c:f>
              <c:numCache>
                <c:formatCode>0.00</c:formatCode>
                <c:ptCount val="12"/>
                <c:pt idx="0">
                  <c:v>0</c:v>
                </c:pt>
                <c:pt idx="1">
                  <c:v>0</c:v>
                </c:pt>
                <c:pt idx="2">
                  <c:v>0</c:v>
                </c:pt>
                <c:pt idx="3">
                  <c:v>2.8312549999999999E-2</c:v>
                </c:pt>
                <c:pt idx="4">
                  <c:v>0</c:v>
                </c:pt>
                <c:pt idx="5">
                  <c:v>0.91827000000000014</c:v>
                </c:pt>
                <c:pt idx="6">
                  <c:v>4.3079659999999999E-2</c:v>
                </c:pt>
                <c:pt idx="7">
                  <c:v>1.463851E-2</c:v>
                </c:pt>
                <c:pt idx="8">
                  <c:v>0</c:v>
                </c:pt>
                <c:pt idx="9">
                  <c:v>0</c:v>
                </c:pt>
                <c:pt idx="10">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Constraints!$C$6:$N$6</c:f>
              <c:numCache>
                <c:formatCode>0.00</c:formatCode>
                <c:ptCount val="12"/>
                <c:pt idx="0">
                  <c:v>4.8928649999999997E-2</c:v>
                </c:pt>
                <c:pt idx="1">
                  <c:v>0.21095600000004283</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Constraints!$C$8:$N$8</c:f>
              <c:numCache>
                <c:formatCode>0.00</c:formatCode>
                <c:ptCount val="12"/>
                <c:pt idx="0">
                  <c:v>0.21958669000000003</c:v>
                </c:pt>
                <c:pt idx="1">
                  <c:v>0.25371413999999998</c:v>
                </c:pt>
                <c:pt idx="2">
                  <c:v>0.2439514700000002</c:v>
                </c:pt>
                <c:pt idx="3">
                  <c:v>0.63637834900000001</c:v>
                </c:pt>
                <c:pt idx="4">
                  <c:v>0.90008069000000002</c:v>
                </c:pt>
                <c:pt idx="5">
                  <c:v>1.4194182081820323</c:v>
                </c:pt>
                <c:pt idx="6">
                  <c:v>0.641544</c:v>
                </c:pt>
                <c:pt idx="7">
                  <c:v>1.8968666300000001</c:v>
                </c:pt>
                <c:pt idx="8">
                  <c:v>1.09839073</c:v>
                </c:pt>
                <c:pt idx="9">
                  <c:v>0.36024139000000011</c:v>
                </c:pt>
                <c:pt idx="10">
                  <c:v>0.29557487999999998</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Constraints!$C$9:$N$9</c:f>
              <c:numCache>
                <c:formatCode>0.00</c:formatCode>
                <c:ptCount val="12"/>
                <c:pt idx="0">
                  <c:v>0.19306699999999999</c:v>
                </c:pt>
                <c:pt idx="1">
                  <c:v>18.390521459999995</c:v>
                </c:pt>
                <c:pt idx="2">
                  <c:v>13.358424549999997</c:v>
                </c:pt>
                <c:pt idx="3">
                  <c:v>20.981416969999998</c:v>
                </c:pt>
                <c:pt idx="4">
                  <c:v>21.345853730000005</c:v>
                </c:pt>
                <c:pt idx="5">
                  <c:v>15.463655420000006</c:v>
                </c:pt>
                <c:pt idx="6">
                  <c:v>0.1250092899996624</c:v>
                </c:pt>
                <c:pt idx="7">
                  <c:v>6.1056675000000005E-2</c:v>
                </c:pt>
                <c:pt idx="8">
                  <c:v>0.18595710000000001</c:v>
                </c:pt>
                <c:pt idx="9">
                  <c:v>1.6670000000000001E-3</c:v>
                </c:pt>
                <c:pt idx="10">
                  <c:v>6.1379763803404958E-2</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Constraints!$M$12:$M$19</c:f>
              <c:numCache>
                <c:formatCode>0.00</c:formatCode>
                <c:ptCount val="8"/>
                <c:pt idx="0">
                  <c:v>70.265728069850738</c:v>
                </c:pt>
                <c:pt idx="1">
                  <c:v>0.65129167696963541</c:v>
                </c:pt>
                <c:pt idx="2">
                  <c:v>0</c:v>
                </c:pt>
                <c:pt idx="3">
                  <c:v>0.20618186525351664</c:v>
                </c:pt>
                <c:pt idx="4">
                  <c:v>16.275442792670894</c:v>
                </c:pt>
                <c:pt idx="5">
                  <c:v>11.557285729128777</c:v>
                </c:pt>
                <c:pt idx="6">
                  <c:v>0</c:v>
                </c:pt>
                <c:pt idx="7" formatCode="0.000">
                  <c:v>0.4703748038034048</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460727.73399999971</c:v>
                </c:pt>
                <c:pt idx="4">
                  <c:v>207904.23799999984</c:v>
                </c:pt>
                <c:pt idx="5">
                  <c:v>408473.59499999986</c:v>
                </c:pt>
                <c:pt idx="6">
                  <c:v>485388.02199999982</c:v>
                </c:pt>
                <c:pt idx="7">
                  <c:v>925282.30400000035</c:v>
                </c:pt>
                <c:pt idx="8">
                  <c:v>477179.34500000015</c:v>
                </c:pt>
                <c:pt idx="9">
                  <c:v>129374.61300000013</c:v>
                </c:pt>
                <c:pt idx="10">
                  <c:v>613436.77000000048</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214212.69999999998</c:v>
                </c:pt>
                <c:pt idx="4">
                  <c:v>32803.100000000006</c:v>
                </c:pt>
                <c:pt idx="5">
                  <c:v>107745.7</c:v>
                </c:pt>
                <c:pt idx="6">
                  <c:v>2451.4</c:v>
                </c:pt>
                <c:pt idx="7">
                  <c:v>21828.7</c:v>
                </c:pt>
                <c:pt idx="8">
                  <c:v>48901</c:v>
                </c:pt>
                <c:pt idx="9">
                  <c:v>3265</c:v>
                </c:pt>
                <c:pt idx="10">
                  <c:v>6094</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Constraints!$C$25:$N$25</c:f>
              <c:numCache>
                <c:formatCode>0</c:formatCode>
                <c:ptCount val="12"/>
                <c:pt idx="0">
                  <c:v>472674.23399999959</c:v>
                </c:pt>
                <c:pt idx="1">
                  <c:v>506712.57899999979</c:v>
                </c:pt>
                <c:pt idx="2">
                  <c:v>340560.50500000006</c:v>
                </c:pt>
                <c:pt idx="3">
                  <c:v>174083.80099999995</c:v>
                </c:pt>
                <c:pt idx="4">
                  <c:v>151600.24899999995</c:v>
                </c:pt>
                <c:pt idx="5">
                  <c:v>181753.15300000002</c:v>
                </c:pt>
                <c:pt idx="6">
                  <c:v>202030.77199999994</c:v>
                </c:pt>
                <c:pt idx="7">
                  <c:v>213260.42200000008</c:v>
                </c:pt>
                <c:pt idx="8">
                  <c:v>144468.76900000006</c:v>
                </c:pt>
                <c:pt idx="9">
                  <c:v>76301.228999999992</c:v>
                </c:pt>
                <c:pt idx="10">
                  <c:v>124418.98299999999</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Constraints!$C$26:$N$26</c:f>
              <c:numCache>
                <c:formatCode>0</c:formatCode>
                <c:ptCount val="12"/>
                <c:pt idx="0">
                  <c:v>136090</c:v>
                </c:pt>
                <c:pt idx="1">
                  <c:v>138675</c:v>
                </c:pt>
                <c:pt idx="2">
                  <c:v>161864.5</c:v>
                </c:pt>
                <c:pt idx="3">
                  <c:v>178172</c:v>
                </c:pt>
                <c:pt idx="4">
                  <c:v>131297</c:v>
                </c:pt>
                <c:pt idx="5">
                  <c:v>102552</c:v>
                </c:pt>
                <c:pt idx="6">
                  <c:v>153393</c:v>
                </c:pt>
                <c:pt idx="7">
                  <c:v>172487</c:v>
                </c:pt>
                <c:pt idx="8">
                  <c:v>108250.5</c:v>
                </c:pt>
                <c:pt idx="9">
                  <c:v>20827</c:v>
                </c:pt>
                <c:pt idx="10">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Constraints!$C$27:$N$27</c:f>
              <c:numCache>
                <c:formatCode>0</c:formatCode>
                <c:ptCount val="12"/>
                <c:pt idx="0">
                  <c:v>488799.08099999971</c:v>
                </c:pt>
                <c:pt idx="1">
                  <c:v>627213.38800000027</c:v>
                </c:pt>
                <c:pt idx="2">
                  <c:v>404743.77000000014</c:v>
                </c:pt>
                <c:pt idx="3">
                  <c:v>391966.21199999988</c:v>
                </c:pt>
                <c:pt idx="4">
                  <c:v>337912.40100000007</c:v>
                </c:pt>
                <c:pt idx="5">
                  <c:v>266407.85799999995</c:v>
                </c:pt>
                <c:pt idx="6">
                  <c:v>210457.6350000001</c:v>
                </c:pt>
                <c:pt idx="7">
                  <c:v>189169.43400000004</c:v>
                </c:pt>
                <c:pt idx="8">
                  <c:v>156446.97999999995</c:v>
                </c:pt>
                <c:pt idx="9">
                  <c:v>138265.18299999999</c:v>
                </c:pt>
                <c:pt idx="10">
                  <c:v>304289.95100000012</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Constraints!$C$28:$N$28</c:f>
              <c:numCache>
                <c:formatCode>0</c:formatCode>
                <c:ptCount val="12"/>
                <c:pt idx="0">
                  <c:v>676243</c:v>
                </c:pt>
                <c:pt idx="1">
                  <c:v>695659</c:v>
                </c:pt>
                <c:pt idx="2">
                  <c:v>695579.5</c:v>
                </c:pt>
                <c:pt idx="3">
                  <c:v>423190</c:v>
                </c:pt>
                <c:pt idx="4">
                  <c:v>483992.5</c:v>
                </c:pt>
                <c:pt idx="5">
                  <c:v>399354.5</c:v>
                </c:pt>
                <c:pt idx="6">
                  <c:v>365764.5</c:v>
                </c:pt>
                <c:pt idx="7">
                  <c:v>333351</c:v>
                </c:pt>
                <c:pt idx="8">
                  <c:v>293434</c:v>
                </c:pt>
                <c:pt idx="9">
                  <c:v>148423</c:v>
                </c:pt>
                <c:pt idx="10">
                  <c:v>288912.5</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472674.23399999959</c:v>
                </c:pt>
                <c:pt idx="1">
                  <c:v>506712.57899999979</c:v>
                </c:pt>
                <c:pt idx="2">
                  <c:v>340560.50500000006</c:v>
                </c:pt>
                <c:pt idx="3">
                  <c:v>174083.80099999995</c:v>
                </c:pt>
                <c:pt idx="4">
                  <c:v>151600.24899999995</c:v>
                </c:pt>
                <c:pt idx="5">
                  <c:v>181753.15300000002</c:v>
                </c:pt>
                <c:pt idx="6">
                  <c:v>202030.77199999994</c:v>
                </c:pt>
                <c:pt idx="7">
                  <c:v>213260.42200000008</c:v>
                </c:pt>
                <c:pt idx="8">
                  <c:v>144468.76900000006</c:v>
                </c:pt>
                <c:pt idx="9">
                  <c:v>76301.228999999992</c:v>
                </c:pt>
                <c:pt idx="10">
                  <c:v>124418.98299999999</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136090</c:v>
                </c:pt>
                <c:pt idx="1">
                  <c:v>138675</c:v>
                </c:pt>
                <c:pt idx="2">
                  <c:v>161864.5</c:v>
                </c:pt>
                <c:pt idx="3">
                  <c:v>178172</c:v>
                </c:pt>
                <c:pt idx="4">
                  <c:v>131297</c:v>
                </c:pt>
                <c:pt idx="5">
                  <c:v>102552</c:v>
                </c:pt>
                <c:pt idx="6">
                  <c:v>153393</c:v>
                </c:pt>
                <c:pt idx="7">
                  <c:v>172487</c:v>
                </c:pt>
                <c:pt idx="8">
                  <c:v>108250.5</c:v>
                </c:pt>
                <c:pt idx="9">
                  <c:v>20827</c:v>
                </c:pt>
                <c:pt idx="10">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Constraints!$C$14:$N$14</c:f>
              <c:numCache>
                <c:formatCode>0.00</c:formatCode>
                <c:ptCount val="12"/>
                <c:pt idx="0">
                  <c:v>16.192872866048493</c:v>
                </c:pt>
                <c:pt idx="1">
                  <c:v>9.3470348000138301</c:v>
                </c:pt>
                <c:pt idx="2">
                  <c:v>7.9224410590740684</c:v>
                </c:pt>
                <c:pt idx="3">
                  <c:v>3.1780805975429276</c:v>
                </c:pt>
                <c:pt idx="4">
                  <c:v>3.4552684442015194</c:v>
                </c:pt>
                <c:pt idx="5">
                  <c:v>3.4598624634238035</c:v>
                </c:pt>
                <c:pt idx="6">
                  <c:v>2.9416273159116622</c:v>
                </c:pt>
                <c:pt idx="7">
                  <c:v>2.1735389170647554</c:v>
                </c:pt>
                <c:pt idx="8">
                  <c:v>2.9999763829467594</c:v>
                </c:pt>
                <c:pt idx="9">
                  <c:v>0.29228139897034738</c:v>
                </c:pt>
                <c:pt idx="10">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Constraints!$C$15:$N$15</c:f>
              <c:numCache>
                <c:formatCode>0.00</c:formatCode>
                <c:ptCount val="12"/>
                <c:pt idx="0">
                  <c:v>2.1112128264082748</c:v>
                </c:pt>
                <c:pt idx="1">
                  <c:v>2.4119364817065896</c:v>
                </c:pt>
                <c:pt idx="2">
                  <c:v>3.4485242048071081</c:v>
                </c:pt>
                <c:pt idx="3">
                  <c:v>3.3032025570124897</c:v>
                </c:pt>
                <c:pt idx="4">
                  <c:v>2.0259017643404578</c:v>
                </c:pt>
                <c:pt idx="5">
                  <c:v>1.336604651129349</c:v>
                </c:pt>
                <c:pt idx="6">
                  <c:v>1.216118741120461</c:v>
                </c:pt>
                <c:pt idx="7">
                  <c:v>1.4646332823199264</c:v>
                </c:pt>
                <c:pt idx="8">
                  <c:v>1.0927037028177613</c:v>
                </c:pt>
                <c:pt idx="9">
                  <c:v>0.26052189889768473</c:v>
                </c:pt>
                <c:pt idx="10">
                  <c:v>0.20618186525351664</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488799.08099999971</c:v>
                </c:pt>
                <c:pt idx="1">
                  <c:v>627213.38800000027</c:v>
                </c:pt>
                <c:pt idx="2">
                  <c:v>404743.77000000014</c:v>
                </c:pt>
                <c:pt idx="3">
                  <c:v>391966.21199999988</c:v>
                </c:pt>
                <c:pt idx="4">
                  <c:v>337912.40100000007</c:v>
                </c:pt>
                <c:pt idx="5">
                  <c:v>266407.85799999995</c:v>
                </c:pt>
                <c:pt idx="6">
                  <c:v>210457.6350000001</c:v>
                </c:pt>
                <c:pt idx="7">
                  <c:v>189169.43400000004</c:v>
                </c:pt>
                <c:pt idx="8">
                  <c:v>156446.97999999995</c:v>
                </c:pt>
                <c:pt idx="9">
                  <c:v>138265.18299999999</c:v>
                </c:pt>
                <c:pt idx="10">
                  <c:v>304289.95100000012</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676243</c:v>
                </c:pt>
                <c:pt idx="1">
                  <c:v>695659</c:v>
                </c:pt>
                <c:pt idx="2">
                  <c:v>695579.5</c:v>
                </c:pt>
                <c:pt idx="3">
                  <c:v>423190</c:v>
                </c:pt>
                <c:pt idx="4">
                  <c:v>483992.5</c:v>
                </c:pt>
                <c:pt idx="5">
                  <c:v>399354.5</c:v>
                </c:pt>
                <c:pt idx="6">
                  <c:v>365764.5</c:v>
                </c:pt>
                <c:pt idx="7">
                  <c:v>333351</c:v>
                </c:pt>
                <c:pt idx="8">
                  <c:v>293434</c:v>
                </c:pt>
                <c:pt idx="9">
                  <c:v>148423</c:v>
                </c:pt>
                <c:pt idx="10">
                  <c:v>288912.5</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Constraints!$C$16:$N$16</c:f>
              <c:numCache>
                <c:formatCode>0.00</c:formatCode>
                <c:ptCount val="12"/>
                <c:pt idx="0">
                  <c:v>14.553527089333144</c:v>
                </c:pt>
                <c:pt idx="1">
                  <c:v>20.104787525450437</c:v>
                </c:pt>
                <c:pt idx="2">
                  <c:v>16.615427875093403</c:v>
                </c:pt>
                <c:pt idx="3">
                  <c:v>18.888488373741026</c:v>
                </c:pt>
                <c:pt idx="4">
                  <c:v>14.081175372528868</c:v>
                </c:pt>
                <c:pt idx="5">
                  <c:v>11.625651528092998</c:v>
                </c:pt>
                <c:pt idx="6">
                  <c:v>11.466613126332454</c:v>
                </c:pt>
                <c:pt idx="7">
                  <c:v>9.2634479258578946</c:v>
                </c:pt>
                <c:pt idx="8">
                  <c:v>8.2610556597543514</c:v>
                </c:pt>
                <c:pt idx="9">
                  <c:v>8.2606203681254105</c:v>
                </c:pt>
                <c:pt idx="10">
                  <c:v>16.275442792670894</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Constraints!$C$17:$N$17</c:f>
              <c:numCache>
                <c:formatCode>0.00</c:formatCode>
                <c:ptCount val="12"/>
                <c:pt idx="0">
                  <c:v>22.660825002731904</c:v>
                </c:pt>
                <c:pt idx="1">
                  <c:v>21.397030253715577</c:v>
                </c:pt>
                <c:pt idx="2">
                  <c:v>20.541437941328109</c:v>
                </c:pt>
                <c:pt idx="3">
                  <c:v>12.224664742519968</c:v>
                </c:pt>
                <c:pt idx="4">
                  <c:v>18.826451925160644</c:v>
                </c:pt>
                <c:pt idx="5">
                  <c:v>17.005549697255415</c:v>
                </c:pt>
                <c:pt idx="6">
                  <c:v>14.966879595409319</c:v>
                </c:pt>
                <c:pt idx="7">
                  <c:v>12.669865372665932</c:v>
                </c:pt>
                <c:pt idx="8">
                  <c:v>14.019612895455683</c:v>
                </c:pt>
                <c:pt idx="9">
                  <c:v>7.2620399079698288</c:v>
                </c:pt>
                <c:pt idx="10">
                  <c:v>11.557285729128777</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460727.73399999971</c:v>
                </c:pt>
                <c:pt idx="4">
                  <c:v>207904.23799999984</c:v>
                </c:pt>
                <c:pt idx="5">
                  <c:v>408473.59499999986</c:v>
                </c:pt>
                <c:pt idx="6">
                  <c:v>485388.02199999982</c:v>
                </c:pt>
                <c:pt idx="7">
                  <c:v>925282.30400000035</c:v>
                </c:pt>
                <c:pt idx="8">
                  <c:v>477179.34500000015</c:v>
                </c:pt>
                <c:pt idx="9">
                  <c:v>129374.61300000013</c:v>
                </c:pt>
                <c:pt idx="10">
                  <c:v>613436.77000000048</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214212.69999999998</c:v>
                </c:pt>
                <c:pt idx="4">
                  <c:v>32803.100000000006</c:v>
                </c:pt>
                <c:pt idx="5">
                  <c:v>107745.7</c:v>
                </c:pt>
                <c:pt idx="6">
                  <c:v>2451.4</c:v>
                </c:pt>
                <c:pt idx="7">
                  <c:v>21828.7</c:v>
                </c:pt>
                <c:pt idx="8">
                  <c:v>48901</c:v>
                </c:pt>
                <c:pt idx="9">
                  <c:v>3265</c:v>
                </c:pt>
                <c:pt idx="10">
                  <c:v>6094</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Constraints!$C$12:$N$12</c:f>
              <c:numCache>
                <c:formatCode>0.00</c:formatCode>
                <c:ptCount val="12"/>
                <c:pt idx="0">
                  <c:v>10.704481740843654</c:v>
                </c:pt>
                <c:pt idx="1">
                  <c:v>34.152773807513022</c:v>
                </c:pt>
                <c:pt idx="2">
                  <c:v>32.510025365404232</c:v>
                </c:pt>
                <c:pt idx="3">
                  <c:v>36.872757515068031</c:v>
                </c:pt>
                <c:pt idx="4">
                  <c:v>16.844102395726054</c:v>
                </c:pt>
                <c:pt idx="5">
                  <c:v>39.287369233225512</c:v>
                </c:pt>
                <c:pt idx="6">
                  <c:v>53.879712200981565</c:v>
                </c:pt>
                <c:pt idx="7">
                  <c:v>110.32069992180891</c:v>
                </c:pt>
                <c:pt idx="8">
                  <c:v>61.732414112927316</c:v>
                </c:pt>
                <c:pt idx="9">
                  <c:v>24.110863735609762</c:v>
                </c:pt>
                <c:pt idx="10">
                  <c:v>70.265728069850738</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Constraints!$C$13:$N$13</c:f>
              <c:numCache>
                <c:formatCode>0.00</c:formatCode>
                <c:ptCount val="12"/>
                <c:pt idx="0">
                  <c:v>0</c:v>
                </c:pt>
                <c:pt idx="1">
                  <c:v>0.67493665933198932</c:v>
                </c:pt>
                <c:pt idx="2">
                  <c:v>0.87496557690461918</c:v>
                </c:pt>
                <c:pt idx="3">
                  <c:v>3.4672936319092926</c:v>
                </c:pt>
                <c:pt idx="4">
                  <c:v>0.54983967962075808</c:v>
                </c:pt>
                <c:pt idx="5">
                  <c:v>0.79555761840284556</c:v>
                </c:pt>
                <c:pt idx="6">
                  <c:v>0.33783653934986196</c:v>
                </c:pt>
                <c:pt idx="7">
                  <c:v>0.75825181325747903</c:v>
                </c:pt>
                <c:pt idx="8">
                  <c:v>3.0414096451694861</c:v>
                </c:pt>
                <c:pt idx="9">
                  <c:v>6.6883017795800831E-2</c:v>
                </c:pt>
                <c:pt idx="10">
                  <c:v>0.65129167696963541</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Reserves'!$C$3:$N$3</c:f>
              <c:numCache>
                <c:formatCode>0.00</c:formatCode>
                <c:ptCount val="12"/>
                <c:pt idx="0">
                  <c:v>0.16345450812666001</c:v>
                </c:pt>
                <c:pt idx="1">
                  <c:v>8.634573157651998E-2</c:v>
                </c:pt>
                <c:pt idx="2">
                  <c:v>7.5550111658470018E-2</c:v>
                </c:pt>
                <c:pt idx="3">
                  <c:v>0.21150673421415994</c:v>
                </c:pt>
                <c:pt idx="4">
                  <c:v>0.39167672906276002</c:v>
                </c:pt>
                <c:pt idx="5">
                  <c:v>0.45964642423877006</c:v>
                </c:pt>
                <c:pt idx="6">
                  <c:v>0.18666289749855999</c:v>
                </c:pt>
                <c:pt idx="7">
                  <c:v>0.21739817597111996</c:v>
                </c:pt>
                <c:pt idx="8">
                  <c:v>0.12134424289459</c:v>
                </c:pt>
                <c:pt idx="9">
                  <c:v>3.3650663608190003E-2</c:v>
                </c:pt>
                <c:pt idx="10">
                  <c:v>0.11474160411322001</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Reserves'!$C$4:$N$4</c:f>
              <c:numCache>
                <c:formatCode>0.00</c:formatCode>
                <c:ptCount val="12"/>
                <c:pt idx="0">
                  <c:v>0.42082913910505004</c:v>
                </c:pt>
                <c:pt idx="1">
                  <c:v>0.53605672029219997</c:v>
                </c:pt>
                <c:pt idx="2">
                  <c:v>0.14074209626078998</c:v>
                </c:pt>
                <c:pt idx="3">
                  <c:v>-3.9080881274900024E-2</c:v>
                </c:pt>
                <c:pt idx="4">
                  <c:v>0.11124461438630999</c:v>
                </c:pt>
                <c:pt idx="5">
                  <c:v>9.1865328359329992E-2</c:v>
                </c:pt>
                <c:pt idx="6">
                  <c:v>0.32941893858304</c:v>
                </c:pt>
                <c:pt idx="7">
                  <c:v>0.13298638112937999</c:v>
                </c:pt>
                <c:pt idx="8">
                  <c:v>0.15378353920755</c:v>
                </c:pt>
                <c:pt idx="9">
                  <c:v>1.2679879999999999E-2</c:v>
                </c:pt>
                <c:pt idx="10">
                  <c:v>0.17385900936481996</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Reserves'!$C$5:$N$5</c:f>
              <c:numCache>
                <c:formatCode>0.00</c:formatCode>
                <c:ptCount val="12"/>
                <c:pt idx="0">
                  <c:v>0</c:v>
                </c:pt>
                <c:pt idx="1">
                  <c:v>0</c:v>
                </c:pt>
                <c:pt idx="2">
                  <c:v>0</c:v>
                </c:pt>
                <c:pt idx="3">
                  <c:v>0</c:v>
                </c:pt>
                <c:pt idx="4">
                  <c:v>5.3139173380000001E-5</c:v>
                </c:pt>
                <c:pt idx="5">
                  <c:v>3.5697000000000001E-5</c:v>
                </c:pt>
                <c:pt idx="6">
                  <c:v>0</c:v>
                </c:pt>
                <c:pt idx="7">
                  <c:v>0</c:v>
                </c:pt>
                <c:pt idx="8">
                  <c:v>0</c:v>
                </c:pt>
                <c:pt idx="9">
                  <c:v>0</c:v>
                </c:pt>
                <c:pt idx="10">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Reserves'!$C$10:$N$10</c:f>
              <c:numCache>
                <c:formatCode>_-* #,##0_-;\-* #,##0_-;_-* "-"??_-;_-@_-</c:formatCode>
                <c:ptCount val="12"/>
                <c:pt idx="0">
                  <c:v>-45873.085000000006</c:v>
                </c:pt>
                <c:pt idx="1">
                  <c:v>-16882.987000000001</c:v>
                </c:pt>
                <c:pt idx="2">
                  <c:v>-24648.087999999996</c:v>
                </c:pt>
                <c:pt idx="3">
                  <c:v>-32791.564000000006</c:v>
                </c:pt>
                <c:pt idx="4">
                  <c:v>-15986.307999999999</c:v>
                </c:pt>
                <c:pt idx="5">
                  <c:v>-13481.267000000002</c:v>
                </c:pt>
                <c:pt idx="6">
                  <c:v>-9440.1130000000012</c:v>
                </c:pt>
                <c:pt idx="7">
                  <c:v>-7974.9879999999985</c:v>
                </c:pt>
                <c:pt idx="8">
                  <c:v>-10591.138000000004</c:v>
                </c:pt>
                <c:pt idx="9">
                  <c:v>-8501.08</c:v>
                </c:pt>
                <c:pt idx="10">
                  <c:v>-6038.4139999999998</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Reserves'!$C$11:$N$11</c:f>
              <c:numCache>
                <c:formatCode>_-* #,##0_-;\-* #,##0_-;_-* "-"??_-;_-@_-</c:formatCode>
                <c:ptCount val="12"/>
                <c:pt idx="0">
                  <c:v>-133135.5</c:v>
                </c:pt>
                <c:pt idx="1">
                  <c:v>-99213.7</c:v>
                </c:pt>
                <c:pt idx="2">
                  <c:v>-100039.5</c:v>
                </c:pt>
                <c:pt idx="3">
                  <c:v>-60503</c:v>
                </c:pt>
                <c:pt idx="4">
                  <c:v>-71354.5</c:v>
                </c:pt>
                <c:pt idx="5">
                  <c:v>-31142</c:v>
                </c:pt>
                <c:pt idx="6">
                  <c:v>-84523</c:v>
                </c:pt>
                <c:pt idx="7">
                  <c:v>-40803</c:v>
                </c:pt>
                <c:pt idx="8">
                  <c:v>-15969</c:v>
                </c:pt>
                <c:pt idx="9">
                  <c:v>-1500</c:v>
                </c:pt>
                <c:pt idx="10">
                  <c:v>-32300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Reserves'!$C$12:$N$12</c:f>
              <c:numCache>
                <c:formatCode>_-* #,##0_-;\-* #,##0_-;_-* "-"??_-;_-@_-</c:formatCode>
                <c:ptCount val="12"/>
                <c:pt idx="0">
                  <c:v>0</c:v>
                </c:pt>
                <c:pt idx="1">
                  <c:v>-1226.4679999999998</c:v>
                </c:pt>
                <c:pt idx="2">
                  <c:v>0</c:v>
                </c:pt>
                <c:pt idx="3">
                  <c:v>0</c:v>
                </c:pt>
                <c:pt idx="4">
                  <c:v>-597.05499999999995</c:v>
                </c:pt>
                <c:pt idx="5">
                  <c:v>-0.86099999999999999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Reserve'!$C$19:$N$19</c:f>
              <c:numCache>
                <c:formatCode>#,##0</c:formatCode>
                <c:ptCount val="12"/>
                <c:pt idx="0">
                  <c:v>223098.78</c:v>
                </c:pt>
                <c:pt idx="1">
                  <c:v>245048.72</c:v>
                </c:pt>
                <c:pt idx="2">
                  <c:v>257774.79</c:v>
                </c:pt>
                <c:pt idx="3">
                  <c:v>220187.64</c:v>
                </c:pt>
                <c:pt idx="4" formatCode="_-* #,##0_-;\-* #,##0_-;_-* &quot;-&quot;??_-;_-@_-">
                  <c:v>234745.73</c:v>
                </c:pt>
                <c:pt idx="5" formatCode="_-* #,##0_-;\-* #,##0_-;_-* &quot;-&quot;??_-;_-@_-">
                  <c:v>246477.7</c:v>
                </c:pt>
                <c:pt idx="6" formatCode="_-* #,##0_-;\-* #,##0_-;_-* &quot;-&quot;??_-;_-@_-">
                  <c:v>226665.56</c:v>
                </c:pt>
                <c:pt idx="7" formatCode="_-* #,##0_-;\-* #,##0_-;_-* &quot;-&quot;??_-;_-@_-">
                  <c:v>223392.75</c:v>
                </c:pt>
                <c:pt idx="8" formatCode="_-* #,##0_-;\-* #,##0_-;_-* &quot;-&quot;??_-;_-@_-">
                  <c:v>251214.94</c:v>
                </c:pt>
                <c:pt idx="9" formatCode="_-* #,##0_-;\-* #,##0_-;_-* &quot;-&quot;??_-;_-@_-">
                  <c:v>258383.6</c:v>
                </c:pt>
                <c:pt idx="10" formatCode="_-* #,##0_-;\-* #,##0_-;_-* &quot;-&quot;??_-;_-@_-">
                  <c:v>235536.5</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Reserve'!$C$3:$N$3</c:f>
              <c:numCache>
                <c:formatCode>0.00</c:formatCode>
                <c:ptCount val="12"/>
                <c:pt idx="0">
                  <c:v>0.40951694970840008</c:v>
                </c:pt>
                <c:pt idx="1">
                  <c:v>0.3781467070966899</c:v>
                </c:pt>
                <c:pt idx="2">
                  <c:v>0.54296570532115007</c:v>
                </c:pt>
                <c:pt idx="3">
                  <c:v>0.32364304879738004</c:v>
                </c:pt>
                <c:pt idx="4">
                  <c:v>0.38386690854893996</c:v>
                </c:pt>
                <c:pt idx="5">
                  <c:v>0.39207859830289005</c:v>
                </c:pt>
                <c:pt idx="6">
                  <c:v>0.61508397255188973</c:v>
                </c:pt>
                <c:pt idx="7">
                  <c:v>0.78886748241767002</c:v>
                </c:pt>
                <c:pt idx="8">
                  <c:v>0.59955493542491001</c:v>
                </c:pt>
                <c:pt idx="9">
                  <c:v>0.57719337133918014</c:v>
                </c:pt>
                <c:pt idx="10">
                  <c:v>0.83269111218994007</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Reserve'!$C$4:$N$4</c:f>
              <c:numCache>
                <c:formatCode>0.00</c:formatCode>
                <c:ptCount val="12"/>
                <c:pt idx="0">
                  <c:v>5.8987601700000001</c:v>
                </c:pt>
                <c:pt idx="1">
                  <c:v>6.6088377699999983</c:v>
                </c:pt>
                <c:pt idx="2">
                  <c:v>6.8829907600000002</c:v>
                </c:pt>
                <c:pt idx="3">
                  <c:v>5.9051443700000004</c:v>
                </c:pt>
                <c:pt idx="4">
                  <c:v>6.1707687299999998</c:v>
                </c:pt>
                <c:pt idx="5">
                  <c:v>6.6610429399999989</c:v>
                </c:pt>
                <c:pt idx="6">
                  <c:v>6.1327833399999996</c:v>
                </c:pt>
                <c:pt idx="7">
                  <c:v>6.1379048399999991</c:v>
                </c:pt>
                <c:pt idx="8">
                  <c:v>6.7526953500000024</c:v>
                </c:pt>
                <c:pt idx="9">
                  <c:v>6.9753380100000015</c:v>
                </c:pt>
                <c:pt idx="10">
                  <c:v>6.3516171500000018</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Reserve'!$C$6:$N$6</c:f>
              <c:numCache>
                <c:formatCode>0.00</c:formatCode>
                <c:ptCount val="12"/>
                <c:pt idx="0">
                  <c:v>0.54981176000000009</c:v>
                </c:pt>
                <c:pt idx="1">
                  <c:v>0.38979265999999996</c:v>
                </c:pt>
                <c:pt idx="2">
                  <c:v>0.58097950999999981</c:v>
                </c:pt>
                <c:pt idx="3">
                  <c:v>0.44767750999999995</c:v>
                </c:pt>
                <c:pt idx="4">
                  <c:v>0.97405023999999985</c:v>
                </c:pt>
                <c:pt idx="5">
                  <c:v>1.31869053</c:v>
                </c:pt>
                <c:pt idx="6">
                  <c:v>1.5840480699999999</c:v>
                </c:pt>
                <c:pt idx="7">
                  <c:v>1.7743732999999999</c:v>
                </c:pt>
                <c:pt idx="8">
                  <c:v>1.61972275</c:v>
                </c:pt>
                <c:pt idx="9">
                  <c:v>1.3738212100000002</c:v>
                </c:pt>
                <c:pt idx="10">
                  <c:v>1.3454799899999998</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Reserve'!$C$7:$N$7</c:f>
              <c:numCache>
                <c:formatCode>0.00</c:formatCode>
                <c:ptCount val="12"/>
                <c:pt idx="0">
                  <c:v>0.53570108999999988</c:v>
                </c:pt>
                <c:pt idx="1">
                  <c:v>0.40924099999999991</c:v>
                </c:pt>
                <c:pt idx="2">
                  <c:v>0.74528870000000003</c:v>
                </c:pt>
                <c:pt idx="3">
                  <c:v>0.38665794999999997</c:v>
                </c:pt>
                <c:pt idx="4">
                  <c:v>0.9254004899999998</c:v>
                </c:pt>
                <c:pt idx="5">
                  <c:v>1.2919006</c:v>
                </c:pt>
                <c:pt idx="6">
                  <c:v>0.87795375000000009</c:v>
                </c:pt>
                <c:pt idx="7">
                  <c:v>1.82171656</c:v>
                </c:pt>
                <c:pt idx="8">
                  <c:v>2.0110519899999999</c:v>
                </c:pt>
                <c:pt idx="9">
                  <c:v>2.4323453299999995</c:v>
                </c:pt>
                <c:pt idx="10">
                  <c:v>1.7409173099999999</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categories'!$C$18:$N$18</c:f>
              <c:numCache>
                <c:formatCode>#,##0</c:formatCode>
                <c:ptCount val="12"/>
                <c:pt idx="0">
                  <c:v>161944.85000000003</c:v>
                </c:pt>
                <c:pt idx="1">
                  <c:v>254260.21499999997</c:v>
                </c:pt>
                <c:pt idx="2">
                  <c:v>-1940.7100000000009</c:v>
                </c:pt>
                <c:pt idx="3">
                  <c:v>39239.184000000001</c:v>
                </c:pt>
                <c:pt idx="4">
                  <c:v>74090.476999999999</c:v>
                </c:pt>
                <c:pt idx="5">
                  <c:v>72913.966</c:v>
                </c:pt>
                <c:pt idx="6">
                  <c:v>39913.144</c:v>
                </c:pt>
                <c:pt idx="7">
                  <c:v>-25267.853999999992</c:v>
                </c:pt>
                <c:pt idx="8">
                  <c:v>113579.00100000002</c:v>
                </c:pt>
                <c:pt idx="9">
                  <c:v>57770.587</c:v>
                </c:pt>
                <c:pt idx="10">
                  <c:v>-19366.309000000001</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categories'!$C$19:$N$19</c:f>
              <c:numCache>
                <c:formatCode>#,##0</c:formatCode>
                <c:ptCount val="12"/>
                <c:pt idx="0">
                  <c:v>747253.07100000023</c:v>
                </c:pt>
                <c:pt idx="1">
                  <c:v>692829.36599999992</c:v>
                </c:pt>
                <c:pt idx="2">
                  <c:v>775747.13800000015</c:v>
                </c:pt>
                <c:pt idx="3">
                  <c:v>665842.59200000006</c:v>
                </c:pt>
                <c:pt idx="4">
                  <c:v>646830.40100000019</c:v>
                </c:pt>
                <c:pt idx="5">
                  <c:v>781930.21799999999</c:v>
                </c:pt>
                <c:pt idx="6">
                  <c:v>912870.53599999996</c:v>
                </c:pt>
                <c:pt idx="7">
                  <c:v>1017929.2769999999</c:v>
                </c:pt>
                <c:pt idx="8">
                  <c:v>867767.31499999994</c:v>
                </c:pt>
                <c:pt idx="9">
                  <c:v>600249.11899999995</c:v>
                </c:pt>
                <c:pt idx="10">
                  <c:v>995071.06300000008</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categories'!$C$20:$N$20</c:f>
              <c:numCache>
                <c:formatCode>#,##0</c:formatCode>
                <c:ptCount val="12"/>
                <c:pt idx="0">
                  <c:v>0</c:v>
                </c:pt>
                <c:pt idx="1">
                  <c:v>529</c:v>
                </c:pt>
                <c:pt idx="2">
                  <c:v>0</c:v>
                </c:pt>
                <c:pt idx="3">
                  <c:v>0</c:v>
                </c:pt>
                <c:pt idx="4">
                  <c:v>0</c:v>
                </c:pt>
                <c:pt idx="5">
                  <c:v>3618.1060000000002</c:v>
                </c:pt>
                <c:pt idx="6">
                  <c:v>4237.8759999999993</c:v>
                </c:pt>
                <c:pt idx="7">
                  <c:v>8011.8669999999993</c:v>
                </c:pt>
                <c:pt idx="8">
                  <c:v>10553.217000000001</c:v>
                </c:pt>
                <c:pt idx="9">
                  <c:v>4329.1329999999998</c:v>
                </c:pt>
                <c:pt idx="10">
                  <c:v>1508.6680000000001</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categories'!$C$21:$N$21</c:f>
              <c:numCache>
                <c:formatCode>#,##0</c:formatCode>
                <c:ptCount val="12"/>
                <c:pt idx="0">
                  <c:v>1936883.5839999998</c:v>
                </c:pt>
                <c:pt idx="1">
                  <c:v>2309930.0499999998</c:v>
                </c:pt>
                <c:pt idx="2">
                  <c:v>2124844.8430000003</c:v>
                </c:pt>
                <c:pt idx="3">
                  <c:v>1842352.4469999997</c:v>
                </c:pt>
                <c:pt idx="4">
                  <c:v>1350137.4880000001</c:v>
                </c:pt>
                <c:pt idx="5">
                  <c:v>1465986.8060000001</c:v>
                </c:pt>
                <c:pt idx="6">
                  <c:v>1419485.3289999999</c:v>
                </c:pt>
                <c:pt idx="7">
                  <c:v>1855378.8599999999</c:v>
                </c:pt>
                <c:pt idx="8">
                  <c:v>1228680.594</c:v>
                </c:pt>
                <c:pt idx="9">
                  <c:v>531684.02500000002</c:v>
                </c:pt>
                <c:pt idx="10">
                  <c:v>1372438.7039999997</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categories'!$C$22:$N$22</c:f>
              <c:numCache>
                <c:formatCode>#,##0</c:formatCode>
                <c:ptCount val="12"/>
                <c:pt idx="0">
                  <c:v>1883240.3120000002</c:v>
                </c:pt>
                <c:pt idx="1">
                  <c:v>1952269.6869999997</c:v>
                </c:pt>
                <c:pt idx="2">
                  <c:v>1883555.7560000001</c:v>
                </c:pt>
                <c:pt idx="3">
                  <c:v>1590704.7649999999</c:v>
                </c:pt>
                <c:pt idx="4">
                  <c:v>1293554.6060000001</c:v>
                </c:pt>
                <c:pt idx="5">
                  <c:v>1495389.068</c:v>
                </c:pt>
                <c:pt idx="6">
                  <c:v>1673770.2409999999</c:v>
                </c:pt>
                <c:pt idx="7">
                  <c:v>2018318.9970000007</c:v>
                </c:pt>
                <c:pt idx="8">
                  <c:v>1487310.7840000005</c:v>
                </c:pt>
                <c:pt idx="9">
                  <c:v>669938.57999999996</c:v>
                </c:pt>
                <c:pt idx="10">
                  <c:v>1505639.6179999998</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categories'!$C$23:$N$23</c:f>
              <c:numCache>
                <c:formatCode>#,##0</c:formatCode>
                <c:ptCount val="12"/>
                <c:pt idx="0">
                  <c:v>-179008.58499999999</c:v>
                </c:pt>
                <c:pt idx="1">
                  <c:v>-117323.15500000003</c:v>
                </c:pt>
                <c:pt idx="2">
                  <c:v>-124687.588</c:v>
                </c:pt>
                <c:pt idx="3">
                  <c:v>-93294.564000000013</c:v>
                </c:pt>
                <c:pt idx="4">
                  <c:v>-87937.862999999983</c:v>
                </c:pt>
                <c:pt idx="5">
                  <c:v>-44624.12799999999</c:v>
                </c:pt>
                <c:pt idx="6">
                  <c:v>-93963.113000000012</c:v>
                </c:pt>
                <c:pt idx="7">
                  <c:v>-48777.987999999998</c:v>
                </c:pt>
                <c:pt idx="8">
                  <c:v>-26560.137999999999</c:v>
                </c:pt>
                <c:pt idx="9">
                  <c:v>-10001.080000000002</c:v>
                </c:pt>
                <c:pt idx="10">
                  <c:v>-38338.414000000004</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categories'!$C$24:$N$24</c:f>
              <c:numCache>
                <c:formatCode>#,##0</c:formatCode>
                <c:ptCount val="12"/>
                <c:pt idx="0">
                  <c:v>20891.868000000002</c:v>
                </c:pt>
                <c:pt idx="1">
                  <c:v>20505.090000000004</c:v>
                </c:pt>
                <c:pt idx="2">
                  <c:v>27104.882000000009</c:v>
                </c:pt>
                <c:pt idx="3">
                  <c:v>20630.384000000002</c:v>
                </c:pt>
                <c:pt idx="4">
                  <c:v>26245.077000000001</c:v>
                </c:pt>
                <c:pt idx="5">
                  <c:v>21548.333000000006</c:v>
                </c:pt>
                <c:pt idx="6">
                  <c:v>19880.573000000004</c:v>
                </c:pt>
                <c:pt idx="7">
                  <c:v>25600.536999999993</c:v>
                </c:pt>
                <c:pt idx="8">
                  <c:v>20992.868999999999</c:v>
                </c:pt>
                <c:pt idx="9">
                  <c:v>16285.686999999996</c:v>
                </c:pt>
                <c:pt idx="10">
                  <c:v>24855.523000000001</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categories'!$C$25:$N$25</c:f>
              <c:numCache>
                <c:formatCode>#,##0</c:formatCode>
                <c:ptCount val="12"/>
                <c:pt idx="0">
                  <c:v>101006.07299999999</c:v>
                </c:pt>
                <c:pt idx="1">
                  <c:v>67473.980999999985</c:v>
                </c:pt>
                <c:pt idx="2">
                  <c:v>55104.62999999999</c:v>
                </c:pt>
                <c:pt idx="3">
                  <c:v>103743.24799999999</c:v>
                </c:pt>
                <c:pt idx="4">
                  <c:v>70271.145000000019</c:v>
                </c:pt>
                <c:pt idx="5">
                  <c:v>127788.64200000004</c:v>
                </c:pt>
                <c:pt idx="6">
                  <c:v>141899.34700000001</c:v>
                </c:pt>
                <c:pt idx="7">
                  <c:v>150256.73500000002</c:v>
                </c:pt>
                <c:pt idx="8">
                  <c:v>172751.10699999996</c:v>
                </c:pt>
                <c:pt idx="9">
                  <c:v>191948.28399999999</c:v>
                </c:pt>
                <c:pt idx="10">
                  <c:v>150538.92300000001</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categories'!$C$26:$N$26</c:f>
              <c:numCache>
                <c:formatCode>#,##0</c:formatCode>
                <c:ptCount val="12"/>
                <c:pt idx="0">
                  <c:v>-123349.643</c:v>
                </c:pt>
                <c:pt idx="1">
                  <c:v>-37485.064999999981</c:v>
                </c:pt>
                <c:pt idx="2">
                  <c:v>-46434.969000000012</c:v>
                </c:pt>
                <c:pt idx="3">
                  <c:v>-180022.19700000001</c:v>
                </c:pt>
                <c:pt idx="4">
                  <c:v>-58189.54</c:v>
                </c:pt>
                <c:pt idx="5">
                  <c:v>-102975.14500000002</c:v>
                </c:pt>
                <c:pt idx="6">
                  <c:v>-174064.71</c:v>
                </c:pt>
                <c:pt idx="7">
                  <c:v>-93097.066000000006</c:v>
                </c:pt>
                <c:pt idx="8">
                  <c:v>-114511.72300000001</c:v>
                </c:pt>
                <c:pt idx="9">
                  <c:v>-153703.00500000003</c:v>
                </c:pt>
                <c:pt idx="10">
                  <c:v>-94571.981999999975</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Response!$C$3:$N$3</c:f>
              <c:numCache>
                <c:formatCode>0.00</c:formatCode>
                <c:ptCount val="12"/>
                <c:pt idx="0">
                  <c:v>2.1955693445787596</c:v>
                </c:pt>
                <c:pt idx="1">
                  <c:v>1.5062126577131802</c:v>
                </c:pt>
                <c:pt idx="2">
                  <c:v>1.2450316927629403</c:v>
                </c:pt>
                <c:pt idx="3">
                  <c:v>1.7585129019074999</c:v>
                </c:pt>
                <c:pt idx="4">
                  <c:v>1.1369532958088604</c:v>
                </c:pt>
                <c:pt idx="5">
                  <c:v>2.15307291093638</c:v>
                </c:pt>
                <c:pt idx="6">
                  <c:v>3.2317830547107911</c:v>
                </c:pt>
                <c:pt idx="7">
                  <c:v>3.5807347503871205</c:v>
                </c:pt>
                <c:pt idx="8">
                  <c:v>3.4278362115430903</c:v>
                </c:pt>
                <c:pt idx="9">
                  <c:v>2.9845477360645307</c:v>
                </c:pt>
                <c:pt idx="10">
                  <c:v>3.03235648236278</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Response!$C$4:$N$4</c:f>
              <c:numCache>
                <c:formatCode>0.00</c:formatCode>
                <c:ptCount val="12"/>
                <c:pt idx="0">
                  <c:v>1.38010414</c:v>
                </c:pt>
                <c:pt idx="1">
                  <c:v>0.92760972000000019</c:v>
                </c:pt>
                <c:pt idx="2">
                  <c:v>0.80302424999999999</c:v>
                </c:pt>
                <c:pt idx="3">
                  <c:v>0.94949861999999985</c:v>
                </c:pt>
                <c:pt idx="4">
                  <c:v>0.60672073999999987</c:v>
                </c:pt>
                <c:pt idx="5">
                  <c:v>1.1455476099999997</c:v>
                </c:pt>
                <c:pt idx="6">
                  <c:v>1.3963785400000002</c:v>
                </c:pt>
                <c:pt idx="7">
                  <c:v>1.33183282</c:v>
                </c:pt>
                <c:pt idx="8">
                  <c:v>1.7880352500000001</c:v>
                </c:pt>
                <c:pt idx="9">
                  <c:v>1.7383146799999996</c:v>
                </c:pt>
                <c:pt idx="10">
                  <c:v>2.0323122800000002</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Response!$C$5:$N$5</c:f>
              <c:numCache>
                <c:formatCode>0.00</c:formatCode>
                <c:ptCount val="12"/>
                <c:pt idx="0">
                  <c:v>2.5895259999999996E-2</c:v>
                </c:pt>
                <c:pt idx="1">
                  <c:v>1.2077959999999999E-2</c:v>
                </c:pt>
                <c:pt idx="2">
                  <c:v>2.3113239999999997E-2</c:v>
                </c:pt>
                <c:pt idx="3">
                  <c:v>6.37639E-3</c:v>
                </c:pt>
                <c:pt idx="4">
                  <c:v>1.02953E-2</c:v>
                </c:pt>
                <c:pt idx="5">
                  <c:v>3.8926999999999998E-3</c:v>
                </c:pt>
                <c:pt idx="6">
                  <c:v>1.0098349999999999E-2</c:v>
                </c:pt>
                <c:pt idx="7">
                  <c:v>2.43091E-2</c:v>
                </c:pt>
                <c:pt idx="8">
                  <c:v>3.8696919999999996E-2</c:v>
                </c:pt>
                <c:pt idx="9">
                  <c:v>2.3217700000000001E-2</c:v>
                </c:pt>
                <c:pt idx="10">
                  <c:v>3.1223439999999998E-2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Response!$C$6:$N$6</c:f>
              <c:numCache>
                <c:formatCode>0.00</c:formatCode>
                <c:ptCount val="12"/>
                <c:pt idx="0">
                  <c:v>8.7794209999999984E-2</c:v>
                </c:pt>
                <c:pt idx="1">
                  <c:v>7.4333509999999992E-2</c:v>
                </c:pt>
                <c:pt idx="2">
                  <c:v>4.8933199999999979E-3</c:v>
                </c:pt>
                <c:pt idx="3">
                  <c:v>5.18331E-3</c:v>
                </c:pt>
                <c:pt idx="4">
                  <c:v>3.6828500000000001E-3</c:v>
                </c:pt>
                <c:pt idx="5">
                  <c:v>5.9332600000000027E-3</c:v>
                </c:pt>
                <c:pt idx="6">
                  <c:v>0.14559440000000001</c:v>
                </c:pt>
                <c:pt idx="7">
                  <c:v>0.11402593999999999</c:v>
                </c:pt>
                <c:pt idx="8">
                  <c:v>8.1045149999999982E-2</c:v>
                </c:pt>
                <c:pt idx="9">
                  <c:v>-0.10399428000000001</c:v>
                </c:pt>
                <c:pt idx="10">
                  <c:v>6.4287869999999983E-2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Response!$C$7:$N$7</c:f>
              <c:numCache>
                <c:formatCode>0.00</c:formatCode>
                <c:ptCount val="12"/>
                <c:pt idx="0">
                  <c:v>3.1433059999999999E-2</c:v>
                </c:pt>
                <c:pt idx="1">
                  <c:v>9.0888600000000007E-3</c:v>
                </c:pt>
                <c:pt idx="2">
                  <c:v>1.7034779999999999E-2</c:v>
                </c:pt>
                <c:pt idx="3">
                  <c:v>4.9915300000000001E-3</c:v>
                </c:pt>
                <c:pt idx="4">
                  <c:v>4.7031399999999998E-3</c:v>
                </c:pt>
                <c:pt idx="5">
                  <c:v>3.3596099999999999E-3</c:v>
                </c:pt>
                <c:pt idx="6">
                  <c:v>1.056199E-2</c:v>
                </c:pt>
                <c:pt idx="7">
                  <c:v>2.0639110000000002E-2</c:v>
                </c:pt>
                <c:pt idx="8">
                  <c:v>-5.776660000000002E-3</c:v>
                </c:pt>
                <c:pt idx="9">
                  <c:v>7.7460200000000002E-3</c:v>
                </c:pt>
                <c:pt idx="10">
                  <c:v>1.9723460000000002E-2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Response!$C$8:$N$8</c:f>
              <c:numCache>
                <c:formatCode>0.00</c:formatCode>
                <c:ptCount val="12"/>
                <c:pt idx="0">
                  <c:v>4.1763655999999996</c:v>
                </c:pt>
                <c:pt idx="1">
                  <c:v>1.1079392100000003</c:v>
                </c:pt>
                <c:pt idx="2">
                  <c:v>0.11937382000000001</c:v>
                </c:pt>
                <c:pt idx="3">
                  <c:v>5.0010509999999994E-2</c:v>
                </c:pt>
                <c:pt idx="4">
                  <c:v>7.4892500000000001E-2</c:v>
                </c:pt>
                <c:pt idx="5">
                  <c:v>1.39792E-3</c:v>
                </c:pt>
                <c:pt idx="6">
                  <c:v>9.0473170000000006E-2</c:v>
                </c:pt>
                <c:pt idx="7">
                  <c:v>0.45711067</c:v>
                </c:pt>
                <c:pt idx="8">
                  <c:v>0.63605407999999997</c:v>
                </c:pt>
                <c:pt idx="9">
                  <c:v>0.46007740000000003</c:v>
                </c:pt>
                <c:pt idx="10">
                  <c:v>0.33075156999999999</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Response!$C$9:$N$9</c:f>
              <c:numCache>
                <c:formatCode>0.00</c:formatCode>
                <c:ptCount val="12"/>
                <c:pt idx="0">
                  <c:v>0.25384018999999997</c:v>
                </c:pt>
                <c:pt idx="1">
                  <c:v>3.6831860000000001E-2</c:v>
                </c:pt>
                <c:pt idx="2">
                  <c:v>6.3885999999999999E-4</c:v>
                </c:pt>
                <c:pt idx="3">
                  <c:v>0</c:v>
                </c:pt>
                <c:pt idx="4">
                  <c:v>0</c:v>
                </c:pt>
                <c:pt idx="5">
                  <c:v>8.6663199999999999E-3</c:v>
                </c:pt>
                <c:pt idx="6">
                  <c:v>4.9748039999999993E-2</c:v>
                </c:pt>
                <c:pt idx="7">
                  <c:v>9.6301709999999999E-2</c:v>
                </c:pt>
                <c:pt idx="8">
                  <c:v>0.11998458000000001</c:v>
                </c:pt>
                <c:pt idx="9">
                  <c:v>0.15058261999999997</c:v>
                </c:pt>
                <c:pt idx="10">
                  <c:v>9.7413090000000008E-2</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Response!$C$10:$N$10</c:f>
              <c:numCache>
                <c:formatCode>0.00</c:formatCode>
                <c:ptCount val="12"/>
                <c:pt idx="0">
                  <c:v>1.0061623900000001</c:v>
                </c:pt>
                <c:pt idx="1">
                  <c:v>1.0359526800000001</c:v>
                </c:pt>
                <c:pt idx="2">
                  <c:v>1.0218380200000001</c:v>
                </c:pt>
                <c:pt idx="3">
                  <c:v>1.0365417399999999</c:v>
                </c:pt>
                <c:pt idx="4">
                  <c:v>0.99440084000000006</c:v>
                </c:pt>
                <c:pt idx="5">
                  <c:v>1.0523148000000002</c:v>
                </c:pt>
                <c:pt idx="6">
                  <c:v>1.0723371099999999</c:v>
                </c:pt>
                <c:pt idx="7">
                  <c:v>1.0265765899999999</c:v>
                </c:pt>
                <c:pt idx="8">
                  <c:v>1.0793300799999999</c:v>
                </c:pt>
                <c:pt idx="9">
                  <c:v>1.0837544099999998</c:v>
                </c:pt>
                <c:pt idx="10">
                  <c:v>0.93654716999999998</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Response!$C$12:$N$12</c:f>
              <c:numCache>
                <c:formatCode>0.00</c:formatCode>
                <c:ptCount val="12"/>
                <c:pt idx="0">
                  <c:v>0.78016710999999983</c:v>
                </c:pt>
                <c:pt idx="1">
                  <c:v>0.8056468</c:v>
                </c:pt>
                <c:pt idx="2">
                  <c:v>0.77957433000000043</c:v>
                </c:pt>
                <c:pt idx="3">
                  <c:v>0.78898067999999988</c:v>
                </c:pt>
                <c:pt idx="4">
                  <c:v>0.66879291000000018</c:v>
                </c:pt>
                <c:pt idx="5">
                  <c:v>0.69092153999999983</c:v>
                </c:pt>
                <c:pt idx="6">
                  <c:v>0.71393783</c:v>
                </c:pt>
                <c:pt idx="7">
                  <c:v>0.64395619000000015</c:v>
                </c:pt>
                <c:pt idx="8">
                  <c:v>0.66274957999999995</c:v>
                </c:pt>
                <c:pt idx="9">
                  <c:v>0.66998468999999994</c:v>
                </c:pt>
                <c:pt idx="10">
                  <c:v>0.6130071800000001</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Response!$C$13:$N$13</c:f>
              <c:numCache>
                <c:formatCode>0.00</c:formatCode>
                <c:ptCount val="12"/>
                <c:pt idx="0">
                  <c:v>1.6187999999989697E-2</c:v>
                </c:pt>
                <c:pt idx="1">
                  <c:v>0</c:v>
                </c:pt>
                <c:pt idx="2">
                  <c:v>0</c:v>
                </c:pt>
                <c:pt idx="3">
                  <c:v>0</c:v>
                </c:pt>
                <c:pt idx="4">
                  <c:v>3.0720000000000001E-3</c:v>
                </c:pt>
                <c:pt idx="5">
                  <c:v>0</c:v>
                </c:pt>
                <c:pt idx="6">
                  <c:v>9.6959999998589078E-3</c:v>
                </c:pt>
                <c:pt idx="7">
                  <c:v>2.3519999999687083E-2</c:v>
                </c:pt>
                <c:pt idx="8">
                  <c:v>5.0559999999264249E-3</c:v>
                </c:pt>
                <c:pt idx="9">
                  <c:v>0</c:v>
                </c:pt>
                <c:pt idx="10">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Response!$C$14:$N$14</c:f>
              <c:numCache>
                <c:formatCode>0.00</c:formatCode>
                <c:ptCount val="12"/>
                <c:pt idx="0">
                  <c:v>0</c:v>
                </c:pt>
                <c:pt idx="1">
                  <c:v>0</c:v>
                </c:pt>
                <c:pt idx="2">
                  <c:v>0</c:v>
                </c:pt>
                <c:pt idx="3">
                  <c:v>0.34455794000000001</c:v>
                </c:pt>
                <c:pt idx="4">
                  <c:v>0.43846156000000025</c:v>
                </c:pt>
                <c:pt idx="5">
                  <c:v>0.43097129999999972</c:v>
                </c:pt>
                <c:pt idx="6">
                  <c:v>0.44887784000000008</c:v>
                </c:pt>
                <c:pt idx="7">
                  <c:v>0.35833641999999993</c:v>
                </c:pt>
                <c:pt idx="8">
                  <c:v>0.38476315999999999</c:v>
                </c:pt>
                <c:pt idx="9">
                  <c:v>0.43254896999999992</c:v>
                </c:pt>
                <c:pt idx="10">
                  <c:v>0.38175845000000003</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Response!$C$15:$N$15</c:f>
              <c:numCache>
                <c:formatCode>0.00</c:formatCode>
                <c:ptCount val="12"/>
                <c:pt idx="0">
                  <c:v>0.56897015999999978</c:v>
                </c:pt>
                <c:pt idx="1">
                  <c:v>0.58408141999999996</c:v>
                </c:pt>
                <c:pt idx="2">
                  <c:v>0.57866704000000024</c:v>
                </c:pt>
                <c:pt idx="3">
                  <c:v>0.6509878600000002</c:v>
                </c:pt>
                <c:pt idx="4">
                  <c:v>0.69966287999999988</c:v>
                </c:pt>
                <c:pt idx="5">
                  <c:v>0.66138668</c:v>
                </c:pt>
                <c:pt idx="6">
                  <c:v>3.206811319999999</c:v>
                </c:pt>
                <c:pt idx="7">
                  <c:v>4.6836441299999994</c:v>
                </c:pt>
                <c:pt idx="8">
                  <c:v>4.8746716900000022</c:v>
                </c:pt>
                <c:pt idx="9">
                  <c:v>4.9063300300000003</c:v>
                </c:pt>
                <c:pt idx="10">
                  <c:v>5.4028528299999996</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Response!$C$16:$N$16</c:f>
              <c:numCache>
                <c:formatCode>0.00</c:formatCode>
                <c:ptCount val="12"/>
                <c:pt idx="0">
                  <c:v>0.81631583999999979</c:v>
                </c:pt>
                <c:pt idx="1">
                  <c:v>0.65241182000000009</c:v>
                </c:pt>
                <c:pt idx="2">
                  <c:v>0.68624949999999973</c:v>
                </c:pt>
                <c:pt idx="3">
                  <c:v>0.44962183999999994</c:v>
                </c:pt>
                <c:pt idx="4">
                  <c:v>0.57097682999999999</c:v>
                </c:pt>
                <c:pt idx="5">
                  <c:v>0.68476903</c:v>
                </c:pt>
                <c:pt idx="6">
                  <c:v>1.0247649900000002</c:v>
                </c:pt>
                <c:pt idx="7">
                  <c:v>1.24111226</c:v>
                </c:pt>
                <c:pt idx="8">
                  <c:v>0.96616363000000005</c:v>
                </c:pt>
                <c:pt idx="9">
                  <c:v>1.1579543299999997</c:v>
                </c:pt>
                <c:pt idx="10">
                  <c:v>1.3713190500000001</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Response!$C$17:$N$17</c:f>
              <c:numCache>
                <c:formatCode>0.00</c:formatCode>
                <c:ptCount val="12"/>
                <c:pt idx="0">
                  <c:v>4.2526410000000008E-2</c:v>
                </c:pt>
                <c:pt idx="1">
                  <c:v>2.3935230000000009E-2</c:v>
                </c:pt>
                <c:pt idx="2">
                  <c:v>3.6949140000000005E-2</c:v>
                </c:pt>
                <c:pt idx="3">
                  <c:v>3.8751780000000006E-2</c:v>
                </c:pt>
                <c:pt idx="4">
                  <c:v>3.0776230000000012E-2</c:v>
                </c:pt>
                <c:pt idx="5">
                  <c:v>5.7521259999999977E-2</c:v>
                </c:pt>
                <c:pt idx="6">
                  <c:v>8.4811360000000002E-2</c:v>
                </c:pt>
                <c:pt idx="7">
                  <c:v>-1.2792880000000005E-2</c:v>
                </c:pt>
                <c:pt idx="8">
                  <c:v>0</c:v>
                </c:pt>
                <c:pt idx="9">
                  <c:v>3.879964000000001E-2</c:v>
                </c:pt>
                <c:pt idx="10">
                  <c:v>6.7449040000000016E-2</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Response!$C$18:$N$18</c:f>
              <c:numCache>
                <c:formatCode>0.00</c:formatCode>
                <c:ptCount val="12"/>
                <c:pt idx="0">
                  <c:v>1.8784181799999999</c:v>
                </c:pt>
                <c:pt idx="1">
                  <c:v>1.9183771900000006</c:v>
                </c:pt>
                <c:pt idx="2">
                  <c:v>1.68706819</c:v>
                </c:pt>
                <c:pt idx="3">
                  <c:v>2.04732483</c:v>
                </c:pt>
                <c:pt idx="4">
                  <c:v>1.9695951199999997</c:v>
                </c:pt>
                <c:pt idx="5">
                  <c:v>1.31056214</c:v>
                </c:pt>
                <c:pt idx="6">
                  <c:v>1.1474044799999998</c:v>
                </c:pt>
                <c:pt idx="7">
                  <c:v>0.84054158000000001</c:v>
                </c:pt>
                <c:pt idx="8">
                  <c:v>1.5825002099999999</c:v>
                </c:pt>
                <c:pt idx="9">
                  <c:v>1.5010803300000004</c:v>
                </c:pt>
                <c:pt idx="10">
                  <c:v>1.2194211699999999</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Response!$C$37:$AL$37</c:f>
              <c:numCache>
                <c:formatCode>_-* #,##0_-;\-* #,##0_-;_-* "-"??_-;_-@_-</c:formatCode>
                <c:ptCount val="36"/>
                <c:pt idx="0">
                  <c:v>229.02350000000001</c:v>
                </c:pt>
                <c:pt idx="1">
                  <c:v>144.1738</c:v>
                </c:pt>
                <c:pt idx="2">
                  <c:v>231.69629999999998</c:v>
                </c:pt>
                <c:pt idx="3">
                  <c:v>154.316</c:v>
                </c:pt>
                <c:pt idx="4">
                  <c:v>97.122</c:v>
                </c:pt>
                <c:pt idx="5">
                  <c:v>180.208</c:v>
                </c:pt>
                <c:pt idx="6">
                  <c:v>106.29857000000001</c:v>
                </c:pt>
                <c:pt idx="7">
                  <c:v>67.900710000000004</c:v>
                </c:pt>
                <c:pt idx="8">
                  <c:v>183.65774999999999</c:v>
                </c:pt>
                <c:pt idx="9">
                  <c:v>123.30249999999999</c:v>
                </c:pt>
                <c:pt idx="10">
                  <c:v>77.495519999999999</c:v>
                </c:pt>
                <c:pt idx="11">
                  <c:v>207.06710000000001</c:v>
                </c:pt>
                <c:pt idx="12">
                  <c:v>92.795009999999991</c:v>
                </c:pt>
                <c:pt idx="13">
                  <c:v>58.003500000000003</c:v>
                </c:pt>
                <c:pt idx="14">
                  <c:v>157.3115</c:v>
                </c:pt>
                <c:pt idx="15">
                  <c:v>132.5625</c:v>
                </c:pt>
                <c:pt idx="16">
                  <c:v>84.295960000000008</c:v>
                </c:pt>
                <c:pt idx="17">
                  <c:v>211.62029999999999</c:v>
                </c:pt>
                <c:pt idx="18">
                  <c:v>190.02160000000001</c:v>
                </c:pt>
                <c:pt idx="19">
                  <c:v>120.9457</c:v>
                </c:pt>
                <c:pt idx="20">
                  <c:v>246.511</c:v>
                </c:pt>
                <c:pt idx="21">
                  <c:v>195.51560000000001</c:v>
                </c:pt>
                <c:pt idx="22">
                  <c:v>125.47369999999999</c:v>
                </c:pt>
                <c:pt idx="23">
                  <c:v>228.1267</c:v>
                </c:pt>
                <c:pt idx="24">
                  <c:v>213.77495999999999</c:v>
                </c:pt>
                <c:pt idx="25">
                  <c:v>135.56139000000002</c:v>
                </c:pt>
                <c:pt idx="26">
                  <c:v>284.48922999999996</c:v>
                </c:pt>
                <c:pt idx="27">
                  <c:v>214.8177</c:v>
                </c:pt>
                <c:pt idx="28">
                  <c:v>141.4486</c:v>
                </c:pt>
                <c:pt idx="29">
                  <c:v>307.96070000000003</c:v>
                </c:pt>
                <c:pt idx="30">
                  <c:v>209.18940000000001</c:v>
                </c:pt>
                <c:pt idx="31">
                  <c:v>135.4042</c:v>
                </c:pt>
                <c:pt idx="32">
                  <c:v>306.96359999999999</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Response!$C$38:$AL$38</c:f>
              <c:numCache>
                <c:formatCode>_-* #,##0_-;\-* #,##0_-;_-* "-"??_-;_-@_-</c:formatCode>
                <c:ptCount val="36"/>
                <c:pt idx="0">
                  <c:v>0</c:v>
                </c:pt>
                <c:pt idx="1">
                  <c:v>163.87335999999999</c:v>
                </c:pt>
                <c:pt idx="2">
                  <c:v>0</c:v>
                </c:pt>
                <c:pt idx="3">
                  <c:v>0</c:v>
                </c:pt>
                <c:pt idx="4">
                  <c:v>43.37865</c:v>
                </c:pt>
                <c:pt idx="5">
                  <c:v>0</c:v>
                </c:pt>
                <c:pt idx="6">
                  <c:v>0</c:v>
                </c:pt>
                <c:pt idx="7">
                  <c:v>4.5708000000000002</c:v>
                </c:pt>
                <c:pt idx="8">
                  <c:v>0</c:v>
                </c:pt>
                <c:pt idx="9">
                  <c:v>0</c:v>
                </c:pt>
                <c:pt idx="10">
                  <c:v>2.9667500000000002</c:v>
                </c:pt>
                <c:pt idx="11">
                  <c:v>0</c:v>
                </c:pt>
                <c:pt idx="12">
                  <c:v>0</c:v>
                </c:pt>
                <c:pt idx="13">
                  <c:v>2.8190399999999998</c:v>
                </c:pt>
                <c:pt idx="14">
                  <c:v>0</c:v>
                </c:pt>
                <c:pt idx="15">
                  <c:v>0</c:v>
                </c:pt>
                <c:pt idx="16">
                  <c:v>5.2740000000000002E-2</c:v>
                </c:pt>
                <c:pt idx="17">
                  <c:v>0</c:v>
                </c:pt>
                <c:pt idx="18">
                  <c:v>0</c:v>
                </c:pt>
                <c:pt idx="19">
                  <c:v>3.0864000000000003</c:v>
                </c:pt>
                <c:pt idx="20">
                  <c:v>0</c:v>
                </c:pt>
                <c:pt idx="21">
                  <c:v>0</c:v>
                </c:pt>
                <c:pt idx="22">
                  <c:v>17.215169999999997</c:v>
                </c:pt>
                <c:pt idx="23">
                  <c:v>0</c:v>
                </c:pt>
                <c:pt idx="24">
                  <c:v>0</c:v>
                </c:pt>
                <c:pt idx="25">
                  <c:v>23.97935</c:v>
                </c:pt>
                <c:pt idx="26">
                  <c:v>0</c:v>
                </c:pt>
                <c:pt idx="27">
                  <c:v>0</c:v>
                </c:pt>
                <c:pt idx="28">
                  <c:v>17.507930000000002</c:v>
                </c:pt>
                <c:pt idx="29">
                  <c:v>0</c:v>
                </c:pt>
                <c:pt idx="30">
                  <c:v>0</c:v>
                </c:pt>
                <c:pt idx="31">
                  <c:v>15.270580000000001</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Response!$C$39:$AL$39</c:f>
              <c:numCache>
                <c:formatCode>_-* #,##0_-;\-* #,##0_-;_-* "-"??_-;_-@_-</c:formatCode>
                <c:ptCount val="36"/>
                <c:pt idx="0">
                  <c:v>31.7898</c:v>
                </c:pt>
                <c:pt idx="1">
                  <c:v>39.358800000000002</c:v>
                </c:pt>
                <c:pt idx="2">
                  <c:v>0</c:v>
                </c:pt>
                <c:pt idx="3">
                  <c:v>4.641</c:v>
                </c:pt>
                <c:pt idx="4">
                  <c:v>5.7460000000000004</c:v>
                </c:pt>
                <c:pt idx="5">
                  <c:v>0</c:v>
                </c:pt>
                <c:pt idx="6">
                  <c:v>7.9799999999999996E-2</c:v>
                </c:pt>
                <c:pt idx="7">
                  <c:v>9.8799999999999999E-2</c:v>
                </c:pt>
                <c:pt idx="8">
                  <c:v>0</c:v>
                </c:pt>
                <c:pt idx="9">
                  <c:v>0</c:v>
                </c:pt>
                <c:pt idx="10">
                  <c:v>0</c:v>
                </c:pt>
                <c:pt idx="11">
                  <c:v>0</c:v>
                </c:pt>
                <c:pt idx="12">
                  <c:v>0</c:v>
                </c:pt>
                <c:pt idx="13">
                  <c:v>0</c:v>
                </c:pt>
                <c:pt idx="14">
                  <c:v>0</c:v>
                </c:pt>
                <c:pt idx="15">
                  <c:v>1.0920000000000001</c:v>
                </c:pt>
                <c:pt idx="16">
                  <c:v>1.3520000000000001</c:v>
                </c:pt>
                <c:pt idx="17">
                  <c:v>0</c:v>
                </c:pt>
                <c:pt idx="18">
                  <c:v>6.2328000000000001</c:v>
                </c:pt>
                <c:pt idx="19">
                  <c:v>7.7168000000000001</c:v>
                </c:pt>
                <c:pt idx="20">
                  <c:v>0</c:v>
                </c:pt>
                <c:pt idx="21">
                  <c:v>12.135899999999999</c:v>
                </c:pt>
                <c:pt idx="22">
                  <c:v>15.025399999999999</c:v>
                </c:pt>
                <c:pt idx="23">
                  <c:v>0</c:v>
                </c:pt>
                <c:pt idx="24">
                  <c:v>14.861700000000001</c:v>
                </c:pt>
                <c:pt idx="25">
                  <c:v>18.400200000000002</c:v>
                </c:pt>
                <c:pt idx="26">
                  <c:v>0</c:v>
                </c:pt>
                <c:pt idx="27">
                  <c:v>18.610439999999997</c:v>
                </c:pt>
                <c:pt idx="28">
                  <c:v>23.0932</c:v>
                </c:pt>
                <c:pt idx="29">
                  <c:v>0</c:v>
                </c:pt>
                <c:pt idx="30">
                  <c:v>12.192299999999999</c:v>
                </c:pt>
                <c:pt idx="31">
                  <c:v>14.983799999999999</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Response!$C$43:$AL$43</c:f>
              <c:numCache>
                <c:formatCode>_-* #,##0_-;\-* #,##0_-;_-* "-"??_-;_-@_-</c:formatCode>
                <c:ptCount val="36"/>
                <c:pt idx="0">
                  <c:v>0.78</c:v>
                </c:pt>
                <c:pt idx="1">
                  <c:v>2.6040000000000001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9.6000000000000002E-2</c:v>
                </c:pt>
                <c:pt idx="19">
                  <c:v>2.3039999999999998</c:v>
                </c:pt>
                <c:pt idx="20">
                  <c:v>0</c:v>
                </c:pt>
                <c:pt idx="21">
                  <c:v>0.28799999999999998</c:v>
                </c:pt>
                <c:pt idx="22">
                  <c:v>5.3760000000000003</c:v>
                </c:pt>
                <c:pt idx="23">
                  <c:v>0</c:v>
                </c:pt>
                <c:pt idx="24">
                  <c:v>0</c:v>
                </c:pt>
                <c:pt idx="25">
                  <c:v>0</c:v>
                </c:pt>
                <c:pt idx="26">
                  <c:v>1.264</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Response!$C$45:$AL$45</c:f>
              <c:numCache>
                <c:formatCode>_-* #,##0_-;\-* #,##0_-;_-* "-"??_-;_-@_-</c:formatCode>
                <c:ptCount val="36"/>
                <c:pt idx="0">
                  <c:v>92.164749999999998</c:v>
                </c:pt>
                <c:pt idx="1">
                  <c:v>92.164749999999998</c:v>
                </c:pt>
                <c:pt idx="2">
                  <c:v>92.164749999999998</c:v>
                </c:pt>
                <c:pt idx="3">
                  <c:v>86.089280000000002</c:v>
                </c:pt>
                <c:pt idx="4">
                  <c:v>85.101280000000003</c:v>
                </c:pt>
                <c:pt idx="5">
                  <c:v>86.089280000000002</c:v>
                </c:pt>
                <c:pt idx="6">
                  <c:v>86.415750000000003</c:v>
                </c:pt>
                <c:pt idx="7">
                  <c:v>86.415750000000003</c:v>
                </c:pt>
                <c:pt idx="8">
                  <c:v>86.415750000000003</c:v>
                </c:pt>
                <c:pt idx="9">
                  <c:v>65.589749999999995</c:v>
                </c:pt>
                <c:pt idx="10">
                  <c:v>62.64575</c:v>
                </c:pt>
                <c:pt idx="11">
                  <c:v>65.589749999999995</c:v>
                </c:pt>
                <c:pt idx="12">
                  <c:v>87.584500000000006</c:v>
                </c:pt>
                <c:pt idx="13">
                  <c:v>84.640500000000003</c:v>
                </c:pt>
                <c:pt idx="14">
                  <c:v>87.584500000000006</c:v>
                </c:pt>
                <c:pt idx="15">
                  <c:v>111.60858</c:v>
                </c:pt>
                <c:pt idx="16">
                  <c:v>110.26125999999999</c:v>
                </c:pt>
                <c:pt idx="17">
                  <c:v>110.60855000000001</c:v>
                </c:pt>
                <c:pt idx="18">
                  <c:v>142.11920000000001</c:v>
                </c:pt>
                <c:pt idx="19">
                  <c:v>142.11920000000001</c:v>
                </c:pt>
                <c:pt idx="20">
                  <c:v>142.11920000000001</c:v>
                </c:pt>
                <c:pt idx="21">
                  <c:v>93.677720000000008</c:v>
                </c:pt>
                <c:pt idx="22">
                  <c:v>108.91322</c:v>
                </c:pt>
                <c:pt idx="23">
                  <c:v>93.677220000000005</c:v>
                </c:pt>
                <c:pt idx="24">
                  <c:v>88.941999999999993</c:v>
                </c:pt>
                <c:pt idx="25">
                  <c:v>88.941999999999993</c:v>
                </c:pt>
                <c:pt idx="26">
                  <c:v>88.941999999999993</c:v>
                </c:pt>
                <c:pt idx="27">
                  <c:v>101.52242</c:v>
                </c:pt>
                <c:pt idx="28">
                  <c:v>101.05741999999999</c:v>
                </c:pt>
                <c:pt idx="29">
                  <c:v>101.52242</c:v>
                </c:pt>
                <c:pt idx="30">
                  <c:v>110.110733</c:v>
                </c:pt>
                <c:pt idx="31">
                  <c:v>110.110733</c:v>
                </c:pt>
                <c:pt idx="32">
                  <c:v>110.18073299999999</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Response!$C$46:$AL$46</c:f>
              <c:numCache>
                <c:formatCode>_-* #,##0_-;\-* #,##0_-;_-* "-"??_-;_-@_-</c:formatCode>
                <c:ptCount val="36"/>
                <c:pt idx="0">
                  <c:v>204.04172</c:v>
                </c:pt>
                <c:pt idx="1">
                  <c:v>280.64771999999999</c:v>
                </c:pt>
                <c:pt idx="2">
                  <c:v>195.99347</c:v>
                </c:pt>
                <c:pt idx="3">
                  <c:v>220.82272</c:v>
                </c:pt>
                <c:pt idx="4">
                  <c:v>304.24671999999998</c:v>
                </c:pt>
                <c:pt idx="5">
                  <c:v>218.79321999999999</c:v>
                </c:pt>
                <c:pt idx="6">
                  <c:v>180.26592000000002</c:v>
                </c:pt>
                <c:pt idx="7">
                  <c:v>278.62241999999998</c:v>
                </c:pt>
                <c:pt idx="8">
                  <c:v>177.90542000000002</c:v>
                </c:pt>
                <c:pt idx="9">
                  <c:v>253.43552</c:v>
                </c:pt>
                <c:pt idx="10">
                  <c:v>360.22252000000003</c:v>
                </c:pt>
                <c:pt idx="11">
                  <c:v>253.43552</c:v>
                </c:pt>
                <c:pt idx="12">
                  <c:v>253.14</c:v>
                </c:pt>
                <c:pt idx="13">
                  <c:v>342.35166999999996</c:v>
                </c:pt>
                <c:pt idx="14">
                  <c:v>253.14099999999999</c:v>
                </c:pt>
                <c:pt idx="15">
                  <c:v>189.22963000000001</c:v>
                </c:pt>
                <c:pt idx="16">
                  <c:v>252.91729999999998</c:v>
                </c:pt>
                <c:pt idx="17">
                  <c:v>189.33807000000002</c:v>
                </c:pt>
                <c:pt idx="18">
                  <c:v>156.2962</c:v>
                </c:pt>
                <c:pt idx="19">
                  <c:v>213.6472</c:v>
                </c:pt>
                <c:pt idx="20">
                  <c:v>156.36420000000001</c:v>
                </c:pt>
                <c:pt idx="21">
                  <c:v>115.29073</c:v>
                </c:pt>
                <c:pt idx="22">
                  <c:v>115.29073</c:v>
                </c:pt>
                <c:pt idx="23">
                  <c:v>164.85073</c:v>
                </c:pt>
                <c:pt idx="24">
                  <c:v>148.15703999999999</c:v>
                </c:pt>
                <c:pt idx="25">
                  <c:v>163.03702999999999</c:v>
                </c:pt>
                <c:pt idx="26">
                  <c:v>148.15702999999999</c:v>
                </c:pt>
                <c:pt idx="27">
                  <c:v>139.03503000000001</c:v>
                </c:pt>
                <c:pt idx="28">
                  <c:v>153.91603000000001</c:v>
                </c:pt>
                <c:pt idx="29">
                  <c:v>139.03503000000001</c:v>
                </c:pt>
                <c:pt idx="30">
                  <c:v>99.021350000000012</c:v>
                </c:pt>
                <c:pt idx="31">
                  <c:v>112.46135000000001</c:v>
                </c:pt>
                <c:pt idx="32">
                  <c:v>99.020350000000008</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6.2402315499999998</c:v>
                </c:pt>
                <c:pt idx="1">
                  <c:v>5.7385864500000006</c:v>
                </c:pt>
                <c:pt idx="2">
                  <c:v>4.7171894099999996</c:v>
                </c:pt>
                <c:pt idx="3">
                  <c:v>4.5592311000000008</c:v>
                </c:pt>
                <c:pt idx="4">
                  <c:v>4.4181051299999989</c:v>
                </c:pt>
                <c:pt idx="5">
                  <c:v>4.0396985699999997</c:v>
                </c:pt>
                <c:pt idx="6">
                  <c:v>4.3719512799999993</c:v>
                </c:pt>
                <c:pt idx="7">
                  <c:v>5.2686189299999997</c:v>
                </c:pt>
                <c:pt idx="8">
                  <c:v>5.7945949499999996</c:v>
                </c:pt>
                <c:pt idx="9">
                  <c:v>5.1949529900000009</c:v>
                </c:pt>
                <c:pt idx="10">
                  <c:v>5.4868419000000017</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1.9756550000000012E-2</c:v>
                </c:pt>
                <c:pt idx="3">
                  <c:v>1.5592910000000012E-2</c:v>
                </c:pt>
                <c:pt idx="4">
                  <c:v>2.045044E-2</c:v>
                </c:pt>
                <c:pt idx="5">
                  <c:v>9.6534300000000028E-3</c:v>
                </c:pt>
                <c:pt idx="6">
                  <c:v>6.6571999999999951E-3</c:v>
                </c:pt>
                <c:pt idx="7">
                  <c:v>1.1470580000000006E-2</c:v>
                </c:pt>
                <c:pt idx="8">
                  <c:v>4.0211680000000027E-2</c:v>
                </c:pt>
                <c:pt idx="9">
                  <c:v>8.9165399999999971E-3</c:v>
                </c:pt>
                <c:pt idx="10">
                  <c:v>1.2697409999999996E-2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0.13084849999999998</c:v>
                </c:pt>
                <c:pt idx="1">
                  <c:v>0.13978922000000005</c:v>
                </c:pt>
                <c:pt idx="2">
                  <c:v>0.13871270000000002</c:v>
                </c:pt>
                <c:pt idx="3">
                  <c:v>0.114528915</c:v>
                </c:pt>
                <c:pt idx="4">
                  <c:v>0.11945265499999999</c:v>
                </c:pt>
                <c:pt idx="5">
                  <c:v>0.15300050000000009</c:v>
                </c:pt>
                <c:pt idx="6">
                  <c:v>0.16915178000000014</c:v>
                </c:pt>
                <c:pt idx="7">
                  <c:v>0.13564415000000002</c:v>
                </c:pt>
                <c:pt idx="8">
                  <c:v>0.10725082</c:v>
                </c:pt>
                <c:pt idx="9">
                  <c:v>0.18795376000000025</c:v>
                </c:pt>
                <c:pt idx="10">
                  <c:v>5.4138792499999998E-2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Reactive!$C$11:$N$11</c:f>
              <c:numCache>
                <c:formatCode>#,##0</c:formatCode>
                <c:ptCount val="12"/>
                <c:pt idx="0">
                  <c:v>2731698.04</c:v>
                </c:pt>
                <c:pt idx="1">
                  <c:v>2748293.34</c:v>
                </c:pt>
                <c:pt idx="2">
                  <c:v>2418467.9300000002</c:v>
                </c:pt>
                <c:pt idx="3">
                  <c:v>2312693.64</c:v>
                </c:pt>
                <c:pt idx="4">
                  <c:v>2118606.92</c:v>
                </c:pt>
                <c:pt idx="5">
                  <c:v>1791148.86</c:v>
                </c:pt>
                <c:pt idx="6">
                  <c:v>1806248.8</c:v>
                </c:pt>
                <c:pt idx="7">
                  <c:v>1971376.91</c:v>
                </c:pt>
                <c:pt idx="8">
                  <c:v>2054988.39</c:v>
                </c:pt>
                <c:pt idx="9">
                  <c:v>1909887.7</c:v>
                </c:pt>
                <c:pt idx="10">
                  <c:v>1933414.67</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Reactive!$C$12:$N$12</c:f>
              <c:numCache>
                <c:formatCode>#,##0</c:formatCode>
                <c:ptCount val="12"/>
                <c:pt idx="0">
                  <c:v>1546.2773000000004</c:v>
                </c:pt>
                <c:pt idx="1">
                  <c:v>1713.41</c:v>
                </c:pt>
                <c:pt idx="2">
                  <c:v>1816.87</c:v>
                </c:pt>
                <c:pt idx="3">
                  <c:v>1500</c:v>
                </c:pt>
                <c:pt idx="4">
                  <c:v>6837</c:v>
                </c:pt>
                <c:pt idx="5">
                  <c:v>3917.027</c:v>
                </c:pt>
                <c:pt idx="6">
                  <c:v>2426.3985999999995</c:v>
                </c:pt>
                <c:pt idx="7">
                  <c:v>3874.6030000000001</c:v>
                </c:pt>
                <c:pt idx="8">
                  <c:v>3389.59</c:v>
                </c:pt>
                <c:pt idx="9">
                  <c:v>2819.55</c:v>
                </c:pt>
                <c:pt idx="10">
                  <c:v>3493.5590000000002</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Reactive!$C$13:$N$13</c:f>
              <c:numCache>
                <c:formatCode>#,##0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Reactive!$C$14:$N$14</c:f>
              <c:numCache>
                <c:formatCode>#,##0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6.2402315499999998</c:v>
                </c:pt>
                <c:pt idx="1">
                  <c:v>5.7385864500000006</c:v>
                </c:pt>
                <c:pt idx="2">
                  <c:v>4.7171894099999996</c:v>
                </c:pt>
                <c:pt idx="3">
                  <c:v>4.5592311000000008</c:v>
                </c:pt>
                <c:pt idx="4">
                  <c:v>4.4181051299999989</c:v>
                </c:pt>
                <c:pt idx="5">
                  <c:v>4.0396985699999997</c:v>
                </c:pt>
                <c:pt idx="6">
                  <c:v>4.3719512799999993</c:v>
                </c:pt>
                <c:pt idx="7">
                  <c:v>5.2686189299999997</c:v>
                </c:pt>
                <c:pt idx="8">
                  <c:v>5.7945949499999996</c:v>
                </c:pt>
                <c:pt idx="9">
                  <c:v>5.1949529900000009</c:v>
                </c:pt>
                <c:pt idx="10">
                  <c:v>5.4868419000000017</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1.9756550000000012E-2</c:v>
                </c:pt>
                <c:pt idx="3">
                  <c:v>1.5592910000000012E-2</c:v>
                </c:pt>
                <c:pt idx="4">
                  <c:v>2.045044E-2</c:v>
                </c:pt>
                <c:pt idx="5">
                  <c:v>9.6534300000000028E-3</c:v>
                </c:pt>
                <c:pt idx="6">
                  <c:v>6.6571999999999951E-3</c:v>
                </c:pt>
                <c:pt idx="7">
                  <c:v>1.1470580000000006E-2</c:v>
                </c:pt>
                <c:pt idx="8">
                  <c:v>4.0211680000000027E-2</c:v>
                </c:pt>
                <c:pt idx="9">
                  <c:v>8.9165399999999971E-3</c:v>
                </c:pt>
                <c:pt idx="10">
                  <c:v>1.2697409999999996E-2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0.13084849999999998</c:v>
                </c:pt>
                <c:pt idx="1">
                  <c:v>0.13978922000000005</c:v>
                </c:pt>
                <c:pt idx="2">
                  <c:v>0.13871270000000002</c:v>
                </c:pt>
                <c:pt idx="3">
                  <c:v>0.114528915</c:v>
                </c:pt>
                <c:pt idx="4">
                  <c:v>0.11945265499999999</c:v>
                </c:pt>
                <c:pt idx="5">
                  <c:v>0.15300050000000009</c:v>
                </c:pt>
                <c:pt idx="6">
                  <c:v>0.16915178000000014</c:v>
                </c:pt>
                <c:pt idx="7">
                  <c:v>0.13564415000000002</c:v>
                </c:pt>
                <c:pt idx="8">
                  <c:v>0.10725082</c:v>
                </c:pt>
                <c:pt idx="9">
                  <c:v>0.18795376000000025</c:v>
                </c:pt>
                <c:pt idx="10">
                  <c:v>5.4138792499999998E-2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Start'!$C$3:$N$3</c:f>
              <c:numCache>
                <c:formatCode>0.00</c:formatCode>
                <c:ptCount val="12"/>
                <c:pt idx="0">
                  <c:v>3.4866135199999997</c:v>
                </c:pt>
                <c:pt idx="1">
                  <c:v>3.7478899299999999</c:v>
                </c:pt>
                <c:pt idx="2">
                  <c:v>3.5737176900000001</c:v>
                </c:pt>
                <c:pt idx="3">
                  <c:v>3.377301131117501</c:v>
                </c:pt>
                <c:pt idx="4">
                  <c:v>3.2767883200000014</c:v>
                </c:pt>
                <c:pt idx="5">
                  <c:v>3.2328841294604174</c:v>
                </c:pt>
                <c:pt idx="6">
                  <c:v>3.6460667037169361</c:v>
                </c:pt>
                <c:pt idx="7">
                  <c:v>3.43578931857625</c:v>
                </c:pt>
                <c:pt idx="8">
                  <c:v>3.8347400486375003</c:v>
                </c:pt>
                <c:pt idx="9">
                  <c:v>3.7849976670825001</c:v>
                </c:pt>
                <c:pt idx="10">
                  <c:v>3.4654434766731428</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Start'!$C$4:$N$4</c:f>
              <c:numCache>
                <c:formatCode>0.00</c:formatCode>
                <c:ptCount val="12"/>
                <c:pt idx="0">
                  <c:v>4.9838400000000019E-2</c:v>
                </c:pt>
                <c:pt idx="1">
                  <c:v>5.149968000000002E-2</c:v>
                </c:pt>
                <c:pt idx="2">
                  <c:v>4.9838400000000019E-2</c:v>
                </c:pt>
                <c:pt idx="3">
                  <c:v>5.028833000000002E-2</c:v>
                </c:pt>
                <c:pt idx="4">
                  <c:v>5.149968000000002E-2</c:v>
                </c:pt>
                <c:pt idx="5">
                  <c:v>5.8631040000000009E-2</c:v>
                </c:pt>
                <c:pt idx="6">
                  <c:v>9.6928319999999998E-2</c:v>
                </c:pt>
                <c:pt idx="7">
                  <c:v>0.10702559999999994</c:v>
                </c:pt>
                <c:pt idx="8">
                  <c:v>0.11332607999999994</c:v>
                </c:pt>
                <c:pt idx="9">
                  <c:v>0.11232221999999994</c:v>
                </c:pt>
                <c:pt idx="10">
                  <c:v>0.10235903999999996</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Start'!$C$5:$N$5</c:f>
              <c:numCache>
                <c:formatCode>0.00</c:formatCode>
                <c:ptCount val="12"/>
                <c:pt idx="0">
                  <c:v>6.6400200000000002E-4</c:v>
                </c:pt>
                <c:pt idx="1">
                  <c:v>4.7540059999999995E-2</c:v>
                </c:pt>
                <c:pt idx="2">
                  <c:v>0</c:v>
                </c:pt>
                <c:pt idx="3">
                  <c:v>0</c:v>
                </c:pt>
                <c:pt idx="4">
                  <c:v>0</c:v>
                </c:pt>
                <c:pt idx="5">
                  <c:v>0</c:v>
                </c:pt>
                <c:pt idx="6">
                  <c:v>0</c:v>
                </c:pt>
                <c:pt idx="7">
                  <c:v>0</c:v>
                </c:pt>
                <c:pt idx="8">
                  <c:v>4.1823120000000005E-2</c:v>
                </c:pt>
                <c:pt idx="9">
                  <c:v>0.10956719999999995</c:v>
                </c:pt>
                <c:pt idx="10">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Start'!$C$6:$N$6</c:f>
              <c:numCache>
                <c:formatCode>0.00</c:formatCode>
                <c:ptCount val="12"/>
                <c:pt idx="0">
                  <c:v>0</c:v>
                </c:pt>
                <c:pt idx="1">
                  <c:v>0</c:v>
                </c:pt>
                <c:pt idx="2">
                  <c:v>0</c:v>
                </c:pt>
                <c:pt idx="3">
                  <c:v>0</c:v>
                </c:pt>
                <c:pt idx="4">
                  <c:v>0</c:v>
                </c:pt>
                <c:pt idx="5">
                  <c:v>5.5723057400000009</c:v>
                </c:pt>
                <c:pt idx="6">
                  <c:v>3.8328713400000001</c:v>
                </c:pt>
                <c:pt idx="7">
                  <c:v>4.2588938499999998</c:v>
                </c:pt>
                <c:pt idx="8">
                  <c:v>0</c:v>
                </c:pt>
                <c:pt idx="9">
                  <c:v>4.0319653400000011</c:v>
                </c:pt>
                <c:pt idx="10">
                  <c:v>1.3311493599999999</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Start'!$C$7:$N$7</c:f>
              <c:numCache>
                <c:formatCode>0.00</c:formatCode>
                <c:ptCount val="12"/>
                <c:pt idx="0">
                  <c:v>0</c:v>
                </c:pt>
                <c:pt idx="1">
                  <c:v>0</c:v>
                </c:pt>
                <c:pt idx="2">
                  <c:v>0</c:v>
                </c:pt>
                <c:pt idx="3">
                  <c:v>0</c:v>
                </c:pt>
                <c:pt idx="4">
                  <c:v>0</c:v>
                </c:pt>
                <c:pt idx="5">
                  <c:v>0</c:v>
                </c:pt>
                <c:pt idx="6">
                  <c:v>0</c:v>
                </c:pt>
                <c:pt idx="7">
                  <c:v>0.12766300000000005</c:v>
                </c:pt>
                <c:pt idx="8">
                  <c:v>0.47559015000000004</c:v>
                </c:pt>
                <c:pt idx="9">
                  <c:v>0</c:v>
                </c:pt>
                <c:pt idx="10">
                  <c:v>0.44999999999999996</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Start'!$C$9:$N$9</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Reserves'!$C$3:$N$3</c:f>
              <c:numCache>
                <c:formatCode>0.00</c:formatCode>
                <c:ptCount val="12"/>
                <c:pt idx="0">
                  <c:v>1.125001E-2</c:v>
                </c:pt>
                <c:pt idx="1">
                  <c:v>3.2500010000000003E-2</c:v>
                </c:pt>
                <c:pt idx="2">
                  <c:v>1.5833340000000001E-2</c:v>
                </c:pt>
                <c:pt idx="3">
                  <c:v>0.76776666999999998</c:v>
                </c:pt>
                <c:pt idx="4">
                  <c:v>0.25470833999999998</c:v>
                </c:pt>
                <c:pt idx="5">
                  <c:v>0.42140832999999994</c:v>
                </c:pt>
                <c:pt idx="6">
                  <c:v>0.37697501</c:v>
                </c:pt>
                <c:pt idx="7">
                  <c:v>0.43613333999999998</c:v>
                </c:pt>
                <c:pt idx="8">
                  <c:v>3.9550000000000002E-2</c:v>
                </c:pt>
                <c:pt idx="9">
                  <c:v>0.14098334000000001</c:v>
                </c:pt>
                <c:pt idx="10">
                  <c:v>0.10258334</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Reserves'!$C$7:$N$7</c:f>
              <c:numCache>
                <c:formatCode>0.00</c:formatCode>
                <c:ptCount val="12"/>
                <c:pt idx="0">
                  <c:v>0.37412726000000013</c:v>
                </c:pt>
                <c:pt idx="1">
                  <c:v>0.38544018000000013</c:v>
                </c:pt>
                <c:pt idx="2">
                  <c:v>0.33909165000000008</c:v>
                </c:pt>
                <c:pt idx="3">
                  <c:v>0.38341955000000011</c:v>
                </c:pt>
                <c:pt idx="4">
                  <c:v>0.37330559999999996</c:v>
                </c:pt>
                <c:pt idx="5">
                  <c:v>0.32424835000000007</c:v>
                </c:pt>
                <c:pt idx="6">
                  <c:v>0.28534546000000011</c:v>
                </c:pt>
                <c:pt idx="7">
                  <c:v>0.36989722999999997</c:v>
                </c:pt>
                <c:pt idx="8">
                  <c:v>0.40877617999999988</c:v>
                </c:pt>
                <c:pt idx="9">
                  <c:v>0.40931237999999986</c:v>
                </c:pt>
                <c:pt idx="10">
                  <c:v>0.37228638999999997</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Reserves'!$C$8:$N$8</c:f>
              <c:numCache>
                <c:formatCode>0.00</c:formatCode>
                <c:ptCount val="12"/>
                <c:pt idx="0">
                  <c:v>0</c:v>
                </c:pt>
                <c:pt idx="1">
                  <c:v>0</c:v>
                </c:pt>
                <c:pt idx="2">
                  <c:v>0</c:v>
                </c:pt>
                <c:pt idx="3">
                  <c:v>0</c:v>
                </c:pt>
                <c:pt idx="4">
                  <c:v>0</c:v>
                </c:pt>
                <c:pt idx="5">
                  <c:v>0</c:v>
                </c:pt>
                <c:pt idx="6">
                  <c:v>5.1903300000000006E-2</c:v>
                </c:pt>
                <c:pt idx="7">
                  <c:v>0</c:v>
                </c:pt>
                <c:pt idx="8">
                  <c:v>0</c:v>
                </c:pt>
                <c:pt idx="9">
                  <c:v>0</c:v>
                </c:pt>
                <c:pt idx="10">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Reserves'!$C$9:$N$9</c:f>
              <c:numCache>
                <c:formatCode>0.00</c:formatCode>
                <c:ptCount val="12"/>
                <c:pt idx="0">
                  <c:v>1.5145384900000001</c:v>
                </c:pt>
                <c:pt idx="1">
                  <c:v>2.21621946</c:v>
                </c:pt>
                <c:pt idx="2">
                  <c:v>1.4794584400000002</c:v>
                </c:pt>
                <c:pt idx="3">
                  <c:v>1.3067919700000001</c:v>
                </c:pt>
                <c:pt idx="4">
                  <c:v>1.26792528</c:v>
                </c:pt>
                <c:pt idx="5">
                  <c:v>1.19180982</c:v>
                </c:pt>
                <c:pt idx="6">
                  <c:v>0.85750262999999993</c:v>
                </c:pt>
                <c:pt idx="7">
                  <c:v>0.81092301999999994</c:v>
                </c:pt>
                <c:pt idx="8">
                  <c:v>1.0221775700000002</c:v>
                </c:pt>
                <c:pt idx="9">
                  <c:v>0.64365333000000013</c:v>
                </c:pt>
                <c:pt idx="10">
                  <c:v>0.96715486999999978</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components'!$C$3:$N$3</c:f>
              <c:numCache>
                <c:formatCode>0.00</c:formatCode>
                <c:ptCount val="12"/>
                <c:pt idx="0">
                  <c:v>4.5905539931857611</c:v>
                </c:pt>
                <c:pt idx="1">
                  <c:v>3.0364604354835101</c:v>
                </c:pt>
                <c:pt idx="2">
                  <c:v>4.131625142618649</c:v>
                </c:pt>
                <c:pt idx="3">
                  <c:v>2.8294883500628094</c:v>
                </c:pt>
                <c:pt idx="4">
                  <c:v>3.0252885296117134</c:v>
                </c:pt>
                <c:pt idx="5">
                  <c:v>2.8882474778461704</c:v>
                </c:pt>
                <c:pt idx="6">
                  <c:v>3.4068769853502903</c:v>
                </c:pt>
                <c:pt idx="7">
                  <c:v>3.3153266684981908</c:v>
                </c:pt>
                <c:pt idx="8">
                  <c:v>2.7472149569220696</c:v>
                </c:pt>
                <c:pt idx="9">
                  <c:v>4.3267544532602402</c:v>
                </c:pt>
                <c:pt idx="10">
                  <c:v>2.3592331264034105</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components'!$C$5:$N$5</c:f>
              <c:numCache>
                <c:formatCode>0.00</c:formatCode>
                <c:ptCount val="12"/>
                <c:pt idx="0">
                  <c:v>0.10281832333333334</c:v>
                </c:pt>
                <c:pt idx="1">
                  <c:v>0.10697097111111112</c:v>
                </c:pt>
                <c:pt idx="2">
                  <c:v>0.10369517333333333</c:v>
                </c:pt>
                <c:pt idx="3">
                  <c:v>0.10630855111111112</c:v>
                </c:pt>
                <c:pt idx="4">
                  <c:v>0.10612533111111112</c:v>
                </c:pt>
                <c:pt idx="5">
                  <c:v>0.10299612333333334</c:v>
                </c:pt>
                <c:pt idx="6">
                  <c:v>0.10620597111111112</c:v>
                </c:pt>
                <c:pt idx="7">
                  <c:v>0.10271512333333334</c:v>
                </c:pt>
                <c:pt idx="8">
                  <c:v>0.10615020111111112</c:v>
                </c:pt>
                <c:pt idx="9">
                  <c:v>0.10614021111111112</c:v>
                </c:pt>
                <c:pt idx="10">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components'!$C$6:$N$6</c:f>
              <c:numCache>
                <c:formatCode>0.00</c:formatCode>
                <c:ptCount val="12"/>
                <c:pt idx="0">
                  <c:v>1.0709072160000122</c:v>
                </c:pt>
                <c:pt idx="1">
                  <c:v>1.1786816300000011</c:v>
                </c:pt>
                <c:pt idx="2">
                  <c:v>-1.0761968629999235</c:v>
                </c:pt>
                <c:pt idx="3">
                  <c:v>-1.042067099999989</c:v>
                </c:pt>
                <c:pt idx="4">
                  <c:v>-1.0042231569999731</c:v>
                </c:pt>
                <c:pt idx="5">
                  <c:v>-1.891961844000015</c:v>
                </c:pt>
                <c:pt idx="6">
                  <c:v>-0.84923007299997555</c:v>
                </c:pt>
                <c:pt idx="7">
                  <c:v>-2.219814828000005</c:v>
                </c:pt>
                <c:pt idx="8">
                  <c:v>-1.9025444030000767</c:v>
                </c:pt>
                <c:pt idx="9">
                  <c:v>-2.0604601470000197</c:v>
                </c:pt>
                <c:pt idx="10">
                  <c:v>-2.4316077859999985</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categories'!$C$3:$N$3</c:f>
              <c:numCache>
                <c:formatCode>0.00</c:formatCode>
                <c:ptCount val="12"/>
                <c:pt idx="0">
                  <c:v>12.474907089000002</c:v>
                </c:pt>
                <c:pt idx="1">
                  <c:v>12.318633492999998</c:v>
                </c:pt>
                <c:pt idx="2">
                  <c:v>7.6334727899999999</c:v>
                </c:pt>
                <c:pt idx="3">
                  <c:v>5.7444130509999995</c:v>
                </c:pt>
                <c:pt idx="4">
                  <c:v>6.8054796839999998</c:v>
                </c:pt>
                <c:pt idx="5">
                  <c:v>8.4586128890000012</c:v>
                </c:pt>
                <c:pt idx="6">
                  <c:v>10.880965067</c:v>
                </c:pt>
                <c:pt idx="7">
                  <c:v>7.678167698000002</c:v>
                </c:pt>
                <c:pt idx="8">
                  <c:v>12.322388138000003</c:v>
                </c:pt>
                <c:pt idx="9">
                  <c:v>6.5267405209999971</c:v>
                </c:pt>
                <c:pt idx="10">
                  <c:v>7.8195022909999992</c:v>
                </c:pt>
              </c:numCache>
            </c:numRef>
          </c:val>
          <c:extLst>
            <c:ext xmlns:c16="http://schemas.microsoft.com/office/drawing/2014/chart" uri="{C3380CC4-5D6E-409C-BE32-E72D297353CC}">
              <c16:uniqueId val="{00000000-F6E5-4CB2-B17D-98154417DAC1}"/>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categories'!$C$4:$N$4</c:f>
              <c:numCache>
                <c:formatCode>0.00</c:formatCode>
                <c:ptCount val="12"/>
                <c:pt idx="0">
                  <c:v>4.945659624929851</c:v>
                </c:pt>
                <c:pt idx="1">
                  <c:v>4.7950972111753689</c:v>
                </c:pt>
                <c:pt idx="2">
                  <c:v>3.7527659519156362</c:v>
                </c:pt>
                <c:pt idx="3">
                  <c:v>3.1279885558930487</c:v>
                </c:pt>
                <c:pt idx="4">
                  <c:v>4.8324428346375443</c:v>
                </c:pt>
                <c:pt idx="5">
                  <c:v>8.7291305079140926</c:v>
                </c:pt>
                <c:pt idx="6">
                  <c:v>11.071723177912414</c:v>
                </c:pt>
                <c:pt idx="7">
                  <c:v>13.761432746314048</c:v>
                </c:pt>
                <c:pt idx="8">
                  <c:v>17.962834636552632</c:v>
                </c:pt>
                <c:pt idx="9">
                  <c:v>50.299237713549211</c:v>
                </c:pt>
                <c:pt idx="10">
                  <c:v>23.440433435958766</c:v>
                </c:pt>
              </c:numCache>
            </c:numRef>
          </c:val>
          <c:extLst>
            <c:ext xmlns:c16="http://schemas.microsoft.com/office/drawing/2014/chart" uri="{C3380CC4-5D6E-409C-BE32-E72D297353CC}">
              <c16:uniqueId val="{00000001-F6E5-4CB2-B17D-98154417DAC1}"/>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categories'!$C$5:$N$5</c:f>
              <c:numCache>
                <c:formatCode>0.00</c:formatCode>
                <c:ptCount val="12"/>
                <c:pt idx="0">
                  <c:v>2.3629482000000004</c:v>
                </c:pt>
                <c:pt idx="1">
                  <c:v>3.9226908899999997</c:v>
                </c:pt>
                <c:pt idx="2">
                  <c:v>3.4130666600000001</c:v>
                </c:pt>
                <c:pt idx="3">
                  <c:v>3.1397698400000005</c:v>
                </c:pt>
                <c:pt idx="4">
                  <c:v>2.7297410000000011</c:v>
                </c:pt>
                <c:pt idx="5">
                  <c:v>2.6625870826375286</c:v>
                </c:pt>
                <c:pt idx="6">
                  <c:v>3.13469299972125</c:v>
                </c:pt>
                <c:pt idx="7">
                  <c:v>3.7962483647351215</c:v>
                </c:pt>
                <c:pt idx="8">
                  <c:v>4.0954353978773979</c:v>
                </c:pt>
                <c:pt idx="9">
                  <c:v>3.0170704241414796</c:v>
                </c:pt>
                <c:pt idx="10">
                  <c:v>2.5075075454494797</c:v>
                </c:pt>
              </c:numCache>
            </c:numRef>
          </c:val>
          <c:extLst>
            <c:ext xmlns:c16="http://schemas.microsoft.com/office/drawing/2014/chart" uri="{C3380CC4-5D6E-409C-BE32-E72D297353CC}">
              <c16:uniqueId val="{00000002-F6E5-4CB2-B17D-98154417DAC1}"/>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categories'!$C$6:$N$6</c:f>
              <c:numCache>
                <c:formatCode>0.00</c:formatCode>
                <c:ptCount val="12"/>
                <c:pt idx="0">
                  <c:v>12.853193948672285</c:v>
                </c:pt>
                <c:pt idx="1">
                  <c:v>13.72508552324102</c:v>
                </c:pt>
                <c:pt idx="2">
                  <c:v>20.245759162065141</c:v>
                </c:pt>
                <c:pt idx="3">
                  <c:v>27.299350031203396</c:v>
                </c:pt>
                <c:pt idx="4">
                  <c:v>0.91163222938086363</c:v>
                </c:pt>
                <c:pt idx="5">
                  <c:v>3.818665022641234</c:v>
                </c:pt>
                <c:pt idx="6">
                  <c:v>13.98182976853948</c:v>
                </c:pt>
                <c:pt idx="7">
                  <c:v>67.186723201083964</c:v>
                </c:pt>
                <c:pt idx="8">
                  <c:v>23.418823043585469</c:v>
                </c:pt>
                <c:pt idx="9">
                  <c:v>1.5975467864613329</c:v>
                </c:pt>
                <c:pt idx="10">
                  <c:v>-3.4677564934179621</c:v>
                </c:pt>
              </c:numCache>
            </c:numRef>
          </c:val>
          <c:extLst>
            <c:ext xmlns:c16="http://schemas.microsoft.com/office/drawing/2014/chart" uri="{C3380CC4-5D6E-409C-BE32-E72D297353CC}">
              <c16:uniqueId val="{00000003-F6E5-4CB2-B17D-98154417DAC1}"/>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categories'!$C$7:$N$7</c:f>
              <c:numCache>
                <c:formatCode>0.00</c:formatCode>
                <c:ptCount val="12"/>
                <c:pt idx="0">
                  <c:v>1.0924956853096202</c:v>
                </c:pt>
                <c:pt idx="1">
                  <c:v>15.03566625068893</c:v>
                </c:pt>
                <c:pt idx="2">
                  <c:v>0.37641450694148998</c:v>
                </c:pt>
                <c:pt idx="3">
                  <c:v>0.38179386233739998</c:v>
                </c:pt>
                <c:pt idx="4">
                  <c:v>0.51851600265431996</c:v>
                </c:pt>
                <c:pt idx="5">
                  <c:v>7.8385827880622285</c:v>
                </c:pt>
                <c:pt idx="6">
                  <c:v>5.3952539303289093</c:v>
                </c:pt>
                <c:pt idx="7">
                  <c:v>0.39005719039271003</c:v>
                </c:pt>
                <c:pt idx="8">
                  <c:v>10.874497201444989</c:v>
                </c:pt>
                <c:pt idx="9">
                  <c:v>0.30916376667864998</c:v>
                </c:pt>
                <c:pt idx="10">
                  <c:v>43.910910871682951</c:v>
                </c:pt>
              </c:numCache>
            </c:numRef>
          </c:val>
          <c:extLst>
            <c:ext xmlns:c16="http://schemas.microsoft.com/office/drawing/2014/chart" uri="{C3380CC4-5D6E-409C-BE32-E72D297353CC}">
              <c16:uniqueId val="{00000004-F6E5-4CB2-B17D-98154417DAC1}"/>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categories'!$C$8:$N$8</c:f>
              <c:numCache>
                <c:formatCode>0.00</c:formatCode>
                <c:ptCount val="12"/>
                <c:pt idx="0">
                  <c:v>4.0646544814168193</c:v>
                </c:pt>
                <c:pt idx="1">
                  <c:v>2.1212789257365507</c:v>
                </c:pt>
                <c:pt idx="2">
                  <c:v>4.1611497511941398</c:v>
                </c:pt>
                <c:pt idx="3">
                  <c:v>6.4516928194413312</c:v>
                </c:pt>
                <c:pt idx="4">
                  <c:v>10.830482330571396</c:v>
                </c:pt>
                <c:pt idx="5">
                  <c:v>13.925271666899533</c:v>
                </c:pt>
                <c:pt idx="6">
                  <c:v>11.79121685068332</c:v>
                </c:pt>
                <c:pt idx="7">
                  <c:v>9.5480008329742709</c:v>
                </c:pt>
                <c:pt idx="8">
                  <c:v>7.4768422448308485</c:v>
                </c:pt>
                <c:pt idx="9">
                  <c:v>3.4124229434491999</c:v>
                </c:pt>
                <c:pt idx="10">
                  <c:v>4.7862270517588001</c:v>
                </c:pt>
              </c:numCache>
            </c:numRef>
          </c:val>
          <c:extLst>
            <c:ext xmlns:c16="http://schemas.microsoft.com/office/drawing/2014/chart" uri="{C3380CC4-5D6E-409C-BE32-E72D297353CC}">
              <c16:uniqueId val="{00000005-F6E5-4CB2-B17D-98154417DAC1}"/>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categories'!$C$9:$N$9</c:f>
              <c:numCache>
                <c:formatCode>0.00</c:formatCode>
                <c:ptCount val="12"/>
                <c:pt idx="0">
                  <c:v>0.58259504905440007</c:v>
                </c:pt>
                <c:pt idx="1">
                  <c:v>18.98023806602292</c:v>
                </c:pt>
                <c:pt idx="2">
                  <c:v>13.723388729054403</c:v>
                </c:pt>
                <c:pt idx="3">
                  <c:v>21.771154445864003</c:v>
                </c:pt>
                <c:pt idx="4">
                  <c:v>22.371506740000004</c:v>
                </c:pt>
                <c:pt idx="5">
                  <c:v>17.922865228182033</c:v>
                </c:pt>
                <c:pt idx="6">
                  <c:v>0.93535838999966248</c:v>
                </c:pt>
                <c:pt idx="7">
                  <c:v>2.0940834149999996</c:v>
                </c:pt>
                <c:pt idx="8">
                  <c:v>1.4099201500000007</c:v>
                </c:pt>
                <c:pt idx="9">
                  <c:v>0.48748071000000026</c:v>
                </c:pt>
                <c:pt idx="10">
                  <c:v>0.4703748038034048</c:v>
                </c:pt>
              </c:numCache>
            </c:numRef>
          </c:val>
          <c:extLst>
            <c:ext xmlns:c16="http://schemas.microsoft.com/office/drawing/2014/chart" uri="{C3380CC4-5D6E-409C-BE32-E72D297353CC}">
              <c16:uniqueId val="{00000006-F6E5-4CB2-B17D-98154417DAC1}"/>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categories'!$C$10:$N$10</c:f>
              <c:numCache>
                <c:formatCode>0.00</c:formatCode>
                <c:ptCount val="12"/>
                <c:pt idx="0">
                  <c:v>37.214352092065035</c:v>
                </c:pt>
                <c:pt idx="1">
                  <c:v>41.501817779166139</c:v>
                </c:pt>
                <c:pt idx="2">
                  <c:v>37.156865816421501</c:v>
                </c:pt>
                <c:pt idx="3">
                  <c:v>31.113153116261003</c:v>
                </c:pt>
                <c:pt idx="4">
                  <c:v>32.907627297689537</c:v>
                </c:pt>
                <c:pt idx="5">
                  <c:v>28.628512028512606</c:v>
                </c:pt>
                <c:pt idx="6">
                  <c:v>26.433492721741771</c:v>
                </c:pt>
                <c:pt idx="7">
                  <c:v>21.933313298523796</c:v>
                </c:pt>
                <c:pt idx="8">
                  <c:v>22.280668555210021</c:v>
                </c:pt>
                <c:pt idx="9">
                  <c:v>15.522660276095239</c:v>
                </c:pt>
                <c:pt idx="10">
                  <c:v>27.830028379408645</c:v>
                </c:pt>
              </c:numCache>
            </c:numRef>
          </c:val>
          <c:extLst>
            <c:ext xmlns:c16="http://schemas.microsoft.com/office/drawing/2014/chart" uri="{C3380CC4-5D6E-409C-BE32-E72D297353CC}">
              <c16:uniqueId val="{00000007-F6E5-4CB2-B17D-98154417DAC1}"/>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categories'!$C$11:$N$11</c:f>
              <c:numCache>
                <c:formatCode>0.00</c:formatCode>
                <c:ptCount val="12"/>
                <c:pt idx="0">
                  <c:v>10.707333979999998</c:v>
                </c:pt>
                <c:pt idx="1">
                  <c:v>15.679477067000001</c:v>
                </c:pt>
                <c:pt idx="2">
                  <c:v>18.897108229000001</c:v>
                </c:pt>
                <c:pt idx="3">
                  <c:v>12.551390425999999</c:v>
                </c:pt>
                <c:pt idx="4">
                  <c:v>10.406812670999999</c:v>
                </c:pt>
                <c:pt idx="5">
                  <c:v>18.595989674000002</c:v>
                </c:pt>
                <c:pt idx="6">
                  <c:v>27.157396820999992</c:v>
                </c:pt>
                <c:pt idx="7">
                  <c:v>37.592341748000003</c:v>
                </c:pt>
                <c:pt idx="8">
                  <c:v>27.096341004000003</c:v>
                </c:pt>
                <c:pt idx="9">
                  <c:v>19.737588500999994</c:v>
                </c:pt>
                <c:pt idx="10">
                  <c:v>27.845721609999995</c:v>
                </c:pt>
              </c:numCache>
            </c:numRef>
          </c:val>
          <c:extLst>
            <c:ext xmlns:c16="http://schemas.microsoft.com/office/drawing/2014/chart" uri="{C3380CC4-5D6E-409C-BE32-E72D297353CC}">
              <c16:uniqueId val="{00000008-F6E5-4CB2-B17D-98154417DAC1}"/>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categories'!$C$12:$N$12</c:f>
              <c:numCache>
                <c:formatCode>0.00</c:formatCode>
                <c:ptCount val="12"/>
                <c:pt idx="0">
                  <c:v>0.58428364723171</c:v>
                </c:pt>
                <c:pt idx="1">
                  <c:v>0.6224024518687199</c:v>
                </c:pt>
                <c:pt idx="2">
                  <c:v>0.21629220791925996</c:v>
                </c:pt>
                <c:pt idx="3">
                  <c:v>0.17242585293925994</c:v>
                </c:pt>
                <c:pt idx="4">
                  <c:v>0.50297448262244993</c:v>
                </c:pt>
                <c:pt idx="5">
                  <c:v>0.54694846352641002</c:v>
                </c:pt>
                <c:pt idx="6">
                  <c:v>0.51608183608159985</c:v>
                </c:pt>
                <c:pt idx="7">
                  <c:v>0.35038455710049998</c:v>
                </c:pt>
                <c:pt idx="8">
                  <c:v>0.27512778210214001</c:v>
                </c:pt>
                <c:pt idx="9">
                  <c:v>4.633054360819E-2</c:v>
                </c:pt>
                <c:pt idx="10">
                  <c:v>0.28860061347804</c:v>
                </c:pt>
              </c:numCache>
            </c:numRef>
          </c:val>
          <c:extLst>
            <c:ext xmlns:c16="http://schemas.microsoft.com/office/drawing/2014/chart" uri="{C3380CC4-5D6E-409C-BE32-E72D297353CC}">
              <c16:uniqueId val="{00000009-F6E5-4CB2-B17D-98154417DAC1}"/>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categories'!$C$13:$N$13</c:f>
              <c:numCache>
                <c:formatCode>0.00</c:formatCode>
                <c:ptCount val="12"/>
                <c:pt idx="0">
                  <c:v>7.3937899697084006</c:v>
                </c:pt>
                <c:pt idx="1">
                  <c:v>7.7860181370966899</c:v>
                </c:pt>
                <c:pt idx="2">
                  <c:v>8.7522246753211483</c:v>
                </c:pt>
                <c:pt idx="3">
                  <c:v>7.0631228787973788</c:v>
                </c:pt>
                <c:pt idx="4">
                  <c:v>8.4540863685489409</c:v>
                </c:pt>
                <c:pt idx="5">
                  <c:v>9.6684855121851108</c:v>
                </c:pt>
                <c:pt idx="6">
                  <c:v>8.9071645325518887</c:v>
                </c:pt>
                <c:pt idx="7">
                  <c:v>10.516167852417672</c:v>
                </c:pt>
                <c:pt idx="8">
                  <c:v>10.977414705424909</c:v>
                </c:pt>
                <c:pt idx="9">
                  <c:v>11.358697921339184</c:v>
                </c:pt>
                <c:pt idx="10">
                  <c:v>10.27070556218994</c:v>
                </c:pt>
              </c:numCache>
            </c:numRef>
          </c:val>
          <c:extLst>
            <c:ext xmlns:c16="http://schemas.microsoft.com/office/drawing/2014/chart" uri="{C3380CC4-5D6E-409C-BE32-E72D297353CC}">
              <c16:uniqueId val="{0000000A-F6E5-4CB2-B17D-98154417DAC1}"/>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categories'!$C$14:$N$14</c:f>
              <c:numCache>
                <c:formatCode>0.00</c:formatCode>
                <c:ptCount val="12"/>
                <c:pt idx="0">
                  <c:v>13.25732449457875</c:v>
                </c:pt>
                <c:pt idx="1">
                  <c:v>8.6944989177131795</c:v>
                </c:pt>
                <c:pt idx="2">
                  <c:v>7.0034561827629398</c:v>
                </c:pt>
                <c:pt idx="3">
                  <c:v>8.1303599319074991</c:v>
                </c:pt>
                <c:pt idx="4">
                  <c:v>7.2129861958088606</c:v>
                </c:pt>
                <c:pt idx="5">
                  <c:v>8.2147861136163218</c:v>
                </c:pt>
                <c:pt idx="6">
                  <c:v>12.635209184710646</c:v>
                </c:pt>
                <c:pt idx="7">
                  <c:v>14.415007510386806</c:v>
                </c:pt>
                <c:pt idx="8">
                  <c:v>15.562719121543013</c:v>
                </c:pt>
                <c:pt idx="9">
                  <c:v>15.050944276064534</c:v>
                </c:pt>
                <c:pt idx="10">
                  <c:v>15.600423082362783</c:v>
                </c:pt>
              </c:numCache>
            </c:numRef>
          </c:val>
          <c:extLst>
            <c:ext xmlns:c16="http://schemas.microsoft.com/office/drawing/2014/chart" uri="{C3380CC4-5D6E-409C-BE32-E72D297353CC}">
              <c16:uniqueId val="{0000000B-F6E5-4CB2-B17D-98154417DAC1}"/>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categories'!$C$15:$N$15</c:f>
              <c:numCache>
                <c:formatCode>0.00</c:formatCode>
                <c:ptCount val="12"/>
                <c:pt idx="0">
                  <c:v>1.8999157600000003</c:v>
                </c:pt>
                <c:pt idx="1">
                  <c:v>2.63415965</c:v>
                </c:pt>
                <c:pt idx="2">
                  <c:v>1.8343834300000001</c:v>
                </c:pt>
                <c:pt idx="3">
                  <c:v>2.4579781900000004</c:v>
                </c:pt>
                <c:pt idx="4">
                  <c:v>1.8959392199999998</c:v>
                </c:pt>
                <c:pt idx="5">
                  <c:v>1.9374665</c:v>
                </c:pt>
                <c:pt idx="6">
                  <c:v>1.5717264</c:v>
                </c:pt>
                <c:pt idx="7">
                  <c:v>1.6169535899999998</c:v>
                </c:pt>
                <c:pt idx="8">
                  <c:v>1.47050375</c:v>
                </c:pt>
                <c:pt idx="9">
                  <c:v>1.1939490499999998</c:v>
                </c:pt>
                <c:pt idx="10">
                  <c:v>1.4420246000000003</c:v>
                </c:pt>
              </c:numCache>
            </c:numRef>
          </c:val>
          <c:extLst>
            <c:ext xmlns:c16="http://schemas.microsoft.com/office/drawing/2014/chart" uri="{C3380CC4-5D6E-409C-BE32-E72D297353CC}">
              <c16:uniqueId val="{0000000C-F6E5-4CB2-B17D-98154417DAC1}"/>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categories'!$C$16:$N$16</c:f>
              <c:numCache>
                <c:formatCode>0.00</c:formatCode>
                <c:ptCount val="12"/>
                <c:pt idx="0">
                  <c:v>6.3411241399999989</c:v>
                </c:pt>
                <c:pt idx="1">
                  <c:v>5.8439646700000019</c:v>
                </c:pt>
                <c:pt idx="2">
                  <c:v>4.8262425499999981</c:v>
                </c:pt>
                <c:pt idx="3">
                  <c:v>4.650922145</c:v>
                </c:pt>
                <c:pt idx="4">
                  <c:v>4.5064333649999995</c:v>
                </c:pt>
                <c:pt idx="5">
                  <c:v>4.1301827200000005</c:v>
                </c:pt>
                <c:pt idx="6">
                  <c:v>4.4693171299999994</c:v>
                </c:pt>
                <c:pt idx="7">
                  <c:v>5.3322013699999999</c:v>
                </c:pt>
                <c:pt idx="8">
                  <c:v>5.8612447699999999</c:v>
                </c:pt>
                <c:pt idx="9">
                  <c:v>5.3918232899999996</c:v>
                </c:pt>
                <c:pt idx="10">
                  <c:v>5.5536781024999984</c:v>
                </c:pt>
              </c:numCache>
            </c:numRef>
          </c:val>
          <c:extLst>
            <c:ext xmlns:c16="http://schemas.microsoft.com/office/drawing/2014/chart" uri="{C3380CC4-5D6E-409C-BE32-E72D297353CC}">
              <c16:uniqueId val="{0000000D-F6E5-4CB2-B17D-98154417DAC1}"/>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categories'!$C$17:$N$17</c:f>
              <c:numCache>
                <c:formatCode>0.00</c:formatCode>
                <c:ptCount val="12"/>
                <c:pt idx="0">
                  <c:v>3.8273410389016518</c:v>
                </c:pt>
                <c:pt idx="1">
                  <c:v>3.8444833508988761</c:v>
                </c:pt>
                <c:pt idx="2">
                  <c:v>4.9215927749643109</c:v>
                </c:pt>
                <c:pt idx="3">
                  <c:v>3.7056600382743694</c:v>
                </c:pt>
                <c:pt idx="4">
                  <c:v>3.7639320210225509</c:v>
                </c:pt>
                <c:pt idx="5">
                  <c:v>9.6804794288727365</c:v>
                </c:pt>
                <c:pt idx="6">
                  <c:v>7.6553687393919452</c:v>
                </c:pt>
                <c:pt idx="7">
                  <c:v>7.929371768576253</c:v>
                </c:pt>
                <c:pt idx="8">
                  <c:v>4.4654793986375001</c:v>
                </c:pt>
                <c:pt idx="9">
                  <c:v>8.038852427082503</c:v>
                </c:pt>
                <c:pt idx="10">
                  <c:v>5.3489518766731443</c:v>
                </c:pt>
              </c:numCache>
            </c:numRef>
          </c:val>
          <c:extLst>
            <c:ext xmlns:c16="http://schemas.microsoft.com/office/drawing/2014/chart" uri="{C3380CC4-5D6E-409C-BE32-E72D297353CC}">
              <c16:uniqueId val="{0000000E-F6E5-4CB2-B17D-98154417DAC1}"/>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categories'!$C$18:$N$18</c:f>
              <c:numCache>
                <c:formatCode>0.00</c:formatCode>
                <c:ptCount val="12"/>
                <c:pt idx="0">
                  <c:v>6.5743898615827812</c:v>
                </c:pt>
                <c:pt idx="1">
                  <c:v>5.3917019802419439</c:v>
                </c:pt>
                <c:pt idx="2">
                  <c:v>4.0435920097609621</c:v>
                </c:pt>
                <c:pt idx="3">
                  <c:v>1.8024558424552086</c:v>
                </c:pt>
                <c:pt idx="4">
                  <c:v>2.6348500394498173</c:v>
                </c:pt>
                <c:pt idx="5">
                  <c:v>1.8537434585257593</c:v>
                </c:pt>
                <c:pt idx="6">
                  <c:v>3.44577265942051</c:v>
                </c:pt>
                <c:pt idx="7">
                  <c:v>1.1723704451370029</c:v>
                </c:pt>
                <c:pt idx="8">
                  <c:v>0.97476139710338749</c:v>
                </c:pt>
                <c:pt idx="9">
                  <c:v>3.2076158241230073</c:v>
                </c:pt>
                <c:pt idx="10">
                  <c:v>0.56515590597117027</c:v>
                </c:pt>
              </c:numCache>
            </c:numRef>
          </c:val>
          <c:extLst>
            <c:ext xmlns:c16="http://schemas.microsoft.com/office/drawing/2014/chart" uri="{C3380CC4-5D6E-409C-BE32-E72D297353CC}">
              <c16:uniqueId val="{0000000F-F6E5-4CB2-B17D-98154417DAC1}"/>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total'!$C$3:$N$3</c:f>
              <c:numCache>
                <c:formatCode>0.00</c:formatCode>
                <c:ptCount val="12"/>
                <c:pt idx="0">
                  <c:v>12.491434796000002</c:v>
                </c:pt>
                <c:pt idx="1">
                  <c:v>12.313815298</c:v>
                </c:pt>
                <c:pt idx="2">
                  <c:v>7.6542774269999994</c:v>
                </c:pt>
                <c:pt idx="3">
                  <c:v>5.7685824129999999</c:v>
                </c:pt>
                <c:pt idx="4">
                  <c:v>6.9033700390000021</c:v>
                </c:pt>
                <c:pt idx="5">
                  <c:v>8.4682030590000021</c:v>
                </c:pt>
                <c:pt idx="6">
                  <c:v>10.765508337000004</c:v>
                </c:pt>
                <c:pt idx="7">
                  <c:v>7.5758201330000041</c:v>
                </c:pt>
                <c:pt idx="8">
                  <c:v>12.394280807000001</c:v>
                </c:pt>
                <c:pt idx="9">
                  <c:v>6.6874707199999985</c:v>
                </c:pt>
                <c:pt idx="10">
                  <c:v>7.8812058309999991</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total'!$C$4:$N$4</c:f>
              <c:numCache>
                <c:formatCode>0.00</c:formatCode>
                <c:ptCount val="12"/>
                <c:pt idx="0">
                  <c:v>2.8166584130802699</c:v>
                </c:pt>
                <c:pt idx="1">
                  <c:v>2.9863352409868398</c:v>
                </c:pt>
                <c:pt idx="2">
                  <c:v>1.1264474517836505</c:v>
                </c:pt>
                <c:pt idx="3">
                  <c:v>0.96509591101473002</c:v>
                </c:pt>
                <c:pt idx="4">
                  <c:v>1.6987120649986498</c:v>
                </c:pt>
                <c:pt idx="5">
                  <c:v>2.0618007634255449</c:v>
                </c:pt>
                <c:pt idx="6">
                  <c:v>4.6409552662204705</c:v>
                </c:pt>
                <c:pt idx="7">
                  <c:v>5.1489254986266291</c:v>
                </c:pt>
                <c:pt idx="8">
                  <c:v>12.671121664529551</c:v>
                </c:pt>
                <c:pt idx="9">
                  <c:v>40.977174722772325</c:v>
                </c:pt>
                <c:pt idx="10">
                  <c:v>13.97374572133266</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total'!$C$5:$N$5</c:f>
              <c:numCache>
                <c:formatCode>0.00</c:formatCode>
                <c:ptCount val="12"/>
                <c:pt idx="0">
                  <c:v>0</c:v>
                </c:pt>
                <c:pt idx="1">
                  <c:v>4.1490390000000002E-2</c:v>
                </c:pt>
                <c:pt idx="2">
                  <c:v>0</c:v>
                </c:pt>
                <c:pt idx="3">
                  <c:v>0</c:v>
                </c:pt>
                <c:pt idx="4">
                  <c:v>0</c:v>
                </c:pt>
                <c:pt idx="5">
                  <c:v>0.20136582904023001</c:v>
                </c:pt>
                <c:pt idx="6">
                  <c:v>0.38531430972125003</c:v>
                </c:pt>
                <c:pt idx="7">
                  <c:v>0.99161115476000006</c:v>
                </c:pt>
                <c:pt idx="8">
                  <c:v>1.1056562978774003</c:v>
                </c:pt>
                <c:pt idx="9">
                  <c:v>0.44365711414148001</c:v>
                </c:pt>
                <c:pt idx="10">
                  <c:v>0.15599588544948001</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total'!$C$6:$N$6</c:f>
              <c:numCache>
                <c:formatCode>0.00</c:formatCode>
                <c:ptCount val="12"/>
                <c:pt idx="0">
                  <c:v>2.1131719257353905</c:v>
                </c:pt>
                <c:pt idx="1">
                  <c:v>2.3787250926652201</c:v>
                </c:pt>
                <c:pt idx="2">
                  <c:v>2.4881142331210047</c:v>
                </c:pt>
                <c:pt idx="3">
                  <c:v>2.0918148378982804</c:v>
                </c:pt>
                <c:pt idx="4">
                  <c:v>2.6153841789909342</c:v>
                </c:pt>
                <c:pt idx="5">
                  <c:v>2.9611291239642683</c:v>
                </c:pt>
                <c:pt idx="6">
                  <c:v>5.5237546459978244</c:v>
                </c:pt>
                <c:pt idx="7">
                  <c:v>7.8241996061584587</c:v>
                </c:pt>
                <c:pt idx="8">
                  <c:v>3.8226308876618895</c:v>
                </c:pt>
                <c:pt idx="9">
                  <c:v>8.6255628531764703</c:v>
                </c:pt>
                <c:pt idx="10">
                  <c:v>8.8385047682202789</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total'!$C$7:$N$7</c:f>
              <c:numCache>
                <c:formatCode>0.00</c:formatCode>
                <c:ptCount val="12"/>
                <c:pt idx="0">
                  <c:v>34.60006043459714</c:v>
                </c:pt>
                <c:pt idx="1">
                  <c:v>43.372762322607009</c:v>
                </c:pt>
                <c:pt idx="2">
                  <c:v>50.146911712331779</c:v>
                </c:pt>
                <c:pt idx="3">
                  <c:v>50.594120906206257</c:v>
                </c:pt>
                <c:pt idx="4">
                  <c:v>20.627291551904545</c:v>
                </c:pt>
                <c:pt idx="5">
                  <c:v>23.960555179620254</c:v>
                </c:pt>
                <c:pt idx="6">
                  <c:v>43.335423574185128</c:v>
                </c:pt>
                <c:pt idx="7">
                  <c:v>105.51572082805464</c:v>
                </c:pt>
                <c:pt idx="8">
                  <c:v>43.246634688869797</c:v>
                </c:pt>
                <c:pt idx="9">
                  <c:v>25.189140506472338</c:v>
                </c:pt>
                <c:pt idx="10">
                  <c:v>25.154036362558951</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total'!$C$8:$N$8</c:f>
              <c:numCache>
                <c:formatCode>0.00</c:formatCode>
                <c:ptCount val="12"/>
                <c:pt idx="0">
                  <c:v>1.4916887003096202</c:v>
                </c:pt>
                <c:pt idx="1">
                  <c:v>17.12403895504837</c:v>
                </c:pt>
                <c:pt idx="2">
                  <c:v>0.52536848594148999</c:v>
                </c:pt>
                <c:pt idx="3">
                  <c:v>0.50791496633739996</c:v>
                </c:pt>
                <c:pt idx="4">
                  <c:v>0.60210115165431999</c:v>
                </c:pt>
                <c:pt idx="5">
                  <c:v>10.743213162386141</c:v>
                </c:pt>
                <c:pt idx="6">
                  <c:v>7.91408484557597</c:v>
                </c:pt>
                <c:pt idx="7">
                  <c:v>0.86251253939271</c:v>
                </c:pt>
                <c:pt idx="8">
                  <c:v>17.237564190174297</c:v>
                </c:pt>
                <c:pt idx="9">
                  <c:v>1.34695408867865</c:v>
                </c:pt>
                <c:pt idx="10">
                  <c:v>57.567620579682952</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total'!$C$9:$N$9</c:f>
              <c:numCache>
                <c:formatCode>0.00</c:formatCode>
                <c:ptCount val="12"/>
                <c:pt idx="0">
                  <c:v>5.0682432704168194</c:v>
                </c:pt>
                <c:pt idx="1">
                  <c:v>3.1077945913219702</c:v>
                </c:pt>
                <c:pt idx="2">
                  <c:v>5.6817516701941395</c:v>
                </c:pt>
                <c:pt idx="3">
                  <c:v>7.7359436718367913</c:v>
                </c:pt>
                <c:pt idx="4">
                  <c:v>13.019606111897616</c:v>
                </c:pt>
                <c:pt idx="5">
                  <c:v>18.989093633995619</c:v>
                </c:pt>
                <c:pt idx="6">
                  <c:v>16.988846796652723</c:v>
                </c:pt>
                <c:pt idx="7">
                  <c:v>15.37945244728405</c:v>
                </c:pt>
                <c:pt idx="8">
                  <c:v>12.509246935584301</c:v>
                </c:pt>
                <c:pt idx="9">
                  <c:v>6.45384285087012</c:v>
                </c:pt>
                <c:pt idx="10">
                  <c:v>5.7687152108386188</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total'!$C$10:$N$10</c:f>
              <c:numCache>
                <c:formatCode>0.00</c:formatCode>
                <c:ptCount val="12"/>
                <c:pt idx="0">
                  <c:v>0.16345450812666001</c:v>
                </c:pt>
                <c:pt idx="1">
                  <c:v>8.634573157651998E-2</c:v>
                </c:pt>
                <c:pt idx="2">
                  <c:v>7.5550111658470018E-2</c:v>
                </c:pt>
                <c:pt idx="3">
                  <c:v>0.21150673421415994</c:v>
                </c:pt>
                <c:pt idx="4">
                  <c:v>0.39167672906276002</c:v>
                </c:pt>
                <c:pt idx="5">
                  <c:v>0.45964642423877006</c:v>
                </c:pt>
                <c:pt idx="6">
                  <c:v>0.18666289749855999</c:v>
                </c:pt>
                <c:pt idx="7">
                  <c:v>0.21739817597111996</c:v>
                </c:pt>
                <c:pt idx="8">
                  <c:v>0.12134424289459</c:v>
                </c:pt>
                <c:pt idx="9">
                  <c:v>3.3650663608190003E-2</c:v>
                </c:pt>
                <c:pt idx="10">
                  <c:v>0.11474160411322001</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total'!$C$11:$N$11</c:f>
              <c:numCache>
                <c:formatCode>0.00</c:formatCode>
                <c:ptCount val="12"/>
                <c:pt idx="0">
                  <c:v>0.40951694970840008</c:v>
                </c:pt>
                <c:pt idx="1">
                  <c:v>0.3781467070966899</c:v>
                </c:pt>
                <c:pt idx="2">
                  <c:v>0.54296570532115007</c:v>
                </c:pt>
                <c:pt idx="3">
                  <c:v>0.32364304879738004</c:v>
                </c:pt>
                <c:pt idx="4">
                  <c:v>0.38386690854893996</c:v>
                </c:pt>
                <c:pt idx="5">
                  <c:v>0.39207859830289005</c:v>
                </c:pt>
                <c:pt idx="6">
                  <c:v>0.61508397255188973</c:v>
                </c:pt>
                <c:pt idx="7">
                  <c:v>0.78886748241767002</c:v>
                </c:pt>
                <c:pt idx="8">
                  <c:v>0.59955493542491001</c:v>
                </c:pt>
                <c:pt idx="9">
                  <c:v>0.57719337133918014</c:v>
                </c:pt>
                <c:pt idx="10">
                  <c:v>0.83269111218994007</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total'!$C$12:$N$12</c:f>
              <c:numCache>
                <c:formatCode>0.00</c:formatCode>
                <c:ptCount val="12"/>
                <c:pt idx="0">
                  <c:v>2.1955693445787596</c:v>
                </c:pt>
                <c:pt idx="1">
                  <c:v>1.5062126577131802</c:v>
                </c:pt>
                <c:pt idx="2">
                  <c:v>1.2450316927629403</c:v>
                </c:pt>
                <c:pt idx="3">
                  <c:v>1.7585129019074999</c:v>
                </c:pt>
                <c:pt idx="4">
                  <c:v>1.1369532958088604</c:v>
                </c:pt>
                <c:pt idx="5">
                  <c:v>2.15307291093638</c:v>
                </c:pt>
                <c:pt idx="6">
                  <c:v>3.2317830547107911</c:v>
                </c:pt>
                <c:pt idx="7">
                  <c:v>3.5807347503871205</c:v>
                </c:pt>
                <c:pt idx="8">
                  <c:v>3.4278362115430903</c:v>
                </c:pt>
                <c:pt idx="9">
                  <c:v>2.9845477360645307</c:v>
                </c:pt>
                <c:pt idx="10">
                  <c:v>3.03235648236278</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total'!$C$13:$N$13</c:f>
              <c:numCache>
                <c:formatCode>0.00</c:formatCode>
                <c:ptCount val="12"/>
                <c:pt idx="0">
                  <c:v>4.5905539931857611</c:v>
                </c:pt>
                <c:pt idx="1">
                  <c:v>3.0364604354835101</c:v>
                </c:pt>
                <c:pt idx="2">
                  <c:v>4.131625142618649</c:v>
                </c:pt>
                <c:pt idx="3">
                  <c:v>2.8294883500628094</c:v>
                </c:pt>
                <c:pt idx="4">
                  <c:v>3.0252885296117134</c:v>
                </c:pt>
                <c:pt idx="5">
                  <c:v>2.8882474778461704</c:v>
                </c:pt>
                <c:pt idx="6">
                  <c:v>3.4068769853502903</c:v>
                </c:pt>
                <c:pt idx="7">
                  <c:v>3.3153266684981908</c:v>
                </c:pt>
                <c:pt idx="8">
                  <c:v>2.7472149569220696</c:v>
                </c:pt>
                <c:pt idx="9">
                  <c:v>4.3267544532602402</c:v>
                </c:pt>
                <c:pt idx="10">
                  <c:v>2.3592331264034105</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total'!$C$19:$N$19</c:f>
              <c:numCache>
                <c:formatCode>#,##0</c:formatCode>
                <c:ptCount val="12"/>
                <c:pt idx="0">
                  <c:v>162445.50900000005</c:v>
                </c:pt>
                <c:pt idx="1">
                  <c:v>254836.663</c:v>
                </c:pt>
                <c:pt idx="2">
                  <c:v>-1653.0029999999988</c:v>
                </c:pt>
                <c:pt idx="3">
                  <c:v>39767.192999999999</c:v>
                </c:pt>
                <c:pt idx="4">
                  <c:v>76811.750999999989</c:v>
                </c:pt>
                <c:pt idx="5">
                  <c:v>72988.692999999999</c:v>
                </c:pt>
                <c:pt idx="6">
                  <c:v>37064.901999999995</c:v>
                </c:pt>
                <c:pt idx="7">
                  <c:v>-27023.138999999996</c:v>
                </c:pt>
                <c:pt idx="8">
                  <c:v>115207.224</c:v>
                </c:pt>
                <c:pt idx="9">
                  <c:v>61029.324999999997</c:v>
                </c:pt>
                <c:pt idx="10">
                  <c:v>-18290.969000000005</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total'!$C$20:$N$20</c:f>
              <c:numCache>
                <c:formatCode>#,##0</c:formatCode>
                <c:ptCount val="12"/>
                <c:pt idx="0">
                  <c:v>64418.160999999993</c:v>
                </c:pt>
                <c:pt idx="1">
                  <c:v>91488.575999999986</c:v>
                </c:pt>
                <c:pt idx="2">
                  <c:v>48065.981999999996</c:v>
                </c:pt>
                <c:pt idx="3">
                  <c:v>68236.875999999989</c:v>
                </c:pt>
                <c:pt idx="4">
                  <c:v>58248.029000000002</c:v>
                </c:pt>
                <c:pt idx="5">
                  <c:v>71217.634000000005</c:v>
                </c:pt>
                <c:pt idx="6">
                  <c:v>201711.78800000003</c:v>
                </c:pt>
                <c:pt idx="7">
                  <c:v>148232.88100000005</c:v>
                </c:pt>
                <c:pt idx="8">
                  <c:v>169701.26800000001</c:v>
                </c:pt>
                <c:pt idx="9">
                  <c:v>258034.66499999995</c:v>
                </c:pt>
                <c:pt idx="10">
                  <c:v>168504.37700000004</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total'!$C$21:$N$21</c:f>
              <c:numCache>
                <c:formatCode>#,##0</c:formatCode>
                <c:ptCount val="12"/>
                <c:pt idx="0">
                  <c:v>0</c:v>
                </c:pt>
                <c:pt idx="1">
                  <c:v>529</c:v>
                </c:pt>
                <c:pt idx="2">
                  <c:v>0</c:v>
                </c:pt>
                <c:pt idx="3">
                  <c:v>0</c:v>
                </c:pt>
                <c:pt idx="4">
                  <c:v>0</c:v>
                </c:pt>
                <c:pt idx="5">
                  <c:v>3618.1060000000002</c:v>
                </c:pt>
                <c:pt idx="6">
                  <c:v>4237.8759999999993</c:v>
                </c:pt>
                <c:pt idx="7">
                  <c:v>8011.8669999999993</c:v>
                </c:pt>
                <c:pt idx="8">
                  <c:v>10553.217000000001</c:v>
                </c:pt>
                <c:pt idx="9">
                  <c:v>4329.1329999999998</c:v>
                </c:pt>
                <c:pt idx="10">
                  <c:v>1508.6680000000001</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total'!$C$22:$N$22</c:f>
              <c:numCache>
                <c:formatCode>#,##0</c:formatCode>
                <c:ptCount val="12"/>
                <c:pt idx="0">
                  <c:v>676469.91000000015</c:v>
                </c:pt>
                <c:pt idx="1">
                  <c:v>600653.7899999998</c:v>
                </c:pt>
                <c:pt idx="2">
                  <c:v>708116.15599999996</c:v>
                </c:pt>
                <c:pt idx="3">
                  <c:v>547733.71600000001</c:v>
                </c:pt>
                <c:pt idx="4">
                  <c:v>527051.37199999997</c:v>
                </c:pt>
                <c:pt idx="5">
                  <c:v>602586.08399999992</c:v>
                </c:pt>
                <c:pt idx="6">
                  <c:v>676862.04799999995</c:v>
                </c:pt>
                <c:pt idx="7">
                  <c:v>815178.44499999983</c:v>
                </c:pt>
                <c:pt idx="8">
                  <c:v>644855.255</c:v>
                </c:pt>
                <c:pt idx="9">
                  <c:v>327964.45400000003</c:v>
                </c:pt>
                <c:pt idx="10">
                  <c:v>796354.68599999987</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total'!$C$23:$N$23</c:f>
              <c:numCache>
                <c:formatCode>#,##0</c:formatCode>
                <c:ptCount val="12"/>
                <c:pt idx="0">
                  <c:v>1856229.9169999997</c:v>
                </c:pt>
                <c:pt idx="1">
                  <c:v>2131312.1150000002</c:v>
                </c:pt>
                <c:pt idx="2">
                  <c:v>1994101.8030000001</c:v>
                </c:pt>
                <c:pt idx="3">
                  <c:v>1683198.1199999996</c:v>
                </c:pt>
                <c:pt idx="4">
                  <c:v>1156039.389</c:v>
                </c:pt>
                <c:pt idx="5">
                  <c:v>1160127.4819999998</c:v>
                </c:pt>
                <c:pt idx="6">
                  <c:v>1199882.9589999998</c:v>
                </c:pt>
                <c:pt idx="7">
                  <c:v>1692588.9969999995</c:v>
                </c:pt>
                <c:pt idx="8">
                  <c:v>989013.95200000016</c:v>
                </c:pt>
                <c:pt idx="9">
                  <c:v>487499.19300000003</c:v>
                </c:pt>
                <c:pt idx="10">
                  <c:v>825226.99999999988</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total'!$C$24:$N$24</c:f>
              <c:numCache>
                <c:formatCode>#,##0</c:formatCode>
                <c:ptCount val="12"/>
                <c:pt idx="0">
                  <c:v>12932.804999999998</c:v>
                </c:pt>
                <c:pt idx="1">
                  <c:v>139958.27300000002</c:v>
                </c:pt>
                <c:pt idx="2">
                  <c:v>5771.2829999999994</c:v>
                </c:pt>
                <c:pt idx="3">
                  <c:v>12801.244000000001</c:v>
                </c:pt>
                <c:pt idx="4">
                  <c:v>5171.4709999999995</c:v>
                </c:pt>
                <c:pt idx="5">
                  <c:v>104576.319</c:v>
                </c:pt>
                <c:pt idx="6">
                  <c:v>62484.236000000012</c:v>
                </c:pt>
                <c:pt idx="7">
                  <c:v>3999.9359999999997</c:v>
                </c:pt>
                <c:pt idx="8">
                  <c:v>122502.82699999999</c:v>
                </c:pt>
                <c:pt idx="9">
                  <c:v>6013.938000000001</c:v>
                </c:pt>
                <c:pt idx="10">
                  <c:v>480020.21</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total'!$C$25:$N$25</c:f>
              <c:numCache>
                <c:formatCode>#,##0</c:formatCode>
                <c:ptCount val="12"/>
                <c:pt idx="0">
                  <c:v>67720.861999999994</c:v>
                </c:pt>
                <c:pt idx="1">
                  <c:v>38659.661999999997</c:v>
                </c:pt>
                <c:pt idx="2">
                  <c:v>124971.75700000001</c:v>
                </c:pt>
                <c:pt idx="3">
                  <c:v>146353.08299999996</c:v>
                </c:pt>
                <c:pt idx="4">
                  <c:v>184298.628</c:v>
                </c:pt>
                <c:pt idx="5">
                  <c:v>201283.00499999998</c:v>
                </c:pt>
                <c:pt idx="6">
                  <c:v>157118.13399999999</c:v>
                </c:pt>
                <c:pt idx="7">
                  <c:v>158789.92699999997</c:v>
                </c:pt>
                <c:pt idx="8">
                  <c:v>117163.81499999999</c:v>
                </c:pt>
                <c:pt idx="9">
                  <c:v>38170.894000000008</c:v>
                </c:pt>
                <c:pt idx="10">
                  <c:v>67191.493999999992</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total'!$C$26:$N$26</c:f>
              <c:numCache>
                <c:formatCode>#,##0</c:formatCode>
                <c:ptCount val="12"/>
                <c:pt idx="0">
                  <c:v>-45873.085000000006</c:v>
                </c:pt>
                <c:pt idx="1">
                  <c:v>-16882.987000000001</c:v>
                </c:pt>
                <c:pt idx="2">
                  <c:v>-24648.087999999996</c:v>
                </c:pt>
                <c:pt idx="3">
                  <c:v>-32791.564000000006</c:v>
                </c:pt>
                <c:pt idx="4">
                  <c:v>-15986.307999999999</c:v>
                </c:pt>
                <c:pt idx="5">
                  <c:v>-13481.267000000002</c:v>
                </c:pt>
                <c:pt idx="6">
                  <c:v>-9440.1130000000012</c:v>
                </c:pt>
                <c:pt idx="7">
                  <c:v>-7974.9879999999985</c:v>
                </c:pt>
                <c:pt idx="8">
                  <c:v>-10591.138000000004</c:v>
                </c:pt>
                <c:pt idx="9">
                  <c:v>-8501.08</c:v>
                </c:pt>
                <c:pt idx="10">
                  <c:v>-6038.4139999999998</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total'!$C$27:$N$27</c:f>
              <c:numCache>
                <c:formatCode>#,##0</c:formatCode>
                <c:ptCount val="12"/>
                <c:pt idx="0">
                  <c:v>20891.868000000002</c:v>
                </c:pt>
                <c:pt idx="1">
                  <c:v>20505.090000000004</c:v>
                </c:pt>
                <c:pt idx="2">
                  <c:v>27104.882000000009</c:v>
                </c:pt>
                <c:pt idx="3">
                  <c:v>20630.384000000002</c:v>
                </c:pt>
                <c:pt idx="4">
                  <c:v>26245.077000000001</c:v>
                </c:pt>
                <c:pt idx="5">
                  <c:v>21548.333000000006</c:v>
                </c:pt>
                <c:pt idx="6">
                  <c:v>19880.573000000004</c:v>
                </c:pt>
                <c:pt idx="7">
                  <c:v>25600.536999999993</c:v>
                </c:pt>
                <c:pt idx="8">
                  <c:v>20992.868999999999</c:v>
                </c:pt>
                <c:pt idx="9">
                  <c:v>16285.686999999996</c:v>
                </c:pt>
                <c:pt idx="10">
                  <c:v>24855.523000000001</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total'!$C$28:$N$28</c:f>
              <c:numCache>
                <c:formatCode>#,##0</c:formatCode>
                <c:ptCount val="12"/>
                <c:pt idx="0">
                  <c:v>101006.07299999999</c:v>
                </c:pt>
                <c:pt idx="1">
                  <c:v>67473.980999999985</c:v>
                </c:pt>
                <c:pt idx="2">
                  <c:v>55104.62999999999</c:v>
                </c:pt>
                <c:pt idx="3">
                  <c:v>103743.24799999999</c:v>
                </c:pt>
                <c:pt idx="4">
                  <c:v>70271.145000000019</c:v>
                </c:pt>
                <c:pt idx="5">
                  <c:v>127788.64200000004</c:v>
                </c:pt>
                <c:pt idx="6">
                  <c:v>141899.34700000001</c:v>
                </c:pt>
                <c:pt idx="7">
                  <c:v>150256.73500000002</c:v>
                </c:pt>
                <c:pt idx="8">
                  <c:v>172751.10699999996</c:v>
                </c:pt>
                <c:pt idx="9">
                  <c:v>191948.28399999999</c:v>
                </c:pt>
                <c:pt idx="10">
                  <c:v>150538.92300000001</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total'!$C$29:$N$29</c:f>
              <c:numCache>
                <c:formatCode>#,##0</c:formatCode>
                <c:ptCount val="12"/>
                <c:pt idx="0">
                  <c:v>-122848.98400000001</c:v>
                </c:pt>
                <c:pt idx="1">
                  <c:v>-38135.084999999985</c:v>
                </c:pt>
                <c:pt idx="2">
                  <c:v>-46147.262000000002</c:v>
                </c:pt>
                <c:pt idx="3">
                  <c:v>-179494.18800000002</c:v>
                </c:pt>
                <c:pt idx="4">
                  <c:v>-56041.049999999988</c:v>
                </c:pt>
                <c:pt idx="5">
                  <c:v>-101844.09500000002</c:v>
                </c:pt>
                <c:pt idx="6">
                  <c:v>-176508.25200000001</c:v>
                </c:pt>
                <c:pt idx="7">
                  <c:v>-94140.4</c:v>
                </c:pt>
                <c:pt idx="8">
                  <c:v>-112169.70800000001</c:v>
                </c:pt>
                <c:pt idx="9">
                  <c:v>-150444.26699999999</c:v>
                </c:pt>
                <c:pt idx="10">
                  <c:v>-93496.641999999993</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Total'!$C$3:$N$3</c:f>
              <c:numCache>
                <c:formatCode>0.00</c:formatCode>
                <c:ptCount val="12"/>
                <c:pt idx="0">
                  <c:v>11.064180549999991</c:v>
                </c:pt>
                <c:pt idx="1">
                  <c:v>7.188286259999999</c:v>
                </c:pt>
                <c:pt idx="2">
                  <c:v>5.7584244900000012</c:v>
                </c:pt>
                <c:pt idx="3">
                  <c:v>6.3728270300000016</c:v>
                </c:pt>
                <c:pt idx="4">
                  <c:v>6.0760329000000031</c:v>
                </c:pt>
                <c:pt idx="5">
                  <c:v>6.0572441700000015</c:v>
                </c:pt>
                <c:pt idx="6">
                  <c:v>9.4114954199998593</c:v>
                </c:pt>
                <c:pt idx="7">
                  <c:v>10.849113639999686</c:v>
                </c:pt>
                <c:pt idx="8">
                  <c:v>12.213273669999927</c:v>
                </c:pt>
                <c:pt idx="9">
                  <c:v>12.066396540000001</c:v>
                </c:pt>
                <c:pt idx="10">
                  <c:v>12.5680666</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Total'!$C$4:$N$4</c:f>
              <c:numCache>
                <c:formatCode>0.00</c:formatCode>
                <c:ptCount val="12"/>
                <c:pt idx="0">
                  <c:v>6.9842730200000007</c:v>
                </c:pt>
                <c:pt idx="1">
                  <c:v>7.4078714299999993</c:v>
                </c:pt>
                <c:pt idx="2">
                  <c:v>8.2092589700000005</c:v>
                </c:pt>
                <c:pt idx="3">
                  <c:v>6.7394798299999978</c:v>
                </c:pt>
                <c:pt idx="4">
                  <c:v>8.0702194600000006</c:v>
                </c:pt>
                <c:pt idx="5">
                  <c:v>9.2716340699999993</c:v>
                </c:pt>
                <c:pt idx="6">
                  <c:v>8.5947851600000025</c:v>
                </c:pt>
                <c:pt idx="7">
                  <c:v>9.7339946999999984</c:v>
                </c:pt>
                <c:pt idx="8">
                  <c:v>10.383470089999999</c:v>
                </c:pt>
                <c:pt idx="9">
                  <c:v>10.781504549999999</c:v>
                </c:pt>
                <c:pt idx="10">
                  <c:v>9.4380144500000007</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Total'!$C$5:$N$5</c:f>
              <c:numCache>
                <c:formatCode>0.00</c:formatCode>
                <c:ptCount val="12"/>
                <c:pt idx="0">
                  <c:v>2.3629482000000004</c:v>
                </c:pt>
                <c:pt idx="1">
                  <c:v>3.8812004999999998</c:v>
                </c:pt>
                <c:pt idx="2">
                  <c:v>3.4130666600000001</c:v>
                </c:pt>
                <c:pt idx="3">
                  <c:v>3.1397698400000005</c:v>
                </c:pt>
                <c:pt idx="4">
                  <c:v>2.7297410000000006</c:v>
                </c:pt>
                <c:pt idx="5">
                  <c:v>2.461039379999999</c:v>
                </c:pt>
                <c:pt idx="6">
                  <c:v>2.7493786899999999</c:v>
                </c:pt>
                <c:pt idx="7">
                  <c:v>2.8046372099751213</c:v>
                </c:pt>
                <c:pt idx="8">
                  <c:v>2.9922976999999982</c:v>
                </c:pt>
                <c:pt idx="9">
                  <c:v>2.5734133099999998</c:v>
                </c:pt>
                <c:pt idx="10">
                  <c:v>2.3515116599999994</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Total'!$C$6:$N$6</c:f>
              <c:numCache>
                <c:formatCode>0.00</c:formatCode>
                <c:ptCount val="12"/>
                <c:pt idx="0">
                  <c:v>1.8999157600000003</c:v>
                </c:pt>
                <c:pt idx="1">
                  <c:v>2.63415965</c:v>
                </c:pt>
                <c:pt idx="2">
                  <c:v>1.8343834300000001</c:v>
                </c:pt>
                <c:pt idx="3">
                  <c:v>2.4579781900000004</c:v>
                </c:pt>
                <c:pt idx="4">
                  <c:v>1.89593922</c:v>
                </c:pt>
                <c:pt idx="5">
                  <c:v>1.9374665</c:v>
                </c:pt>
                <c:pt idx="6">
                  <c:v>1.5717264</c:v>
                </c:pt>
                <c:pt idx="7">
                  <c:v>1.6169535899999998</c:v>
                </c:pt>
                <c:pt idx="8">
                  <c:v>1.4705037499999998</c:v>
                </c:pt>
                <c:pt idx="9">
                  <c:v>1.1939490499999998</c:v>
                </c:pt>
                <c:pt idx="10">
                  <c:v>1.4420246000000003</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Total'!$C$7:$N$7</c:f>
              <c:numCache>
                <c:formatCode>0.00</c:formatCode>
                <c:ptCount val="12"/>
                <c:pt idx="0">
                  <c:v>3.5371159220000004</c:v>
                </c:pt>
                <c:pt idx="1">
                  <c:v>3.8469296699999997</c:v>
                </c:pt>
                <c:pt idx="2">
                  <c:v>3.6235560900000001</c:v>
                </c:pt>
                <c:pt idx="3">
                  <c:v>3.4275894611175004</c:v>
                </c:pt>
                <c:pt idx="4">
                  <c:v>3.328288000000001</c:v>
                </c:pt>
                <c:pt idx="5">
                  <c:v>8.8638209094604168</c:v>
                </c:pt>
                <c:pt idx="6">
                  <c:v>7.5758663637169361</c:v>
                </c:pt>
                <c:pt idx="7">
                  <c:v>7.929371768576253</c:v>
                </c:pt>
                <c:pt idx="8">
                  <c:v>4.4654793986374992</c:v>
                </c:pt>
                <c:pt idx="9">
                  <c:v>8.038852427082503</c:v>
                </c:pt>
                <c:pt idx="10">
                  <c:v>5.3489518766731443</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Total'!$C$8:$N$8</c:f>
              <c:numCache>
                <c:formatCode>0.00</c:formatCode>
                <c:ptCount val="12"/>
                <c:pt idx="0">
                  <c:v>6.3862165400000004</c:v>
                </c:pt>
                <c:pt idx="1">
                  <c:v>5.8925542500000017</c:v>
                </c:pt>
                <c:pt idx="2">
                  <c:v>4.8756586599999991</c:v>
                </c:pt>
                <c:pt idx="3">
                  <c:v>4.6893529249999997</c:v>
                </c:pt>
                <c:pt idx="4">
                  <c:v>4.5580082249999991</c:v>
                </c:pt>
                <c:pt idx="5">
                  <c:v>4.2023525000000008</c:v>
                </c:pt>
                <c:pt idx="6">
                  <c:v>4.5477602599999996</c:v>
                </c:pt>
                <c:pt idx="7">
                  <c:v>5.4157336599999999</c:v>
                </c:pt>
                <c:pt idx="8">
                  <c:v>5.9420574499999992</c:v>
                </c:pt>
                <c:pt idx="9">
                  <c:v>5.3918232899999996</c:v>
                </c:pt>
                <c:pt idx="10">
                  <c:v>5.5536781024999984</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Total'!$C$9:$N$9</c:f>
              <c:numCache>
                <c:formatCode>0.00</c:formatCode>
                <c:ptCount val="12"/>
                <c:pt idx="0">
                  <c:v>0.58259504905440007</c:v>
                </c:pt>
                <c:pt idx="1">
                  <c:v>18.980238066022924</c:v>
                </c:pt>
                <c:pt idx="2">
                  <c:v>13.723388729054403</c:v>
                </c:pt>
                <c:pt idx="3">
                  <c:v>21.771154445864003</c:v>
                </c:pt>
                <c:pt idx="4">
                  <c:v>22.371506740000004</c:v>
                </c:pt>
                <c:pt idx="5">
                  <c:v>17.922865228182033</c:v>
                </c:pt>
                <c:pt idx="6">
                  <c:v>0.93535838999966248</c:v>
                </c:pt>
                <c:pt idx="7">
                  <c:v>2.0940834149999996</c:v>
                </c:pt>
                <c:pt idx="8">
                  <c:v>1.4099201500000007</c:v>
                </c:pt>
                <c:pt idx="9">
                  <c:v>0.48748070999999998</c:v>
                </c:pt>
                <c:pt idx="10">
                  <c:v>0.4703748038034048</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Total'!$C$10:$N$10</c:f>
              <c:numCache>
                <c:formatCode>0.00</c:formatCode>
                <c:ptCount val="12"/>
                <c:pt idx="0">
                  <c:v>0.91323774839701355</c:v>
                </c:pt>
                <c:pt idx="1">
                  <c:v>0.75275793282745074</c:v>
                </c:pt>
                <c:pt idx="2">
                  <c:v>0.92179555326651186</c:v>
                </c:pt>
                <c:pt idx="3">
                  <c:v>0.59777481439238667</c:v>
                </c:pt>
                <c:pt idx="4">
                  <c:v>0.60621548728831909</c:v>
                </c:pt>
                <c:pt idx="5">
                  <c:v>0.61783770693313822</c:v>
                </c:pt>
                <c:pt idx="6">
                  <c:v>0.64205925536689867</c:v>
                </c:pt>
                <c:pt idx="7">
                  <c:v>0.62034579009105528</c:v>
                </c:pt>
                <c:pt idx="8">
                  <c:v>0.60985351767494378</c:v>
                </c:pt>
                <c:pt idx="9">
                  <c:v>1.1245673013988859</c:v>
                </c:pt>
                <c:pt idx="10">
                  <c:v>0.92584496584261888</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Total'!$C$11:$N$11</c:f>
              <c:numCache>
                <c:formatCode>0.00</c:formatCode>
                <c:ptCount val="12"/>
                <c:pt idx="0">
                  <c:v>1.0199E-4</c:v>
                </c:pt>
                <c:pt idx="1">
                  <c:v>8.3075999999999994E-4</c:v>
                </c:pt>
                <c:pt idx="2">
                  <c:v>9.7884000000000014E-4</c:v>
                </c:pt>
                <c:pt idx="3">
                  <c:v>1.6833999999999998E-4</c:v>
                </c:pt>
                <c:pt idx="4">
                  <c:v>-1.4880000000000003E-5</c:v>
                </c:pt>
                <c:pt idx="5">
                  <c:v>2.7979000000000003E-4</c:v>
                </c:pt>
                <c:pt idx="6">
                  <c:v>6.5760000000000007E-5</c:v>
                </c:pt>
                <c:pt idx="7">
                  <c:v>-1.2099999999999994E-6</c:v>
                </c:pt>
                <c:pt idx="8">
                  <c:v>9.9900000000000009E-6</c:v>
                </c:pt>
                <c:pt idx="9">
                  <c:v>0</c:v>
                </c:pt>
                <c:pt idx="10">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Total'!$C$12:$N$12</c:f>
              <c:numCache>
                <c:formatCode>0.00</c:formatCode>
                <c:ptCount val="12"/>
                <c:pt idx="0">
                  <c:v>0.23427053333333336</c:v>
                </c:pt>
                <c:pt idx="1">
                  <c:v>0.31549617111111061</c:v>
                </c:pt>
                <c:pt idx="2">
                  <c:v>0.19780809333333332</c:v>
                </c:pt>
                <c:pt idx="3">
                  <c:v>5.7451611111111127E-2</c:v>
                </c:pt>
                <c:pt idx="4">
                  <c:v>0.19803413111111112</c:v>
                </c:pt>
                <c:pt idx="5">
                  <c:v>0.19363623333333332</c:v>
                </c:pt>
                <c:pt idx="6">
                  <c:v>0.14088598111111111</c:v>
                </c:pt>
                <c:pt idx="7">
                  <c:v>0.13567071333333333</c:v>
                </c:pt>
                <c:pt idx="8">
                  <c:v>0.14050002111111112</c:v>
                </c:pt>
                <c:pt idx="9">
                  <c:v>0.35424651111111027</c:v>
                </c:pt>
                <c:pt idx="10">
                  <c:v>-8.0704760000000014E-2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Total'!$M$16:$M$19</c:f>
              <c:numCache>
                <c:formatCode>0.00</c:formatCode>
                <c:ptCount val="4"/>
                <c:pt idx="0">
                  <c:v>7.5961394599999998</c:v>
                </c:pt>
                <c:pt idx="1">
                  <c:v>21.897358718819167</c:v>
                </c:pt>
                <c:pt idx="2">
                  <c:v>8.09609822</c:v>
                </c:pt>
                <c:pt idx="3">
                  <c:v>-8.0704760000000014E-2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Trades!$C$9:$N$9</c:f>
              <c:numCache>
                <c:formatCode>#,##0.0</c:formatCode>
                <c:ptCount val="12"/>
                <c:pt idx="0">
                  <c:v>2.3562114421058502</c:v>
                </c:pt>
                <c:pt idx="1">
                  <c:v>1.69820747170558</c:v>
                </c:pt>
                <c:pt idx="2">
                  <c:v>4.2199510160061298</c:v>
                </c:pt>
                <c:pt idx="3">
                  <c:v>6.51033922167173</c:v>
                </c:pt>
                <c:pt idx="4">
                  <c:v>3.1109502987624098</c:v>
                </c:pt>
                <c:pt idx="5">
                  <c:v>5.9048302470044502</c:v>
                </c:pt>
                <c:pt idx="6">
                  <c:v>2.1164178215784899</c:v>
                </c:pt>
                <c:pt idx="7">
                  <c:v>2.51696486730002</c:v>
                </c:pt>
                <c:pt idx="8">
                  <c:v>5.04064683535446</c:v>
                </c:pt>
                <c:pt idx="9">
                  <c:v>0.995774471714855</c:v>
                </c:pt>
                <c:pt idx="10">
                  <c:v>0.84501178626035101</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Trades!$C$10:$N$10</c:f>
              <c:numCache>
                <c:formatCode>#,##0.0</c:formatCode>
                <c:ptCount val="12"/>
                <c:pt idx="0">
                  <c:v>24.433129939649699</c:v>
                </c:pt>
                <c:pt idx="1">
                  <c:v>22.751789483864098</c:v>
                </c:pt>
                <c:pt idx="2">
                  <c:v>20.868097569873502</c:v>
                </c:pt>
                <c:pt idx="3">
                  <c:v>12.552035738519599</c:v>
                </c:pt>
                <c:pt idx="4">
                  <c:v>19.1278960052957</c:v>
                </c:pt>
                <c:pt idx="5">
                  <c:v>17.056386557377401</c:v>
                </c:pt>
                <c:pt idx="6">
                  <c:v>15.640849258578301</c:v>
                </c:pt>
                <c:pt idx="7">
                  <c:v>13.2935754024411</c:v>
                </c:pt>
                <c:pt idx="8">
                  <c:v>14.734123763109199</c:v>
                </c:pt>
                <c:pt idx="9">
                  <c:v>7.3028503735488997</c:v>
                </c:pt>
                <c:pt idx="10">
                  <c:v>12.373842110862199</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5F447ACF-F61B-44B9-AEB6-BDB4B27C06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person displayName="Ebau (ESO), Cristian" id="{A9D8C6B2-06DE-45BE-BE86-58AC38299A84}" userId="S::Cristian.Ebau@uk.nationalgrid.com::87c70750-f2f1-4540-9598-8aa4d52999d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63"/>
  <sheetViews>
    <sheetView tabSelected="1" workbookViewId="0">
      <selection activeCell="E18" sqref="E18"/>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73">
        <v>44228</v>
      </c>
      <c r="G1" s="67">
        <f>E1</f>
        <v>44228</v>
      </c>
    </row>
    <row r="2" spans="1:7">
      <c r="E2" s="37">
        <f>EOMONTH(E1,0)</f>
        <v>44255</v>
      </c>
    </row>
    <row r="3" spans="1:7">
      <c r="B3" s="37"/>
      <c r="C3" s="37"/>
    </row>
    <row r="8" spans="1:7">
      <c r="A8" s="39"/>
    </row>
    <row r="16" spans="1:7">
      <c r="A16" s="39"/>
    </row>
    <row r="17" spans="1:10">
      <c r="J17" t="s">
        <v>182</v>
      </c>
    </row>
    <row r="18" spans="1:10">
      <c r="A18" s="39"/>
    </row>
    <row r="22" spans="1:10">
      <c r="A22" s="39"/>
    </row>
    <row r="23" spans="1:10">
      <c r="A23" s="39"/>
    </row>
    <row r="24" spans="1:10">
      <c r="A24" s="39"/>
    </row>
    <row r="26" spans="1:10">
      <c r="A26" s="39"/>
    </row>
    <row r="28" spans="1:10">
      <c r="A28" s="39"/>
    </row>
    <row r="29" spans="1:10">
      <c r="A29" s="39"/>
    </row>
    <row r="32" spans="1:10">
      <c r="A32" s="39"/>
    </row>
    <row r="34" spans="1:1">
      <c r="A34" s="39"/>
    </row>
    <row r="35" spans="1:1">
      <c r="A35" s="39"/>
    </row>
    <row r="36" spans="1:1">
      <c r="A36" s="39"/>
    </row>
    <row r="37" spans="1:1">
      <c r="A37" s="39"/>
    </row>
    <row r="38" spans="1:1">
      <c r="A38" s="39"/>
    </row>
    <row r="40" spans="1:1">
      <c r="A40" s="39"/>
    </row>
    <row r="41" spans="1:1">
      <c r="A41" s="39"/>
    </row>
    <row r="43" spans="1:1">
      <c r="A43" s="39"/>
    </row>
    <row r="45" spans="1:1">
      <c r="A45" s="39"/>
    </row>
    <row r="46" spans="1:1">
      <c r="A46" s="39"/>
    </row>
    <row r="48" spans="1:1">
      <c r="A48" s="39"/>
    </row>
    <row r="50" spans="1:1">
      <c r="A50" s="39"/>
    </row>
    <row r="54" spans="1:1">
      <c r="A54" s="39"/>
    </row>
    <row r="55" spans="1:1">
      <c r="A55" s="39"/>
    </row>
    <row r="56" spans="1:1">
      <c r="A56" s="39"/>
    </row>
    <row r="57" spans="1:1">
      <c r="A57" s="39"/>
    </row>
    <row r="60" spans="1:1">
      <c r="A60" s="39"/>
    </row>
    <row r="62" spans="1:1">
      <c r="A62" s="39"/>
    </row>
    <row r="63" spans="1:1">
      <c r="A63" s="39"/>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C15" sqref="C15"/>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43922</v>
      </c>
      <c r="D2" s="3">
        <v>43952</v>
      </c>
      <c r="E2" s="3">
        <v>43983</v>
      </c>
      <c r="F2" s="3">
        <v>44013</v>
      </c>
      <c r="G2" s="3">
        <v>44044</v>
      </c>
      <c r="H2" s="3">
        <v>44075</v>
      </c>
      <c r="I2" s="3">
        <v>44105</v>
      </c>
      <c r="J2" s="3">
        <v>44136</v>
      </c>
      <c r="K2" s="3">
        <v>44166</v>
      </c>
      <c r="L2" s="3">
        <v>44197</v>
      </c>
      <c r="M2" s="3">
        <v>44228</v>
      </c>
      <c r="N2" s="3">
        <v>44256</v>
      </c>
    </row>
    <row r="3" spans="2:14">
      <c r="B3" s="1" t="s">
        <v>62</v>
      </c>
      <c r="C3" s="40">
        <v>12.474907089000002</v>
      </c>
      <c r="D3" s="40">
        <v>12.318633493</v>
      </c>
      <c r="E3" s="40">
        <v>7.633472789999999</v>
      </c>
      <c r="F3" s="40">
        <v>5.7444130509999995</v>
      </c>
      <c r="G3" s="40">
        <v>6.8054796840000025</v>
      </c>
      <c r="H3" s="40">
        <v>8.4529843880000008</v>
      </c>
      <c r="I3" s="40">
        <v>10.880965067000004</v>
      </c>
      <c r="J3" s="40">
        <v>7.6781676980000038</v>
      </c>
      <c r="K3" s="40">
        <v>12.322388138000001</v>
      </c>
      <c r="L3" s="40">
        <v>6.526740520999998</v>
      </c>
      <c r="M3" s="40">
        <v>7.8195022909999992</v>
      </c>
      <c r="N3" s="40"/>
    </row>
    <row r="4" spans="2:14">
      <c r="C4" s="38"/>
      <c r="D4" s="38"/>
      <c r="E4" s="38"/>
      <c r="F4" s="38"/>
      <c r="G4" s="38"/>
      <c r="H4" s="38"/>
      <c r="I4" s="38"/>
      <c r="J4" s="38"/>
      <c r="K4" s="38"/>
      <c r="L4" s="38"/>
      <c r="M4" s="38"/>
      <c r="N4" s="38"/>
    </row>
    <row r="5" spans="2:14">
      <c r="C5" s="38"/>
      <c r="D5" s="38"/>
      <c r="E5" s="38"/>
      <c r="F5" s="38"/>
      <c r="G5" s="38"/>
      <c r="H5" s="38"/>
      <c r="I5" s="38"/>
      <c r="J5" s="38"/>
      <c r="K5" s="38"/>
      <c r="L5" s="38"/>
      <c r="M5" s="38"/>
      <c r="N5" s="38"/>
    </row>
    <row r="6" spans="2:14">
      <c r="B6" s="2" t="s">
        <v>122</v>
      </c>
      <c r="C6" s="3">
        <v>43922</v>
      </c>
      <c r="D6" s="3">
        <v>43952</v>
      </c>
      <c r="E6" s="3">
        <v>43983</v>
      </c>
      <c r="F6" s="3">
        <v>44013</v>
      </c>
      <c r="G6" s="3">
        <v>44044</v>
      </c>
      <c r="H6" s="3">
        <v>44075</v>
      </c>
      <c r="I6" s="3">
        <v>44105</v>
      </c>
      <c r="J6" s="3">
        <v>44136</v>
      </c>
      <c r="K6" s="3">
        <v>44166</v>
      </c>
      <c r="L6" s="3">
        <v>44197</v>
      </c>
      <c r="M6" s="3">
        <v>44228</v>
      </c>
      <c r="N6" s="3">
        <v>44256</v>
      </c>
    </row>
    <row r="7" spans="2:14">
      <c r="B7" s="1" t="s">
        <v>62</v>
      </c>
      <c r="C7" s="15">
        <v>161944.85000000003</v>
      </c>
      <c r="D7" s="15">
        <v>254260.21499999997</v>
      </c>
      <c r="E7" s="15">
        <v>-1940.7100000000009</v>
      </c>
      <c r="F7" s="15">
        <v>39239.184000000001</v>
      </c>
      <c r="G7" s="15">
        <v>74090.476999999999</v>
      </c>
      <c r="H7" s="15">
        <v>72913.966</v>
      </c>
      <c r="I7" s="15">
        <v>39913.144</v>
      </c>
      <c r="J7" s="15">
        <v>-25267.853999999992</v>
      </c>
      <c r="K7" s="15">
        <v>113579.00100000002</v>
      </c>
      <c r="L7" s="15">
        <v>57770.587</v>
      </c>
      <c r="M7" s="15">
        <v>-19366.309000000001</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B22" sqref="B22"/>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43951</v>
      </c>
      <c r="D2" s="3">
        <v>43982</v>
      </c>
      <c r="E2" s="3">
        <v>44012</v>
      </c>
      <c r="F2" s="3">
        <v>44043</v>
      </c>
      <c r="G2" s="3">
        <v>44074</v>
      </c>
      <c r="H2" s="3">
        <v>44104</v>
      </c>
      <c r="I2" s="3">
        <v>44135</v>
      </c>
      <c r="J2" s="3">
        <v>44165</v>
      </c>
      <c r="K2" s="3">
        <v>44196</v>
      </c>
      <c r="L2" s="3">
        <v>44227</v>
      </c>
      <c r="M2" s="3">
        <v>44255</v>
      </c>
      <c r="N2" s="3">
        <v>44286</v>
      </c>
    </row>
    <row r="3" spans="2:14">
      <c r="B3" s="1" t="s">
        <v>151</v>
      </c>
      <c r="C3" s="40">
        <v>2.8166584130802699</v>
      </c>
      <c r="D3" s="40">
        <v>2.9863352409868398</v>
      </c>
      <c r="E3" s="40">
        <v>1.1264474517836505</v>
      </c>
      <c r="F3" s="40">
        <v>0.96509591101473002</v>
      </c>
      <c r="G3" s="40">
        <v>1.6987120649986498</v>
      </c>
      <c r="H3" s="40">
        <v>2.0618007634255449</v>
      </c>
      <c r="I3" s="40">
        <v>4.6409552662204705</v>
      </c>
      <c r="J3" s="40">
        <v>5.1489254986266291</v>
      </c>
      <c r="K3" s="40">
        <v>12.671121664529551</v>
      </c>
      <c r="L3" s="40">
        <v>40.977174722772325</v>
      </c>
      <c r="M3" s="40">
        <v>13.97374572133266</v>
      </c>
      <c r="N3" s="40"/>
    </row>
    <row r="4" spans="2:14">
      <c r="B4" s="1" t="s">
        <v>153</v>
      </c>
      <c r="C4" s="40">
        <v>2.1131719257353905</v>
      </c>
      <c r="D4" s="40">
        <v>2.3787250926652201</v>
      </c>
      <c r="E4" s="40">
        <v>2.4881142331210047</v>
      </c>
      <c r="F4" s="40">
        <v>2.0918148378982804</v>
      </c>
      <c r="G4" s="40">
        <v>2.6153841789909342</v>
      </c>
      <c r="H4" s="40">
        <v>2.9611291239642683</v>
      </c>
      <c r="I4" s="40">
        <v>5.5237546459978244</v>
      </c>
      <c r="J4" s="40">
        <v>7.8241996061584587</v>
      </c>
      <c r="K4" s="40">
        <v>3.8226308876618895</v>
      </c>
      <c r="L4" s="40">
        <v>8.6255628531764703</v>
      </c>
      <c r="M4" s="40">
        <v>8.8385047682202789</v>
      </c>
      <c r="N4" s="40"/>
    </row>
    <row r="5" spans="2:14">
      <c r="B5" s="1" t="s">
        <v>154</v>
      </c>
      <c r="C5" s="40">
        <v>9.0917126334500026E-3</v>
      </c>
      <c r="D5" s="40">
        <v>-0.62078723599999996</v>
      </c>
      <c r="E5" s="40">
        <v>8.8721507013909989E-2</v>
      </c>
      <c r="F5" s="40">
        <v>-0.21534896993024119</v>
      </c>
      <c r="G5" s="40">
        <v>0.13934248417591</v>
      </c>
      <c r="H5" s="40">
        <v>2.4342465253220604</v>
      </c>
      <c r="I5" s="40">
        <v>0.51413900240223998</v>
      </c>
      <c r="J5" s="40">
        <v>0.58456033228867998</v>
      </c>
      <c r="K5" s="40">
        <v>1.0245392625341201</v>
      </c>
      <c r="L5" s="40">
        <v>0.56820863321649007</v>
      </c>
      <c r="M5" s="40">
        <v>0.47658218697792998</v>
      </c>
      <c r="N5" s="40"/>
    </row>
    <row r="6" spans="2:14">
      <c r="B6" s="1" t="s">
        <v>42</v>
      </c>
      <c r="C6" s="40">
        <v>0</v>
      </c>
      <c r="D6" s="40">
        <v>0</v>
      </c>
      <c r="E6" s="40">
        <v>0</v>
      </c>
      <c r="F6" s="40">
        <v>0</v>
      </c>
      <c r="G6" s="40">
        <v>0</v>
      </c>
      <c r="H6" s="40">
        <v>0</v>
      </c>
      <c r="I6" s="40">
        <v>0</v>
      </c>
      <c r="J6" s="40">
        <v>0</v>
      </c>
      <c r="K6" s="40">
        <v>0</v>
      </c>
      <c r="L6" s="40">
        <v>0</v>
      </c>
      <c r="M6" s="40">
        <v>0</v>
      </c>
      <c r="N6" s="40"/>
    </row>
    <row r="7" spans="2:14">
      <c r="B7" s="1" t="s">
        <v>155</v>
      </c>
      <c r="C7" s="40">
        <v>6.7375734807399992E-3</v>
      </c>
      <c r="D7" s="40">
        <v>5.0824113523310004E-2</v>
      </c>
      <c r="E7" s="40">
        <v>4.9482759997069997E-2</v>
      </c>
      <c r="F7" s="40">
        <v>0.28642677691028001</v>
      </c>
      <c r="G7" s="40">
        <v>0.37900410647205007</v>
      </c>
      <c r="H7" s="40">
        <v>1.2507396577770209</v>
      </c>
      <c r="I7" s="40">
        <v>0.39287426329187997</v>
      </c>
      <c r="J7" s="40">
        <v>0.20024310007972995</v>
      </c>
      <c r="K7" s="40">
        <v>0.44272156227914999</v>
      </c>
      <c r="L7" s="40">
        <v>0.12829150438393999</v>
      </c>
      <c r="M7" s="40">
        <v>0.15160075942788998</v>
      </c>
      <c r="N7" s="40"/>
    </row>
    <row r="8" spans="2:14">
      <c r="B8" s="1" t="s">
        <v>169</v>
      </c>
      <c r="C8" s="40">
        <v>0</v>
      </c>
      <c r="D8" s="40">
        <v>0</v>
      </c>
      <c r="E8" s="40">
        <v>0</v>
      </c>
      <c r="F8" s="40">
        <v>0</v>
      </c>
      <c r="G8" s="40">
        <v>0</v>
      </c>
      <c r="H8" s="40">
        <v>0</v>
      </c>
      <c r="I8" s="40">
        <v>0</v>
      </c>
      <c r="J8" s="40">
        <v>3.0385159403200001E-3</v>
      </c>
      <c r="K8" s="40">
        <v>1.6376748063799999E-3</v>
      </c>
      <c r="L8" s="40">
        <v>0</v>
      </c>
      <c r="M8" s="40">
        <v>0</v>
      </c>
      <c r="N8" s="40"/>
    </row>
    <row r="9" spans="2:14">
      <c r="B9" s="1" t="s">
        <v>156</v>
      </c>
      <c r="C9" s="40">
        <v>0</v>
      </c>
      <c r="D9" s="40">
        <v>0</v>
      </c>
      <c r="E9" s="40">
        <v>0</v>
      </c>
      <c r="F9" s="40">
        <v>0</v>
      </c>
      <c r="G9" s="40">
        <v>0</v>
      </c>
      <c r="H9" s="40">
        <v>0</v>
      </c>
      <c r="I9" s="40">
        <v>0</v>
      </c>
      <c r="J9" s="40">
        <v>4.6569322023000002E-4</v>
      </c>
      <c r="K9" s="40">
        <v>1.8358474153999999E-4</v>
      </c>
      <c r="L9" s="40">
        <v>0</v>
      </c>
      <c r="M9" s="40">
        <v>0</v>
      </c>
      <c r="N9" s="40"/>
    </row>
    <row r="10" spans="2:14">
      <c r="C10" s="38"/>
      <c r="D10" s="38"/>
      <c r="E10" s="38"/>
      <c r="F10" s="38"/>
      <c r="G10" s="38"/>
      <c r="H10" s="38"/>
      <c r="I10" s="38"/>
      <c r="J10" s="38"/>
      <c r="K10" s="38"/>
      <c r="L10" s="38"/>
      <c r="M10" s="38"/>
      <c r="N10" s="38"/>
    </row>
    <row r="11" spans="2:14">
      <c r="C11" s="38"/>
      <c r="D11" s="38"/>
      <c r="E11" s="38"/>
      <c r="F11" s="38"/>
      <c r="G11" s="38"/>
      <c r="H11" s="38"/>
      <c r="I11" s="38"/>
      <c r="J11" s="38"/>
      <c r="K11" s="38"/>
      <c r="L11" s="38"/>
      <c r="M11" s="38"/>
      <c r="N11" s="38"/>
    </row>
    <row r="12" spans="2:14">
      <c r="B12" s="2" t="s">
        <v>90</v>
      </c>
      <c r="C12" s="3">
        <v>43951</v>
      </c>
      <c r="D12" s="3">
        <v>43982</v>
      </c>
      <c r="E12" s="3">
        <v>44012</v>
      </c>
      <c r="F12" s="3">
        <v>44043</v>
      </c>
      <c r="G12" s="3">
        <v>44074</v>
      </c>
      <c r="H12" s="3">
        <v>44104</v>
      </c>
      <c r="I12" s="3">
        <v>44135</v>
      </c>
      <c r="J12" s="3">
        <v>44165</v>
      </c>
      <c r="K12" s="3">
        <v>44196</v>
      </c>
      <c r="L12" s="3">
        <v>44227</v>
      </c>
      <c r="M12" s="3">
        <v>44255</v>
      </c>
      <c r="N12" s="3">
        <v>44286</v>
      </c>
    </row>
    <row r="13" spans="2:14">
      <c r="B13" s="1" t="s">
        <v>151</v>
      </c>
      <c r="C13" s="15">
        <v>64418.160999999993</v>
      </c>
      <c r="D13" s="15">
        <v>91488.575999999986</v>
      </c>
      <c r="E13" s="15">
        <v>48065.981999999996</v>
      </c>
      <c r="F13" s="15">
        <v>68236.875999999989</v>
      </c>
      <c r="G13" s="15">
        <v>58248.029000000002</v>
      </c>
      <c r="H13" s="15">
        <v>71217.634000000005</v>
      </c>
      <c r="I13" s="15">
        <v>201711.78800000003</v>
      </c>
      <c r="J13" s="15">
        <v>148232.88100000005</v>
      </c>
      <c r="K13" s="15">
        <v>169701.26800000001</v>
      </c>
      <c r="L13" s="15">
        <v>258034.66499999995</v>
      </c>
      <c r="M13" s="15">
        <v>168504.37700000004</v>
      </c>
      <c r="N13" s="15">
        <v>0</v>
      </c>
    </row>
    <row r="14" spans="2:14">
      <c r="B14" s="1" t="s">
        <v>153</v>
      </c>
      <c r="C14" s="15">
        <v>676469.91000000015</v>
      </c>
      <c r="D14" s="15">
        <v>600653.7899999998</v>
      </c>
      <c r="E14" s="15">
        <v>708116.15599999996</v>
      </c>
      <c r="F14" s="15">
        <v>547733.71600000001</v>
      </c>
      <c r="G14" s="15">
        <v>527051.37199999997</v>
      </c>
      <c r="H14" s="15">
        <v>602586.08399999992</v>
      </c>
      <c r="I14" s="15">
        <v>676862.04799999995</v>
      </c>
      <c r="J14" s="15">
        <v>815178.44499999983</v>
      </c>
      <c r="K14" s="15">
        <v>644855.255</v>
      </c>
      <c r="L14" s="15">
        <v>327964.45400000003</v>
      </c>
      <c r="M14" s="15">
        <v>796354.68599999987</v>
      </c>
      <c r="N14" s="15">
        <v>0</v>
      </c>
    </row>
    <row r="15" spans="2:14">
      <c r="B15" s="1" t="s">
        <v>154</v>
      </c>
      <c r="C15" s="15">
        <v>902.5</v>
      </c>
      <c r="D15" s="15">
        <v>0</v>
      </c>
      <c r="E15" s="15">
        <v>5140.5</v>
      </c>
      <c r="F15" s="15">
        <v>10830</v>
      </c>
      <c r="G15" s="15">
        <v>14177.5</v>
      </c>
      <c r="H15" s="15">
        <v>42669.5</v>
      </c>
      <c r="I15" s="15">
        <v>13079</v>
      </c>
      <c r="J15" s="15">
        <v>29791.5</v>
      </c>
      <c r="K15" s="15">
        <v>25482.5</v>
      </c>
      <c r="L15" s="15">
        <v>9386</v>
      </c>
      <c r="M15" s="15">
        <v>18241</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155</v>
      </c>
      <c r="C17" s="15">
        <v>5462.5</v>
      </c>
      <c r="D17" s="15">
        <v>687</v>
      </c>
      <c r="E17" s="15">
        <v>14424.5</v>
      </c>
      <c r="F17" s="15">
        <v>39042</v>
      </c>
      <c r="G17" s="15">
        <v>47353.5</v>
      </c>
      <c r="H17" s="15">
        <v>65457</v>
      </c>
      <c r="I17" s="15">
        <v>20813</v>
      </c>
      <c r="J17" s="15">
        <v>24014.5</v>
      </c>
      <c r="K17" s="15">
        <v>27014.5</v>
      </c>
      <c r="L17" s="15">
        <v>4864</v>
      </c>
      <c r="M17" s="15">
        <v>11971</v>
      </c>
      <c r="N17" s="15">
        <v>0</v>
      </c>
    </row>
    <row r="18" spans="2:14">
      <c r="B18" s="1" t="s">
        <v>169</v>
      </c>
      <c r="C18" s="15">
        <v>0</v>
      </c>
      <c r="D18" s="15">
        <v>0</v>
      </c>
      <c r="E18" s="15">
        <v>0</v>
      </c>
      <c r="F18" s="15">
        <v>0</v>
      </c>
      <c r="G18" s="15">
        <v>0</v>
      </c>
      <c r="H18" s="15">
        <v>0</v>
      </c>
      <c r="I18" s="15">
        <v>0</v>
      </c>
      <c r="J18" s="15">
        <v>422.60199999999998</v>
      </c>
      <c r="K18" s="15">
        <v>233.52699999999999</v>
      </c>
      <c r="L18" s="15">
        <v>0</v>
      </c>
      <c r="M18" s="15">
        <v>0</v>
      </c>
      <c r="N18" s="15">
        <v>0</v>
      </c>
    </row>
    <row r="19" spans="2:14">
      <c r="B19" s="1" t="s">
        <v>156</v>
      </c>
      <c r="C19" s="15">
        <v>0</v>
      </c>
      <c r="D19" s="15">
        <v>0</v>
      </c>
      <c r="E19" s="15">
        <v>0</v>
      </c>
      <c r="F19" s="15">
        <v>0</v>
      </c>
      <c r="G19" s="15">
        <v>0</v>
      </c>
      <c r="H19" s="15">
        <v>0</v>
      </c>
      <c r="I19" s="15">
        <v>404.7</v>
      </c>
      <c r="J19" s="15">
        <v>289.34899999999999</v>
      </c>
      <c r="K19" s="15">
        <v>480.26500000000004</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A9" sqref="A9"/>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43951</v>
      </c>
      <c r="D2" s="3">
        <v>43982</v>
      </c>
      <c r="E2" s="3">
        <v>44012</v>
      </c>
      <c r="F2" s="3">
        <v>44043</v>
      </c>
      <c r="G2" s="3">
        <v>44074</v>
      </c>
      <c r="H2" s="3">
        <v>44104</v>
      </c>
      <c r="I2" s="3">
        <v>44135</v>
      </c>
      <c r="J2" s="3">
        <v>44165</v>
      </c>
      <c r="K2" s="3">
        <v>44196</v>
      </c>
      <c r="L2" s="3">
        <v>44227</v>
      </c>
      <c r="M2" s="3">
        <v>44255</v>
      </c>
      <c r="N2" s="3">
        <v>44286</v>
      </c>
    </row>
    <row r="3" spans="1:14">
      <c r="B3" s="1" t="s">
        <v>77</v>
      </c>
      <c r="C3" s="40">
        <v>0</v>
      </c>
      <c r="D3" s="40">
        <v>4.1490390000000002E-2</v>
      </c>
      <c r="E3" s="40">
        <v>0</v>
      </c>
      <c r="F3" s="40">
        <v>0</v>
      </c>
      <c r="G3" s="40">
        <v>0</v>
      </c>
      <c r="H3" s="40">
        <v>0.20136582904023001</v>
      </c>
      <c r="I3" s="40">
        <v>0.38531430972125003</v>
      </c>
      <c r="J3" s="40">
        <v>0.99161115476000006</v>
      </c>
      <c r="K3" s="40">
        <v>1.1056562978774003</v>
      </c>
      <c r="L3" s="40">
        <v>0.44365711414148001</v>
      </c>
      <c r="M3" s="40">
        <v>0.15599588544948001</v>
      </c>
      <c r="N3" s="40"/>
    </row>
    <row r="4" spans="1:14">
      <c r="B4" s="1" t="s">
        <v>78</v>
      </c>
      <c r="C4" s="40">
        <v>0.64250024000000017</v>
      </c>
      <c r="D4" s="40">
        <v>0.75945085000000023</v>
      </c>
      <c r="E4" s="40">
        <v>0.77476073999999984</v>
      </c>
      <c r="F4" s="40">
        <v>0.72431109999999999</v>
      </c>
      <c r="G4" s="40">
        <v>0.73564453999999968</v>
      </c>
      <c r="H4" s="40">
        <v>0.68655868999999969</v>
      </c>
      <c r="I4" s="40">
        <v>0.57954255000000021</v>
      </c>
      <c r="J4" s="40">
        <v>0.73777086000000036</v>
      </c>
      <c r="K4" s="40">
        <v>0.76644230999999996</v>
      </c>
      <c r="L4" s="40">
        <v>0.77606313999999965</v>
      </c>
      <c r="M4" s="40">
        <v>0.67472540999999997</v>
      </c>
      <c r="N4" s="40"/>
    </row>
    <row r="5" spans="1:14">
      <c r="B5" s="1" t="s">
        <v>81</v>
      </c>
      <c r="C5" s="40">
        <v>1.7396725999999996</v>
      </c>
      <c r="D5" s="40">
        <v>2.3576134000000004</v>
      </c>
      <c r="E5" s="40">
        <v>2.2484801700000006</v>
      </c>
      <c r="F5" s="40">
        <v>2.3559544899999998</v>
      </c>
      <c r="G5" s="40">
        <v>2.0048599899999995</v>
      </c>
      <c r="H5" s="40">
        <v>1.8879899600000001</v>
      </c>
      <c r="I5" s="40">
        <v>1.9857033299999998</v>
      </c>
      <c r="J5" s="40">
        <v>2.0487457400000002</v>
      </c>
      <c r="K5" s="40">
        <v>2.0302019599999999</v>
      </c>
      <c r="L5" s="40">
        <v>2.0082267799999998</v>
      </c>
      <c r="M5" s="40">
        <v>1.8122044400000001</v>
      </c>
      <c r="N5" s="40"/>
    </row>
    <row r="6" spans="1:14">
      <c r="B6" s="1" t="s">
        <v>82</v>
      </c>
      <c r="C6" s="40">
        <v>0.11232955999999994</v>
      </c>
      <c r="D6" s="40">
        <v>0.11908993000000005</v>
      </c>
      <c r="E6" s="40">
        <v>1.6560429999999998E-2</v>
      </c>
      <c r="F6" s="40">
        <v>8.2232999999999981E-4</v>
      </c>
      <c r="G6" s="40">
        <v>2.4374000000000002E-4</v>
      </c>
      <c r="H6" s="40">
        <v>0</v>
      </c>
      <c r="I6" s="40">
        <v>0.21887857999999999</v>
      </c>
      <c r="J6" s="40">
        <v>5.615887E-2</v>
      </c>
      <c r="K6" s="40">
        <v>0.2300132399999999</v>
      </c>
      <c r="L6" s="40">
        <v>3.7229689999999996E-2</v>
      </c>
      <c r="M6" s="40">
        <v>9.4731700000000002E-2</v>
      </c>
      <c r="N6" s="40"/>
    </row>
    <row r="7" spans="1:14">
      <c r="B7" s="1" t="s">
        <v>79</v>
      </c>
      <c r="C7" s="40">
        <v>0</v>
      </c>
      <c r="D7" s="40">
        <v>0</v>
      </c>
      <c r="E7" s="40">
        <v>0</v>
      </c>
      <c r="F7" s="40">
        <v>0</v>
      </c>
      <c r="G7" s="40">
        <v>0</v>
      </c>
      <c r="H7" s="40">
        <v>0</v>
      </c>
      <c r="I7" s="40">
        <v>0</v>
      </c>
      <c r="J7" s="40">
        <v>0</v>
      </c>
      <c r="K7" s="40">
        <v>0</v>
      </c>
      <c r="L7" s="40">
        <v>0</v>
      </c>
      <c r="M7" s="40">
        <v>0</v>
      </c>
      <c r="N7" s="40"/>
    </row>
    <row r="8" spans="1:14">
      <c r="B8" s="1" t="s">
        <v>80</v>
      </c>
      <c r="C8" s="40">
        <v>-0.13155420000000001</v>
      </c>
      <c r="D8" s="40">
        <v>0.64504631999999984</v>
      </c>
      <c r="E8" s="40">
        <v>0.37326532000000001</v>
      </c>
      <c r="F8" s="40">
        <v>5.8681920000000068E-2</v>
      </c>
      <c r="G8" s="40">
        <v>-1.1007269999999993E-2</v>
      </c>
      <c r="H8" s="40">
        <v>-0.11350927</v>
      </c>
      <c r="I8" s="40">
        <v>-3.4745769999999995E-2</v>
      </c>
      <c r="J8" s="40">
        <v>-3.8038260024878041E-2</v>
      </c>
      <c r="K8" s="40">
        <v>-3.4359810000000005E-2</v>
      </c>
      <c r="L8" s="40">
        <v>-0.2481063</v>
      </c>
      <c r="M8" s="40">
        <v>-0.23014989000000002</v>
      </c>
      <c r="N8" s="40"/>
    </row>
    <row r="9" spans="1:14">
      <c r="B9" s="5"/>
      <c r="C9" s="16">
        <v>2.3629481999999999</v>
      </c>
      <c r="D9" s="16">
        <v>3.9226908900000002</v>
      </c>
      <c r="E9" s="16">
        <v>3.4130666600000001</v>
      </c>
      <c r="F9" s="16">
        <v>3.13976984</v>
      </c>
      <c r="G9" s="16">
        <v>2.7297409999999993</v>
      </c>
      <c r="H9" s="16">
        <v>2.6624052090402301</v>
      </c>
      <c r="I9" s="16">
        <v>3.1346929997212505</v>
      </c>
      <c r="J9" s="16">
        <v>3.7962483647351228</v>
      </c>
      <c r="K9" s="16">
        <v>4.0979539978774007</v>
      </c>
      <c r="L9" s="16">
        <v>3.0170704241414796</v>
      </c>
      <c r="M9" s="16">
        <v>2.5075075454494802</v>
      </c>
      <c r="N9" s="16">
        <v>0</v>
      </c>
    </row>
    <row r="10" spans="1:14">
      <c r="C10" s="16">
        <v>0.64250024000000017</v>
      </c>
      <c r="D10" s="16">
        <v>0.80094124000000022</v>
      </c>
      <c r="E10" s="16">
        <v>0.77476073999999984</v>
      </c>
      <c r="F10" s="16">
        <v>0.72431109999999999</v>
      </c>
      <c r="G10" s="16">
        <v>0.73564453999999968</v>
      </c>
      <c r="H10" s="16">
        <v>0.88792451904022973</v>
      </c>
      <c r="I10" s="16">
        <v>0.96485685972125024</v>
      </c>
      <c r="J10" s="16">
        <v>1.7293820147600005</v>
      </c>
      <c r="K10" s="16">
        <v>1.8720986078774002</v>
      </c>
      <c r="L10" s="16">
        <v>1.2197202541414796</v>
      </c>
      <c r="M10" s="16">
        <v>0.83072129544948003</v>
      </c>
      <c r="N10" s="16">
        <v>0</v>
      </c>
    </row>
    <row r="11" spans="1:14">
      <c r="C11" s="38">
        <v>1.7204479599999996</v>
      </c>
      <c r="D11" s="38">
        <v>3.1217496499999999</v>
      </c>
      <c r="E11" s="38">
        <v>2.6383059200000005</v>
      </c>
      <c r="F11" s="38">
        <v>2.41545874</v>
      </c>
      <c r="G11" s="38">
        <v>1.9940964599999997</v>
      </c>
      <c r="H11" s="38">
        <v>1.7744806900000001</v>
      </c>
      <c r="I11" s="38">
        <v>2.1698361400000001</v>
      </c>
      <c r="J11" s="38">
        <v>2.0668663499751223</v>
      </c>
      <c r="K11" s="38">
        <v>2.2258553899999995</v>
      </c>
      <c r="L11" s="38">
        <v>1.7973501700000001</v>
      </c>
      <c r="M11" s="38">
        <v>1.6767862500000001</v>
      </c>
      <c r="N11" s="38">
        <v>0</v>
      </c>
    </row>
    <row r="13" spans="1:14">
      <c r="B13" s="2" t="s">
        <v>5</v>
      </c>
      <c r="C13" s="3">
        <v>43922</v>
      </c>
      <c r="D13" s="3">
        <v>43952</v>
      </c>
      <c r="E13" s="3">
        <v>43983</v>
      </c>
      <c r="F13" s="3">
        <v>44013</v>
      </c>
      <c r="G13" s="3">
        <v>44044</v>
      </c>
      <c r="H13" s="3">
        <v>44075</v>
      </c>
      <c r="I13" s="3">
        <v>44105</v>
      </c>
      <c r="J13" s="3">
        <v>44136</v>
      </c>
      <c r="K13" s="3">
        <v>44166</v>
      </c>
      <c r="L13" s="3">
        <v>44197</v>
      </c>
      <c r="M13" s="3">
        <v>44228</v>
      </c>
      <c r="N13" s="3">
        <v>44256</v>
      </c>
    </row>
    <row r="14" spans="1:14">
      <c r="A14" s="82"/>
      <c r="B14" s="10" t="s">
        <v>82</v>
      </c>
      <c r="C14" s="65">
        <v>2166.4090000000001</v>
      </c>
      <c r="D14" s="65">
        <v>2387.114</v>
      </c>
      <c r="E14" s="65">
        <v>469.24900000000002</v>
      </c>
      <c r="F14" s="65">
        <v>16.004000000000001</v>
      </c>
      <c r="G14" s="15">
        <v>1</v>
      </c>
      <c r="H14" s="15">
        <v>0</v>
      </c>
      <c r="I14" s="15">
        <v>1465.44</v>
      </c>
      <c r="J14" s="65">
        <v>437.12599999999998</v>
      </c>
      <c r="K14" s="65">
        <v>1230.32</v>
      </c>
      <c r="L14" s="15">
        <v>347.85</v>
      </c>
      <c r="M14" s="15">
        <v>839.23900000000003</v>
      </c>
      <c r="N14" s="15"/>
    </row>
    <row r="15" spans="1:14">
      <c r="A15" s="82"/>
      <c r="B15" s="10" t="s">
        <v>133</v>
      </c>
      <c r="C15" s="64">
        <v>3148.0369999999998</v>
      </c>
      <c r="D15" s="64">
        <v>3945.2660000000001</v>
      </c>
      <c r="E15" s="64">
        <v>237.5</v>
      </c>
      <c r="F15" s="64">
        <v>650.42700000000002</v>
      </c>
      <c r="G15" s="15">
        <v>0</v>
      </c>
      <c r="H15" s="15">
        <v>2303.38</v>
      </c>
      <c r="I15" s="15">
        <v>3511.0250000000001</v>
      </c>
      <c r="J15" s="15">
        <v>7792.6319999999996</v>
      </c>
      <c r="K15" s="15">
        <v>10900.4</v>
      </c>
      <c r="L15" s="15">
        <v>4157.8999999999996</v>
      </c>
      <c r="M15" s="15">
        <v>1508.6679999999999</v>
      </c>
      <c r="N15" s="15"/>
    </row>
    <row r="16" spans="1:14">
      <c r="C16" s="26">
        <v>5314.4459999999999</v>
      </c>
      <c r="D16" s="26">
        <v>6332.38</v>
      </c>
      <c r="E16" s="26">
        <v>706.74900000000002</v>
      </c>
      <c r="F16" s="26">
        <v>666.43100000000004</v>
      </c>
      <c r="G16" s="26">
        <v>1</v>
      </c>
      <c r="H16" s="26">
        <v>2303.38</v>
      </c>
      <c r="I16" s="26">
        <v>4976.4650000000001</v>
      </c>
      <c r="J16" s="26">
        <v>8229.7579999999998</v>
      </c>
      <c r="K16" s="26">
        <v>12130.72</v>
      </c>
      <c r="L16" s="26">
        <v>4505.75</v>
      </c>
      <c r="M16" s="26">
        <v>2347.9070000000002</v>
      </c>
      <c r="N16" s="26">
        <v>0</v>
      </c>
    </row>
    <row r="17" spans="1:2">
      <c r="B17" t="s">
        <v>168</v>
      </c>
    </row>
    <row r="18" spans="1:2">
      <c r="A18" t="s">
        <v>41</v>
      </c>
      <c r="B18" s="13">
        <v>2.5075075454494802</v>
      </c>
    </row>
    <row r="19" spans="1:2">
      <c r="A19" t="s">
        <v>170</v>
      </c>
      <c r="B19" s="13">
        <v>0.83072129544948003</v>
      </c>
    </row>
    <row r="20" spans="1:2">
      <c r="A20" t="s">
        <v>171</v>
      </c>
      <c r="B20" s="13">
        <v>1.6767862500000001</v>
      </c>
    </row>
    <row r="21" spans="1:2">
      <c r="A21" t="s">
        <v>172</v>
      </c>
      <c r="B21" s="50">
        <v>2347.9070000000002</v>
      </c>
    </row>
  </sheetData>
  <phoneticPr fontId="62" type="noConversion"/>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A15" sqref="A15"/>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43922</v>
      </c>
      <c r="D2" s="3">
        <v>43952</v>
      </c>
      <c r="E2" s="3">
        <v>43983</v>
      </c>
      <c r="F2" s="3">
        <v>44013</v>
      </c>
      <c r="G2" s="3">
        <v>44044</v>
      </c>
      <c r="H2" s="3">
        <v>44075</v>
      </c>
      <c r="I2" s="3">
        <v>44105</v>
      </c>
      <c r="J2" s="3">
        <v>44136</v>
      </c>
      <c r="K2" s="3">
        <v>44166</v>
      </c>
      <c r="L2" s="3">
        <v>44197</v>
      </c>
      <c r="M2" s="3">
        <v>44228</v>
      </c>
      <c r="N2" s="3">
        <v>44256</v>
      </c>
    </row>
    <row r="3" spans="2:14">
      <c r="B3" s="10" t="s">
        <v>35</v>
      </c>
      <c r="C3" s="40">
        <v>0.11024640000000005</v>
      </c>
      <c r="D3" s="40">
        <v>0.11392128000000006</v>
      </c>
      <c r="E3" s="40">
        <v>0.11024640000000005</v>
      </c>
      <c r="F3" s="40">
        <v>0.11392128000000006</v>
      </c>
      <c r="G3" s="40">
        <v>0.11392128000000006</v>
      </c>
      <c r="H3" s="40">
        <v>0.11024640000000005</v>
      </c>
      <c r="I3" s="40">
        <v>0.11407440000000005</v>
      </c>
      <c r="J3" s="40">
        <v>0.11024640000000005</v>
      </c>
      <c r="K3" s="40">
        <v>0.11392128000000006</v>
      </c>
      <c r="L3" s="40">
        <v>0.11392128000000006</v>
      </c>
      <c r="M3" s="40">
        <v>0.10289664000000004</v>
      </c>
      <c r="N3" s="40"/>
    </row>
    <row r="4" spans="2:14">
      <c r="B4" s="10" t="s">
        <v>36</v>
      </c>
      <c r="C4" s="40">
        <v>1.0766309054400005E-2</v>
      </c>
      <c r="D4" s="40">
        <v>1.1125186022880006E-2</v>
      </c>
      <c r="E4" s="40">
        <v>1.0766309054400005E-2</v>
      </c>
      <c r="F4" s="40">
        <v>1.1125296864000005E-2</v>
      </c>
      <c r="G4" s="40">
        <v>1.1651040000000003E-2</v>
      </c>
      <c r="H4" s="40">
        <v>1.1275200000000003E-2</v>
      </c>
      <c r="I4" s="40">
        <v>1.1651040000000003E-2</v>
      </c>
      <c r="J4" s="40">
        <v>1.1275200000000003E-2</v>
      </c>
      <c r="K4" s="40">
        <v>1.1651040000000003E-2</v>
      </c>
      <c r="L4" s="40">
        <v>1.1651040000000003E-2</v>
      </c>
      <c r="M4" s="40">
        <v>1.0523520000000001E-2</v>
      </c>
      <c r="N4" s="40"/>
    </row>
    <row r="5" spans="2:14">
      <c r="B5" s="10" t="s">
        <v>37</v>
      </c>
      <c r="C5" s="40">
        <v>0</v>
      </c>
      <c r="D5" s="40">
        <v>0</v>
      </c>
      <c r="E5" s="40">
        <v>0</v>
      </c>
      <c r="F5" s="40">
        <v>2.8312549999999999E-2</v>
      </c>
      <c r="G5" s="40">
        <v>0</v>
      </c>
      <c r="H5" s="40">
        <v>0.91827000000000014</v>
      </c>
      <c r="I5" s="40">
        <v>4.3079659999999999E-2</v>
      </c>
      <c r="J5" s="40">
        <v>1.463851E-2</v>
      </c>
      <c r="K5" s="40">
        <v>0</v>
      </c>
      <c r="L5" s="40">
        <v>0</v>
      </c>
      <c r="M5" s="40">
        <v>0</v>
      </c>
      <c r="N5" s="40"/>
    </row>
    <row r="6" spans="2:14" ht="16.5" customHeight="1">
      <c r="B6" s="10" t="s">
        <v>38</v>
      </c>
      <c r="C6" s="40">
        <v>4.8928649999999997E-2</v>
      </c>
      <c r="D6" s="40">
        <v>0.21095600000004283</v>
      </c>
      <c r="E6" s="40">
        <v>0</v>
      </c>
      <c r="F6" s="40">
        <v>0</v>
      </c>
      <c r="G6" s="40">
        <v>0</v>
      </c>
      <c r="H6" s="40">
        <v>0</v>
      </c>
      <c r="I6" s="40">
        <v>0</v>
      </c>
      <c r="J6" s="40">
        <v>0</v>
      </c>
      <c r="K6" s="40">
        <v>0</v>
      </c>
      <c r="L6" s="40">
        <v>0</v>
      </c>
      <c r="M6" s="40">
        <v>0</v>
      </c>
      <c r="N6" s="40"/>
    </row>
    <row r="7" spans="2:14" ht="15.75" customHeight="1">
      <c r="B7" s="10" t="s">
        <v>39</v>
      </c>
      <c r="C7" s="40">
        <v>0</v>
      </c>
      <c r="D7" s="40">
        <v>0</v>
      </c>
      <c r="E7" s="40">
        <v>0</v>
      </c>
      <c r="F7" s="40">
        <v>0</v>
      </c>
      <c r="G7" s="40">
        <v>0</v>
      </c>
      <c r="H7" s="40">
        <v>0</v>
      </c>
      <c r="I7" s="40">
        <v>0</v>
      </c>
      <c r="J7" s="40">
        <v>0</v>
      </c>
      <c r="K7" s="40">
        <v>0</v>
      </c>
      <c r="L7" s="40">
        <v>0</v>
      </c>
      <c r="M7" s="40">
        <v>0</v>
      </c>
      <c r="N7" s="40"/>
    </row>
    <row r="8" spans="2:14">
      <c r="B8" s="10" t="s">
        <v>183</v>
      </c>
      <c r="C8" s="40">
        <v>0.21958669000000003</v>
      </c>
      <c r="D8" s="40">
        <v>0.25371413999999998</v>
      </c>
      <c r="E8" s="40">
        <v>0.2439514700000002</v>
      </c>
      <c r="F8" s="40">
        <v>0.63637834900000001</v>
      </c>
      <c r="G8" s="40">
        <v>0.90008069000000002</v>
      </c>
      <c r="H8" s="40">
        <v>1.4194182081820323</v>
      </c>
      <c r="I8" s="40">
        <v>0.641544</v>
      </c>
      <c r="J8" s="40">
        <v>1.8968666300000001</v>
      </c>
      <c r="K8" s="40">
        <v>1.09839073</v>
      </c>
      <c r="L8" s="40">
        <v>0.36024139000000011</v>
      </c>
      <c r="M8" s="40">
        <v>0.29557487999999998</v>
      </c>
      <c r="N8" s="40"/>
    </row>
    <row r="9" spans="2:14">
      <c r="B9" s="10" t="s">
        <v>184</v>
      </c>
      <c r="C9" s="40">
        <v>0.19306699999999999</v>
      </c>
      <c r="D9" s="40">
        <v>18.390521459999995</v>
      </c>
      <c r="E9" s="40">
        <v>13.358424549999997</v>
      </c>
      <c r="F9" s="40">
        <v>20.981416969999998</v>
      </c>
      <c r="G9" s="40">
        <v>21.345853730000005</v>
      </c>
      <c r="H9" s="40">
        <v>15.463655420000006</v>
      </c>
      <c r="I9" s="40">
        <v>0.1250092899996624</v>
      </c>
      <c r="J9" s="40">
        <v>6.1056675000000005E-2</v>
      </c>
      <c r="K9" s="40">
        <v>0.18595710000000001</v>
      </c>
      <c r="L9" s="40">
        <v>1.6670000000000001E-3</v>
      </c>
      <c r="M9" s="40">
        <v>6.1379763803404958E-2</v>
      </c>
      <c r="N9" s="40"/>
    </row>
    <row r="11" spans="2:14">
      <c r="B11" s="2" t="s">
        <v>84</v>
      </c>
      <c r="C11" s="3">
        <v>43922</v>
      </c>
      <c r="D11" s="3">
        <v>43952</v>
      </c>
      <c r="E11" s="3">
        <v>43983</v>
      </c>
      <c r="F11" s="3">
        <v>44013</v>
      </c>
      <c r="G11" s="3">
        <v>44044</v>
      </c>
      <c r="H11" s="3">
        <v>44075</v>
      </c>
      <c r="I11" s="3">
        <v>44105</v>
      </c>
      <c r="J11" s="3">
        <v>44136</v>
      </c>
      <c r="K11" s="3">
        <v>44166</v>
      </c>
      <c r="L11" s="3">
        <v>44197</v>
      </c>
      <c r="M11" s="3">
        <v>44228</v>
      </c>
      <c r="N11" s="3">
        <v>44256</v>
      </c>
    </row>
    <row r="12" spans="2:14">
      <c r="B12" s="51" t="s">
        <v>164</v>
      </c>
      <c r="C12" s="70">
        <v>10.704481740843654</v>
      </c>
      <c r="D12" s="70">
        <v>34.152773807513022</v>
      </c>
      <c r="E12" s="70">
        <v>32.510025365404232</v>
      </c>
      <c r="F12" s="70">
        <v>36.872757515068031</v>
      </c>
      <c r="G12" s="70">
        <v>16.844102395726054</v>
      </c>
      <c r="H12" s="70">
        <v>39.287369233225512</v>
      </c>
      <c r="I12" s="70">
        <v>53.879712200981565</v>
      </c>
      <c r="J12" s="70">
        <v>110.32069992180891</v>
      </c>
      <c r="K12" s="70">
        <v>61.732414112927316</v>
      </c>
      <c r="L12" s="70">
        <v>24.110863735609762</v>
      </c>
      <c r="M12" s="70">
        <v>70.265728069850738</v>
      </c>
      <c r="N12" s="70"/>
    </row>
    <row r="13" spans="2:14">
      <c r="B13" s="51" t="s">
        <v>165</v>
      </c>
      <c r="C13" s="70">
        <v>0</v>
      </c>
      <c r="D13" s="70">
        <v>0.67493665933198932</v>
      </c>
      <c r="E13" s="70">
        <v>0.87496557690461918</v>
      </c>
      <c r="F13" s="70">
        <v>3.4672936319092926</v>
      </c>
      <c r="G13" s="70">
        <v>0.54983967962075808</v>
      </c>
      <c r="H13" s="70">
        <v>0.79555761840284556</v>
      </c>
      <c r="I13" s="70">
        <v>0.33783653934986196</v>
      </c>
      <c r="J13" s="70">
        <v>0.75825181325747903</v>
      </c>
      <c r="K13" s="70">
        <v>3.0414096451694861</v>
      </c>
      <c r="L13" s="70">
        <v>6.6883017795800831E-2</v>
      </c>
      <c r="M13" s="70">
        <v>0.65129167696963541</v>
      </c>
      <c r="N13" s="70"/>
    </row>
    <row r="14" spans="2:14">
      <c r="B14" s="51" t="s">
        <v>157</v>
      </c>
      <c r="C14" s="70">
        <v>16.192872866048493</v>
      </c>
      <c r="D14" s="70">
        <v>9.3470348000138301</v>
      </c>
      <c r="E14" s="70">
        <v>7.9224410590740684</v>
      </c>
      <c r="F14" s="70">
        <v>3.1780805975429276</v>
      </c>
      <c r="G14" s="70">
        <v>3.4552684442015194</v>
      </c>
      <c r="H14" s="70">
        <v>3.4598624634238035</v>
      </c>
      <c r="I14" s="70">
        <v>2.9416273159116622</v>
      </c>
      <c r="J14" s="70">
        <v>2.1735389170647554</v>
      </c>
      <c r="K14" s="70">
        <v>2.9999763829467594</v>
      </c>
      <c r="L14" s="70">
        <v>0.29228139897034738</v>
      </c>
      <c r="M14" s="70">
        <v>0</v>
      </c>
      <c r="N14" s="70"/>
    </row>
    <row r="15" spans="2:14">
      <c r="B15" s="51" t="s">
        <v>159</v>
      </c>
      <c r="C15" s="70">
        <v>2.1112128264082748</v>
      </c>
      <c r="D15" s="70">
        <v>2.4119364817065896</v>
      </c>
      <c r="E15" s="70">
        <v>3.4485242048071081</v>
      </c>
      <c r="F15" s="70">
        <v>3.3032025570124897</v>
      </c>
      <c r="G15" s="70">
        <v>2.0259017643404578</v>
      </c>
      <c r="H15" s="70">
        <v>1.336604651129349</v>
      </c>
      <c r="I15" s="70">
        <v>1.216118741120461</v>
      </c>
      <c r="J15" s="70">
        <v>1.4646332823199264</v>
      </c>
      <c r="K15" s="70">
        <v>1.0927037028177613</v>
      </c>
      <c r="L15" s="70">
        <v>0.26052189889768473</v>
      </c>
      <c r="M15" s="70">
        <v>0.20618186525351664</v>
      </c>
      <c r="N15" s="70"/>
    </row>
    <row r="16" spans="2:14">
      <c r="B16" s="51" t="s">
        <v>158</v>
      </c>
      <c r="C16" s="70">
        <v>14.553527089333144</v>
      </c>
      <c r="D16" s="70">
        <v>20.104787525450437</v>
      </c>
      <c r="E16" s="70">
        <v>16.615427875093403</v>
      </c>
      <c r="F16" s="70">
        <v>18.888488373741026</v>
      </c>
      <c r="G16" s="70">
        <v>14.081175372528868</v>
      </c>
      <c r="H16" s="70">
        <v>11.625651528092998</v>
      </c>
      <c r="I16" s="70">
        <v>11.466613126332454</v>
      </c>
      <c r="J16" s="70">
        <v>9.2634479258578946</v>
      </c>
      <c r="K16" s="70">
        <v>8.2610556597543514</v>
      </c>
      <c r="L16" s="70">
        <v>8.2606203681254105</v>
      </c>
      <c r="M16" s="70">
        <v>16.275442792670894</v>
      </c>
      <c r="N16" s="70"/>
    </row>
    <row r="17" spans="2:14">
      <c r="B17" s="51" t="s">
        <v>160</v>
      </c>
      <c r="C17" s="70">
        <v>22.660825002731904</v>
      </c>
      <c r="D17" s="70">
        <v>21.397030253715577</v>
      </c>
      <c r="E17" s="70">
        <v>20.541437941328109</v>
      </c>
      <c r="F17" s="70">
        <v>12.224664742519968</v>
      </c>
      <c r="G17" s="70">
        <v>18.826451925160644</v>
      </c>
      <c r="H17" s="70">
        <v>17.005549697255415</v>
      </c>
      <c r="I17" s="70">
        <v>14.966879595409319</v>
      </c>
      <c r="J17" s="70">
        <v>12.669865372665932</v>
      </c>
      <c r="K17" s="70">
        <v>14.019612895455683</v>
      </c>
      <c r="L17" s="70">
        <v>7.2620399079698288</v>
      </c>
      <c r="M17" s="70">
        <v>11.557285729128777</v>
      </c>
      <c r="N17" s="70"/>
    </row>
    <row r="18" spans="2:14">
      <c r="B18" s="51" t="s">
        <v>83</v>
      </c>
      <c r="C18" s="40">
        <v>0</v>
      </c>
      <c r="D18" s="40">
        <v>0</v>
      </c>
      <c r="E18" s="40">
        <v>0</v>
      </c>
      <c r="F18" s="40">
        <v>0</v>
      </c>
      <c r="G18" s="40">
        <v>0</v>
      </c>
      <c r="H18" s="40">
        <v>0</v>
      </c>
      <c r="I18" s="40">
        <v>0</v>
      </c>
      <c r="J18" s="40">
        <v>0</v>
      </c>
      <c r="K18" s="40">
        <v>0</v>
      </c>
      <c r="L18" s="40">
        <v>0</v>
      </c>
      <c r="M18" s="40">
        <v>0</v>
      </c>
      <c r="N18" s="40"/>
    </row>
    <row r="19" spans="2:14">
      <c r="B19" s="51" t="s">
        <v>162</v>
      </c>
      <c r="C19" s="36">
        <v>0.58259504905440007</v>
      </c>
      <c r="D19" s="36">
        <v>18.980238066022924</v>
      </c>
      <c r="E19" s="36">
        <v>13.723388729054403</v>
      </c>
      <c r="F19" s="36">
        <v>21.771154445864003</v>
      </c>
      <c r="G19" s="36">
        <v>22.371506740000004</v>
      </c>
      <c r="H19" s="36">
        <v>17.922865228182033</v>
      </c>
      <c r="I19" s="36">
        <v>0.93535838999966248</v>
      </c>
      <c r="J19" s="36">
        <v>2.0940834149999996</v>
      </c>
      <c r="K19" s="36">
        <v>1.4099201500000007</v>
      </c>
      <c r="L19" s="36">
        <v>0.48748070999999998</v>
      </c>
      <c r="M19" s="36">
        <v>0.4703748038034048</v>
      </c>
      <c r="N19" s="36"/>
    </row>
    <row r="22" spans="2:14">
      <c r="B22" s="2" t="s">
        <v>163</v>
      </c>
      <c r="C22" s="3">
        <v>43922</v>
      </c>
      <c r="D22" s="3">
        <v>43952</v>
      </c>
      <c r="E22" s="3">
        <v>43983</v>
      </c>
      <c r="F22" s="3">
        <v>44013</v>
      </c>
      <c r="G22" s="3">
        <v>44044</v>
      </c>
      <c r="H22" s="3">
        <v>44075</v>
      </c>
      <c r="I22" s="3">
        <v>44105</v>
      </c>
      <c r="J22" s="3">
        <v>44136</v>
      </c>
      <c r="K22" s="3">
        <v>44166</v>
      </c>
      <c r="L22" s="3">
        <v>44197</v>
      </c>
      <c r="M22" s="3">
        <v>44228</v>
      </c>
      <c r="N22" s="3">
        <v>44256</v>
      </c>
    </row>
    <row r="23" spans="2:14">
      <c r="B23" s="51" t="s">
        <v>164</v>
      </c>
      <c r="C23" s="69">
        <v>123614.0940000001</v>
      </c>
      <c r="D23" s="69">
        <v>319218.0830000001</v>
      </c>
      <c r="E23" s="69">
        <v>451695.64199999964</v>
      </c>
      <c r="F23" s="69">
        <v>460727.73399999971</v>
      </c>
      <c r="G23" s="69">
        <v>207904.23799999984</v>
      </c>
      <c r="H23" s="69">
        <v>408473.59499999986</v>
      </c>
      <c r="I23" s="69">
        <v>485388.02199999982</v>
      </c>
      <c r="J23" s="69">
        <v>925282.30400000035</v>
      </c>
      <c r="K23" s="69">
        <v>477179.34500000015</v>
      </c>
      <c r="L23" s="69">
        <v>129374.61300000013</v>
      </c>
      <c r="M23" s="69">
        <v>613436.77000000048</v>
      </c>
      <c r="N23" s="69"/>
    </row>
    <row r="24" spans="2:14">
      <c r="B24" s="51" t="s">
        <v>165</v>
      </c>
      <c r="C24" s="69">
        <v>0</v>
      </c>
      <c r="D24" s="69">
        <v>22452</v>
      </c>
      <c r="E24" s="69">
        <v>68163</v>
      </c>
      <c r="F24" s="69">
        <v>214212.69999999998</v>
      </c>
      <c r="G24" s="69">
        <v>32803.100000000006</v>
      </c>
      <c r="H24" s="69">
        <v>107745.7</v>
      </c>
      <c r="I24" s="69">
        <v>2451.4</v>
      </c>
      <c r="J24" s="69">
        <v>21828.7</v>
      </c>
      <c r="K24" s="69">
        <v>48901</v>
      </c>
      <c r="L24" s="69">
        <v>3265</v>
      </c>
      <c r="M24" s="69">
        <v>6094</v>
      </c>
      <c r="N24" s="69"/>
    </row>
    <row r="25" spans="2:14">
      <c r="B25" s="51" t="s">
        <v>157</v>
      </c>
      <c r="C25" s="69">
        <v>472674.23399999959</v>
      </c>
      <c r="D25" s="69">
        <v>506712.57899999979</v>
      </c>
      <c r="E25" s="69">
        <v>340560.50500000006</v>
      </c>
      <c r="F25" s="69">
        <v>174083.80099999995</v>
      </c>
      <c r="G25" s="69">
        <v>151600.24899999995</v>
      </c>
      <c r="H25" s="69">
        <v>181753.15300000002</v>
      </c>
      <c r="I25" s="69">
        <v>202030.77199999994</v>
      </c>
      <c r="J25" s="69">
        <v>213260.42200000008</v>
      </c>
      <c r="K25" s="69">
        <v>144468.76900000006</v>
      </c>
      <c r="L25" s="69">
        <v>76301.228999999992</v>
      </c>
      <c r="M25" s="69">
        <v>124418.98299999999</v>
      </c>
      <c r="N25" s="69"/>
    </row>
    <row r="26" spans="2:14">
      <c r="B26" s="51" t="s">
        <v>159</v>
      </c>
      <c r="C26" s="69">
        <v>136090</v>
      </c>
      <c r="D26" s="69">
        <v>138675</v>
      </c>
      <c r="E26" s="69">
        <v>161864.5</v>
      </c>
      <c r="F26" s="69">
        <v>178172</v>
      </c>
      <c r="G26" s="69">
        <v>131297</v>
      </c>
      <c r="H26" s="69">
        <v>102552</v>
      </c>
      <c r="I26" s="69">
        <v>153393</v>
      </c>
      <c r="J26" s="69">
        <v>172487</v>
      </c>
      <c r="K26" s="69">
        <v>108250.5</v>
      </c>
      <c r="L26" s="69">
        <v>20827</v>
      </c>
      <c r="M26" s="69">
        <v>0</v>
      </c>
      <c r="N26" s="69"/>
    </row>
    <row r="27" spans="2:14">
      <c r="B27" s="51" t="s">
        <v>158</v>
      </c>
      <c r="C27" s="69">
        <v>488799.08099999971</v>
      </c>
      <c r="D27" s="69">
        <v>627213.38800000027</v>
      </c>
      <c r="E27" s="69">
        <v>404743.77000000014</v>
      </c>
      <c r="F27" s="69">
        <v>391966.21199999988</v>
      </c>
      <c r="G27" s="69">
        <v>337912.40100000007</v>
      </c>
      <c r="H27" s="69">
        <v>266407.85799999995</v>
      </c>
      <c r="I27" s="69">
        <v>210457.6350000001</v>
      </c>
      <c r="J27" s="69">
        <v>189169.43400000004</v>
      </c>
      <c r="K27" s="69">
        <v>156446.97999999995</v>
      </c>
      <c r="L27" s="69">
        <v>138265.18299999999</v>
      </c>
      <c r="M27" s="69">
        <v>304289.95100000012</v>
      </c>
      <c r="N27" s="69"/>
    </row>
    <row r="28" spans="2:14">
      <c r="B28" s="51" t="s">
        <v>160</v>
      </c>
      <c r="C28" s="69">
        <v>676243</v>
      </c>
      <c r="D28" s="69">
        <v>695659</v>
      </c>
      <c r="E28" s="69">
        <v>695579.5</v>
      </c>
      <c r="F28" s="69">
        <v>423190</v>
      </c>
      <c r="G28" s="69">
        <v>483992.5</v>
      </c>
      <c r="H28" s="69">
        <v>399354.5</v>
      </c>
      <c r="I28" s="69">
        <v>365764.5</v>
      </c>
      <c r="J28" s="69">
        <v>333351</v>
      </c>
      <c r="K28" s="69">
        <v>293434</v>
      </c>
      <c r="L28" s="69">
        <v>148423</v>
      </c>
      <c r="M28" s="69">
        <v>288912.5</v>
      </c>
      <c r="N28" s="69"/>
    </row>
    <row r="29" spans="2:14">
      <c r="B29" s="51"/>
      <c r="C29" s="66"/>
      <c r="D29" s="66"/>
      <c r="E29" s="66"/>
      <c r="F29" s="66"/>
      <c r="G29" s="66"/>
      <c r="H29" s="66"/>
      <c r="I29" s="66"/>
      <c r="J29" s="66"/>
      <c r="K29" s="38"/>
      <c r="L29" s="66"/>
      <c r="M29" s="66"/>
      <c r="N29" s="66"/>
    </row>
    <row r="30" spans="2:14">
      <c r="C30" s="38"/>
      <c r="D30" s="38"/>
      <c r="E30" s="38"/>
      <c r="F30" s="38"/>
      <c r="G30" s="38"/>
      <c r="H30" s="38"/>
      <c r="I30" s="38"/>
      <c r="J30" s="38"/>
      <c r="K30" s="38"/>
      <c r="L30" s="38"/>
      <c r="M30" s="38"/>
      <c r="N30" s="38"/>
    </row>
    <row r="31" spans="2:14">
      <c r="C31" s="38"/>
      <c r="D31" s="38"/>
      <c r="E31" s="38"/>
      <c r="F31" s="38"/>
      <c r="G31" s="72" t="s">
        <v>187</v>
      </c>
      <c r="H31" s="74"/>
      <c r="I31" s="74"/>
      <c r="J31" s="74"/>
      <c r="K31" s="38"/>
      <c r="L31" s="38"/>
      <c r="M31" s="38"/>
      <c r="N31" s="38"/>
    </row>
    <row r="32" spans="2:14">
      <c r="C32" s="38"/>
      <c r="D32" s="38"/>
      <c r="E32" s="38"/>
      <c r="F32" s="38"/>
      <c r="G32" s="38"/>
      <c r="H32" s="38"/>
      <c r="I32" s="38"/>
      <c r="J32" s="38"/>
      <c r="K32" s="38"/>
      <c r="L32" s="38"/>
      <c r="M32" s="38"/>
      <c r="N32" s="38"/>
    </row>
    <row r="33" spans="2:14">
      <c r="C33" s="38"/>
      <c r="D33" s="38"/>
      <c r="E33" s="38"/>
      <c r="F33" s="38"/>
      <c r="G33" s="38"/>
      <c r="H33" s="38"/>
      <c r="I33" s="38"/>
      <c r="J33" s="38"/>
      <c r="K33" s="38"/>
      <c r="L33" s="38"/>
      <c r="M33" s="38"/>
      <c r="N33" s="38"/>
    </row>
    <row r="34" spans="2:14">
      <c r="B34" t="s">
        <v>168</v>
      </c>
      <c r="C34" s="38"/>
      <c r="D34" s="38"/>
      <c r="E34" s="38"/>
      <c r="F34" s="38"/>
      <c r="G34" s="38"/>
      <c r="H34" s="38"/>
      <c r="I34" s="38"/>
      <c r="J34" s="38"/>
      <c r="K34" s="38"/>
      <c r="L34" s="38"/>
      <c r="M34" s="38"/>
      <c r="N34" s="38"/>
    </row>
    <row r="35" spans="2:14">
      <c r="B35" t="s">
        <v>162</v>
      </c>
      <c r="C35" s="38"/>
      <c r="D35" s="38"/>
      <c r="E35" s="38"/>
      <c r="F35" s="38"/>
      <c r="G35" s="38"/>
      <c r="H35" s="38"/>
      <c r="I35" s="38"/>
      <c r="J35" s="38"/>
      <c r="K35" s="38"/>
      <c r="L35" s="38"/>
      <c r="M35" s="38"/>
      <c r="N35" s="38"/>
    </row>
    <row r="36" spans="2:14">
      <c r="C36" s="38"/>
      <c r="D36" s="38"/>
      <c r="E36" s="38"/>
      <c r="F36" s="38"/>
      <c r="G36" s="38"/>
      <c r="H36" s="38"/>
      <c r="I36" s="38"/>
      <c r="J36" s="38"/>
      <c r="K36" s="38"/>
      <c r="L36" s="38"/>
      <c r="M36" s="38"/>
      <c r="N36" s="38"/>
    </row>
    <row r="37" spans="2:14">
      <c r="C37" s="38"/>
      <c r="D37" s="38"/>
      <c r="E37" s="38"/>
      <c r="F37" s="38"/>
      <c r="G37" s="38"/>
      <c r="H37" s="38"/>
      <c r="I37" s="38"/>
      <c r="J37" s="38"/>
      <c r="K37" s="38"/>
      <c r="L37" s="38"/>
      <c r="M37" s="38"/>
      <c r="N37" s="38"/>
    </row>
    <row r="38" spans="2:14">
      <c r="C38" s="38"/>
      <c r="D38" s="38"/>
      <c r="E38" s="38"/>
      <c r="F38" s="38"/>
      <c r="G38" s="38"/>
      <c r="H38" s="38"/>
      <c r="I38" s="38"/>
      <c r="J38" s="38"/>
      <c r="K38" s="38"/>
      <c r="L38" s="38"/>
      <c r="M38" s="38"/>
      <c r="N38" s="38"/>
    </row>
    <row r="39" spans="2:14">
      <c r="C39" s="38"/>
      <c r="D39" s="38"/>
      <c r="E39" s="38"/>
      <c r="F39" s="38"/>
      <c r="G39" s="38"/>
      <c r="H39" s="38"/>
      <c r="I39" s="38"/>
      <c r="J39" s="38"/>
      <c r="K39" s="38"/>
      <c r="L39" s="38"/>
      <c r="M39" s="38"/>
      <c r="N39" s="38"/>
    </row>
    <row r="40" spans="2:14">
      <c r="C40" s="38"/>
      <c r="D40" s="38"/>
      <c r="E40" s="38"/>
      <c r="F40" s="38"/>
      <c r="G40" s="38"/>
      <c r="H40" s="38"/>
      <c r="I40" s="38"/>
      <c r="J40" s="38"/>
      <c r="K40" s="38"/>
      <c r="L40" s="38"/>
      <c r="M40" s="38"/>
      <c r="N40" s="38"/>
    </row>
    <row r="41" spans="2:14">
      <c r="C41" s="38"/>
      <c r="D41" s="38"/>
      <c r="E41" s="38"/>
      <c r="F41" s="38"/>
      <c r="G41" s="38"/>
      <c r="H41" s="38"/>
      <c r="I41" s="38"/>
      <c r="J41" s="38"/>
      <c r="K41" s="38"/>
      <c r="L41" s="38"/>
      <c r="M41" s="38"/>
      <c r="N41" s="38"/>
    </row>
    <row r="42" spans="2:14">
      <c r="C42" s="38"/>
      <c r="D42" s="38"/>
      <c r="E42" s="38"/>
      <c r="F42" s="38"/>
      <c r="G42" s="38"/>
      <c r="H42" s="38"/>
      <c r="I42" s="38"/>
      <c r="J42" s="38"/>
      <c r="K42" s="38"/>
      <c r="L42" s="38"/>
      <c r="M42" s="38"/>
      <c r="N42" s="38"/>
    </row>
    <row r="43" spans="2:14">
      <c r="C43" s="38"/>
      <c r="D43" s="38"/>
      <c r="E43" s="38"/>
      <c r="F43" s="38"/>
      <c r="G43" s="38"/>
      <c r="H43" s="38"/>
      <c r="I43" s="38"/>
      <c r="J43" s="38"/>
      <c r="K43" s="38"/>
      <c r="L43" s="38"/>
      <c r="M43" s="38"/>
      <c r="N43" s="38"/>
    </row>
    <row r="44" spans="2:14">
      <c r="C44" s="38"/>
      <c r="D44" s="38"/>
      <c r="E44" s="38"/>
      <c r="F44" s="38"/>
      <c r="G44" s="38"/>
      <c r="H44" s="38"/>
      <c r="I44" s="38"/>
      <c r="J44" s="38"/>
      <c r="K44" s="38"/>
      <c r="L44" s="38"/>
      <c r="M44" s="38"/>
      <c r="N44" s="38"/>
    </row>
    <row r="45" spans="2:14">
      <c r="C45" s="38"/>
      <c r="D45" s="38"/>
      <c r="E45" s="38"/>
      <c r="F45" s="38"/>
      <c r="G45" s="38"/>
      <c r="H45" s="38"/>
      <c r="I45" s="38"/>
      <c r="J45" s="38"/>
      <c r="K45" s="38"/>
      <c r="L45" s="38"/>
      <c r="M45" s="38"/>
      <c r="N45" s="38"/>
    </row>
    <row r="46" spans="2:14">
      <c r="C46" s="38"/>
      <c r="D46" s="38"/>
      <c r="E46" s="38"/>
      <c r="F46" s="38"/>
      <c r="G46" s="38"/>
      <c r="H46" s="38"/>
      <c r="I46" s="38"/>
      <c r="J46" s="38"/>
      <c r="K46" s="38"/>
      <c r="L46" s="38"/>
      <c r="M46" s="38"/>
      <c r="N46" s="38"/>
    </row>
    <row r="47" spans="2:14">
      <c r="C47" s="38"/>
      <c r="D47" s="38"/>
      <c r="E47" s="38"/>
      <c r="F47" s="38"/>
      <c r="G47" s="38"/>
      <c r="H47" s="38"/>
      <c r="I47" s="38"/>
      <c r="J47" s="38"/>
      <c r="K47" s="38"/>
      <c r="L47" s="38"/>
      <c r="M47" s="38"/>
      <c r="N47" s="38"/>
    </row>
    <row r="48" spans="2:14">
      <c r="C48" s="38"/>
      <c r="D48" s="38"/>
      <c r="E48" s="38"/>
      <c r="F48" s="38"/>
      <c r="G48" s="38"/>
      <c r="H48" s="38"/>
      <c r="I48" s="38"/>
      <c r="J48" s="38"/>
      <c r="K48" s="38"/>
      <c r="L48" s="38"/>
      <c r="M48" s="38"/>
      <c r="N48" s="38"/>
    </row>
    <row r="49" spans="2:14">
      <c r="B49" s="44"/>
      <c r="C49" s="38"/>
      <c r="D49" s="38"/>
      <c r="E49" s="38"/>
      <c r="F49" s="38"/>
      <c r="G49" s="38"/>
      <c r="H49" s="38"/>
      <c r="I49" s="38"/>
      <c r="J49" s="38"/>
      <c r="K49" s="38"/>
      <c r="L49" s="38"/>
      <c r="M49" s="38"/>
      <c r="N49" s="38"/>
    </row>
    <row r="50" spans="2:14">
      <c r="B50" s="44"/>
      <c r="C50" s="38"/>
      <c r="D50" s="38"/>
      <c r="E50" s="38"/>
      <c r="F50" s="38"/>
      <c r="G50" s="38"/>
      <c r="H50" s="38"/>
      <c r="I50" s="38"/>
      <c r="J50" s="38"/>
      <c r="K50" s="38"/>
      <c r="L50" s="38"/>
      <c r="M50" s="38"/>
      <c r="N50" s="38"/>
    </row>
    <row r="51" spans="2:14">
      <c r="C51" s="38"/>
      <c r="D51" s="38"/>
      <c r="E51" s="38"/>
      <c r="F51" s="38"/>
      <c r="G51" s="38"/>
      <c r="H51" s="38"/>
      <c r="I51" s="38"/>
      <c r="J51" s="38"/>
      <c r="K51" s="38"/>
      <c r="L51" s="38"/>
      <c r="M51" s="38"/>
      <c r="N51" s="38"/>
    </row>
    <row r="52" spans="2:14">
      <c r="B52" s="44"/>
      <c r="C52" s="38"/>
      <c r="D52" s="38"/>
      <c r="E52" s="38"/>
      <c r="F52" s="38"/>
      <c r="G52" s="38"/>
      <c r="H52" s="38"/>
      <c r="I52" s="38"/>
      <c r="J52" s="38"/>
      <c r="K52" s="38"/>
      <c r="L52" s="38"/>
      <c r="M52" s="38"/>
      <c r="N52" s="38"/>
    </row>
    <row r="53" spans="2:14">
      <c r="B53" s="45" t="s">
        <v>161</v>
      </c>
      <c r="C53" s="38"/>
      <c r="D53" s="38"/>
      <c r="E53" s="38"/>
      <c r="F53" s="38"/>
      <c r="G53" s="38"/>
      <c r="H53" s="38"/>
      <c r="I53" s="38"/>
      <c r="J53" s="38"/>
      <c r="K53" s="38"/>
      <c r="L53" s="38"/>
      <c r="M53" s="38"/>
      <c r="N53" s="38"/>
    </row>
    <row r="54" spans="2:14">
      <c r="B54" s="44" t="s">
        <v>196</v>
      </c>
      <c r="C54" s="38"/>
      <c r="D54" s="38"/>
      <c r="E54" s="38"/>
      <c r="F54" s="38"/>
      <c r="G54" s="38"/>
      <c r="H54" s="38"/>
      <c r="I54" s="38"/>
      <c r="J54" s="38"/>
      <c r="K54" s="38"/>
      <c r="L54" s="38"/>
      <c r="M54" s="38"/>
      <c r="N54" s="38"/>
    </row>
    <row r="55" spans="2:14">
      <c r="C55" s="38"/>
      <c r="D55" s="38"/>
      <c r="E55" s="38"/>
      <c r="F55" s="38"/>
      <c r="G55" s="38"/>
      <c r="H55" s="38"/>
      <c r="I55" s="38"/>
      <c r="J55" s="38"/>
      <c r="K55" s="38"/>
      <c r="L55" s="38"/>
      <c r="M55" s="38"/>
      <c r="N55" s="38"/>
    </row>
    <row r="56" spans="2:14">
      <c r="C56" s="38"/>
      <c r="D56" s="38"/>
      <c r="E56" s="38"/>
      <c r="F56" s="38"/>
      <c r="G56" s="38"/>
      <c r="H56" s="38"/>
      <c r="I56" s="38"/>
      <c r="J56" s="38"/>
      <c r="K56" s="38"/>
      <c r="L56" s="38"/>
      <c r="M56" s="38"/>
      <c r="N56" s="38"/>
    </row>
    <row r="57" spans="2:14">
      <c r="C57" s="38"/>
      <c r="D57" s="38"/>
      <c r="E57" s="38"/>
      <c r="F57" s="38"/>
      <c r="G57" s="38"/>
      <c r="H57" s="38"/>
      <c r="I57" s="38"/>
      <c r="J57" s="38"/>
      <c r="K57" s="38"/>
      <c r="L57" s="38"/>
      <c r="M57" s="38"/>
      <c r="N57" s="38"/>
    </row>
    <row r="58" spans="2:14">
      <c r="C58" s="38"/>
      <c r="D58" s="38"/>
      <c r="E58" s="38"/>
      <c r="F58" s="38"/>
      <c r="G58" s="38"/>
      <c r="H58" s="38"/>
      <c r="I58" s="38"/>
      <c r="J58" s="38"/>
      <c r="K58" s="38"/>
      <c r="L58" s="38"/>
      <c r="M58" s="38"/>
      <c r="N58" s="38"/>
    </row>
    <row r="59" spans="2:14">
      <c r="C59" s="38"/>
      <c r="D59" s="38"/>
      <c r="E59" s="38"/>
      <c r="F59" s="38"/>
      <c r="G59" s="38"/>
      <c r="H59" s="38"/>
      <c r="I59" s="38"/>
      <c r="J59" s="38"/>
      <c r="K59" s="38"/>
      <c r="L59" s="38"/>
      <c r="M59" s="38"/>
      <c r="N59" s="38"/>
    </row>
    <row r="60" spans="2:14">
      <c r="C60" s="38"/>
      <c r="D60" s="38"/>
      <c r="E60" s="38"/>
      <c r="F60" s="38"/>
      <c r="G60" s="38"/>
      <c r="H60" s="38"/>
      <c r="I60" s="38"/>
      <c r="J60" s="38"/>
      <c r="K60" s="38"/>
      <c r="L60" s="38"/>
      <c r="M60" s="38"/>
      <c r="N60" s="38"/>
    </row>
    <row r="61" spans="2:14">
      <c r="C61" s="38"/>
      <c r="D61" s="38"/>
      <c r="E61" s="38"/>
      <c r="F61" s="38"/>
      <c r="G61" s="38"/>
      <c r="H61" s="38"/>
      <c r="I61" s="38"/>
      <c r="J61" s="38"/>
      <c r="K61" s="38"/>
      <c r="L61" s="38"/>
      <c r="M61" s="38"/>
      <c r="N61" s="38"/>
    </row>
    <row r="62" spans="2:14">
      <c r="C62" s="38"/>
      <c r="D62" s="38"/>
      <c r="E62" s="38"/>
      <c r="F62" s="38"/>
      <c r="G62" s="38"/>
      <c r="H62" s="38"/>
      <c r="I62" s="38"/>
      <c r="J62" s="38"/>
      <c r="K62" s="38"/>
      <c r="L62" s="38"/>
      <c r="M62" s="38"/>
      <c r="N62" s="38"/>
    </row>
    <row r="63" spans="2:14">
      <c r="C63" s="38"/>
      <c r="D63" s="38"/>
      <c r="E63" s="38"/>
      <c r="F63" s="38"/>
      <c r="G63" s="38"/>
      <c r="H63" s="38"/>
      <c r="I63" s="38"/>
      <c r="J63" s="38"/>
      <c r="K63" s="38"/>
      <c r="L63" s="38"/>
      <c r="M63" s="38"/>
      <c r="N63" s="38"/>
    </row>
    <row r="64" spans="2:14">
      <c r="C64" s="38"/>
      <c r="D64" s="38"/>
      <c r="E64" s="38"/>
      <c r="F64" s="38"/>
      <c r="G64" s="38"/>
      <c r="H64" s="38"/>
      <c r="I64" s="38"/>
      <c r="J64" s="38"/>
      <c r="K64" s="38"/>
      <c r="L64" s="38"/>
      <c r="M64" s="38"/>
      <c r="N64" s="38"/>
    </row>
    <row r="65" spans="3:14">
      <c r="C65" s="38"/>
      <c r="D65" s="38"/>
      <c r="E65" s="38"/>
      <c r="F65" s="38"/>
      <c r="G65" s="38"/>
      <c r="H65" s="38"/>
      <c r="I65" s="38"/>
      <c r="J65" s="38"/>
      <c r="K65" s="38"/>
      <c r="L65" s="38"/>
      <c r="M65" s="38"/>
      <c r="N65" s="38"/>
    </row>
    <row r="66" spans="3:14">
      <c r="C66" s="38"/>
      <c r="D66" s="38"/>
      <c r="E66" s="38"/>
      <c r="F66" s="38"/>
      <c r="G66" s="38"/>
      <c r="H66" s="38"/>
      <c r="I66" s="38"/>
      <c r="J66" s="38"/>
      <c r="K66" s="38"/>
      <c r="L66" s="38"/>
      <c r="M66" s="38"/>
      <c r="N66" s="38"/>
    </row>
    <row r="67" spans="3:14">
      <c r="C67" s="38"/>
      <c r="D67" s="38"/>
      <c r="E67" s="38"/>
      <c r="F67" s="38"/>
      <c r="G67" s="38"/>
      <c r="H67" s="38"/>
      <c r="I67" s="38"/>
      <c r="J67" s="38"/>
      <c r="K67" s="38"/>
      <c r="L67" s="38"/>
      <c r="M67" s="38"/>
      <c r="N67" s="38"/>
    </row>
    <row r="68" spans="3:14">
      <c r="C68" s="38"/>
      <c r="D68" s="38"/>
      <c r="E68" s="38"/>
      <c r="F68" s="38"/>
      <c r="G68" s="38"/>
      <c r="H68" s="38"/>
      <c r="I68" s="38"/>
      <c r="J68" s="38"/>
      <c r="K68" s="38"/>
      <c r="L68" s="38"/>
      <c r="M68" s="38"/>
      <c r="N68" s="38"/>
    </row>
    <row r="69" spans="3:14">
      <c r="C69" s="38"/>
      <c r="D69" s="38"/>
      <c r="E69" s="38"/>
      <c r="F69" s="38"/>
      <c r="G69" s="38"/>
      <c r="H69" s="38"/>
      <c r="I69" s="38"/>
      <c r="J69" s="38"/>
      <c r="K69" s="38"/>
      <c r="L69" s="38"/>
      <c r="M69" s="38"/>
      <c r="N69" s="38"/>
    </row>
    <row r="70" spans="3:14">
      <c r="C70" s="38"/>
      <c r="D70" s="38"/>
      <c r="E70" s="38"/>
      <c r="F70" s="38"/>
      <c r="G70" s="38"/>
      <c r="H70" s="38"/>
      <c r="I70" s="38"/>
      <c r="J70" s="38"/>
      <c r="K70" s="38"/>
      <c r="L70" s="38"/>
      <c r="M70" s="38"/>
      <c r="N70" s="38"/>
    </row>
    <row r="71" spans="3:14">
      <c r="C71" s="38"/>
      <c r="D71" s="38"/>
      <c r="E71" s="38"/>
      <c r="F71" s="38"/>
      <c r="G71" s="38"/>
      <c r="H71" s="38"/>
      <c r="I71" s="38"/>
      <c r="J71" s="38"/>
      <c r="K71" s="38"/>
      <c r="L71" s="38"/>
      <c r="M71" s="38"/>
      <c r="N71" s="38"/>
    </row>
    <row r="72" spans="3:14">
      <c r="C72" s="38"/>
      <c r="D72" s="38"/>
      <c r="E72" s="38"/>
      <c r="F72" s="38"/>
      <c r="G72" s="38"/>
      <c r="H72" s="38"/>
      <c r="I72" s="38"/>
      <c r="J72" s="38"/>
      <c r="K72" s="38"/>
      <c r="L72" s="38"/>
      <c r="M72" s="38"/>
      <c r="N72" s="38"/>
    </row>
    <row r="73" spans="3:14">
      <c r="C73" s="38"/>
      <c r="D73" s="38"/>
      <c r="E73" s="38"/>
      <c r="F73" s="38"/>
      <c r="G73" s="38"/>
      <c r="H73" s="38"/>
      <c r="I73" s="38"/>
      <c r="J73" s="38"/>
      <c r="K73" s="38"/>
      <c r="L73" s="38"/>
      <c r="M73" s="38"/>
      <c r="N73" s="38"/>
    </row>
    <row r="74" spans="3:14">
      <c r="C74" s="38"/>
      <c r="D74" s="38"/>
      <c r="E74" s="38"/>
      <c r="F74" s="38"/>
      <c r="G74" s="38"/>
      <c r="H74" s="38"/>
      <c r="I74" s="38"/>
      <c r="J74" s="38"/>
      <c r="K74" s="38"/>
      <c r="L74" s="38"/>
      <c r="M74" s="38"/>
      <c r="N74" s="38"/>
    </row>
    <row r="75" spans="3:14">
      <c r="C75" s="38"/>
      <c r="D75" s="38"/>
      <c r="E75" s="38"/>
      <c r="F75" s="38"/>
      <c r="G75" s="38"/>
      <c r="H75" s="38"/>
      <c r="I75" s="38"/>
      <c r="J75" s="38"/>
      <c r="K75" s="38"/>
      <c r="L75" s="38"/>
      <c r="M75" s="38"/>
      <c r="N75" s="38"/>
    </row>
    <row r="76" spans="3:14">
      <c r="C76" s="38"/>
      <c r="D76" s="38"/>
      <c r="E76" s="38"/>
      <c r="F76" s="38"/>
      <c r="G76" s="38"/>
      <c r="H76" s="38"/>
      <c r="I76" s="38"/>
      <c r="J76" s="38"/>
      <c r="K76" s="38"/>
      <c r="L76" s="38"/>
      <c r="M76" s="38"/>
      <c r="N76" s="38"/>
    </row>
    <row r="77" spans="3:14">
      <c r="C77" s="38"/>
      <c r="D77" s="38"/>
      <c r="E77" s="38"/>
      <c r="F77" s="38"/>
      <c r="G77" s="38"/>
      <c r="H77" s="38"/>
      <c r="I77" s="38"/>
      <c r="J77" s="38"/>
      <c r="K77" s="38"/>
      <c r="L77" s="38"/>
      <c r="M77" s="38"/>
      <c r="N77" s="38"/>
    </row>
    <row r="78" spans="3:14">
      <c r="C78" s="38"/>
      <c r="D78" s="38"/>
      <c r="E78" s="38"/>
      <c r="F78" s="38"/>
      <c r="G78" s="38"/>
      <c r="H78" s="38"/>
      <c r="I78" s="38"/>
      <c r="J78" s="38"/>
      <c r="K78" s="38"/>
      <c r="L78" s="38"/>
      <c r="M78" s="38"/>
      <c r="N78" s="38"/>
    </row>
    <row r="79" spans="3:14">
      <c r="C79" s="38"/>
      <c r="D79" s="38"/>
      <c r="E79" s="38"/>
      <c r="F79" s="38"/>
      <c r="G79" s="38"/>
      <c r="H79" s="38"/>
      <c r="I79" s="38"/>
      <c r="J79" s="38"/>
      <c r="K79" s="38"/>
      <c r="L79" s="38"/>
      <c r="M79" s="38"/>
      <c r="N79" s="38"/>
    </row>
    <row r="80" spans="3:14">
      <c r="C80" s="38"/>
      <c r="D80" s="38"/>
      <c r="E80" s="38"/>
      <c r="F80" s="38"/>
      <c r="G80" s="38"/>
      <c r="H80" s="38"/>
      <c r="I80" s="38"/>
      <c r="J80" s="38"/>
      <c r="K80" s="38"/>
      <c r="L80" s="38"/>
      <c r="M80" s="38"/>
      <c r="N80" s="38"/>
    </row>
    <row r="81" spans="3:14">
      <c r="C81" s="38"/>
      <c r="D81" s="38"/>
      <c r="E81" s="38"/>
      <c r="F81" s="38"/>
      <c r="G81" s="38"/>
      <c r="H81" s="38"/>
      <c r="I81" s="38"/>
      <c r="J81" s="38"/>
      <c r="K81" s="38"/>
      <c r="L81" s="38"/>
      <c r="M81" s="38"/>
      <c r="N81" s="38"/>
    </row>
    <row r="82" spans="3:14">
      <c r="C82" s="38"/>
      <c r="D82" s="38"/>
      <c r="E82" s="38"/>
      <c r="F82" s="38"/>
      <c r="G82" s="38"/>
      <c r="H82" s="38"/>
      <c r="I82" s="38"/>
      <c r="J82" s="38"/>
      <c r="K82" s="38"/>
      <c r="L82" s="38"/>
      <c r="M82" s="38"/>
      <c r="N82" s="38"/>
    </row>
    <row r="83" spans="3:14">
      <c r="C83" s="38"/>
      <c r="D83" s="38"/>
      <c r="E83" s="38"/>
      <c r="F83" s="38"/>
      <c r="G83" s="38"/>
      <c r="H83" s="38"/>
      <c r="I83" s="38"/>
      <c r="J83" s="38"/>
      <c r="K83" s="38"/>
      <c r="L83" s="38"/>
      <c r="M83" s="38"/>
      <c r="N83" s="38"/>
    </row>
    <row r="84" spans="3:14">
      <c r="C84" s="38"/>
      <c r="D84" s="38"/>
      <c r="E84" s="38"/>
      <c r="F84" s="38"/>
      <c r="G84" s="38"/>
      <c r="H84" s="38"/>
      <c r="I84" s="38"/>
      <c r="J84" s="38"/>
      <c r="K84" s="38"/>
      <c r="L84" s="38"/>
      <c r="M84" s="38"/>
      <c r="N84" s="38"/>
    </row>
    <row r="85" spans="3:14">
      <c r="C85" s="38"/>
      <c r="D85" s="38"/>
      <c r="E85" s="38"/>
      <c r="F85" s="38"/>
      <c r="G85" s="38"/>
      <c r="H85" s="38"/>
      <c r="I85" s="38"/>
      <c r="J85" s="38"/>
      <c r="K85" s="38"/>
      <c r="L85" s="38"/>
      <c r="M85" s="38"/>
      <c r="N85" s="38"/>
    </row>
    <row r="86" spans="3:14">
      <c r="C86" s="38"/>
      <c r="D86" s="38"/>
      <c r="E86" s="38"/>
      <c r="F86" s="38"/>
      <c r="G86" s="38"/>
      <c r="H86" s="38"/>
      <c r="I86" s="38"/>
      <c r="J86" s="38"/>
      <c r="K86" s="38"/>
      <c r="L86" s="38"/>
      <c r="M86" s="38"/>
      <c r="N86" s="38"/>
    </row>
    <row r="87" spans="3:14">
      <c r="C87" s="38"/>
      <c r="D87" s="38"/>
      <c r="E87" s="38"/>
      <c r="F87" s="38"/>
      <c r="G87" s="38"/>
      <c r="H87" s="38"/>
      <c r="I87" s="38"/>
      <c r="J87" s="38"/>
      <c r="K87" s="38"/>
      <c r="L87" s="38"/>
      <c r="M87" s="38"/>
      <c r="N87" s="38"/>
    </row>
    <row r="88" spans="3:14">
      <c r="C88" s="38"/>
      <c r="D88" s="38"/>
      <c r="E88" s="38"/>
      <c r="F88" s="38"/>
      <c r="G88" s="38"/>
      <c r="H88" s="38"/>
      <c r="I88" s="38"/>
      <c r="J88" s="38"/>
      <c r="K88" s="38"/>
      <c r="L88" s="38"/>
      <c r="M88" s="38"/>
      <c r="N88" s="38"/>
    </row>
    <row r="89" spans="3:14">
      <c r="C89" s="38"/>
      <c r="D89" s="38"/>
      <c r="E89" s="38"/>
      <c r="F89" s="38"/>
      <c r="G89" s="38"/>
      <c r="H89" s="38"/>
      <c r="I89" s="38"/>
      <c r="J89" s="38"/>
      <c r="K89" s="38"/>
      <c r="L89" s="38"/>
      <c r="M89" s="38"/>
      <c r="N89" s="38"/>
    </row>
    <row r="90" spans="3:14">
      <c r="C90" s="38"/>
      <c r="D90" s="38"/>
      <c r="E90" s="38"/>
      <c r="F90" s="38"/>
      <c r="G90" s="38"/>
      <c r="H90" s="38"/>
      <c r="I90" s="38"/>
      <c r="J90" s="38"/>
      <c r="K90" s="38"/>
      <c r="L90" s="38"/>
      <c r="M90" s="38"/>
      <c r="N90" s="38"/>
    </row>
    <row r="91" spans="3:14">
      <c r="C91" s="38"/>
      <c r="D91" s="38"/>
      <c r="E91" s="38"/>
      <c r="F91" s="38"/>
      <c r="G91" s="38"/>
      <c r="H91" s="38"/>
      <c r="I91" s="38"/>
      <c r="J91" s="38"/>
      <c r="K91" s="38"/>
      <c r="L91" s="38"/>
      <c r="M91" s="38"/>
      <c r="N91" s="38"/>
    </row>
    <row r="92" spans="3:14">
      <c r="C92" s="38"/>
      <c r="D92" s="38"/>
      <c r="E92" s="38"/>
      <c r="F92" s="38"/>
      <c r="G92" s="38"/>
      <c r="H92" s="38"/>
      <c r="I92" s="38"/>
      <c r="J92" s="38"/>
      <c r="K92" s="38"/>
      <c r="L92" s="38"/>
      <c r="M92" s="38"/>
      <c r="N92" s="38"/>
    </row>
    <row r="93" spans="3:14">
      <c r="C93" s="38"/>
      <c r="D93" s="38"/>
      <c r="E93" s="38"/>
      <c r="F93" s="38"/>
      <c r="G93" s="38"/>
      <c r="H93" s="38"/>
      <c r="I93" s="38"/>
      <c r="J93" s="38"/>
      <c r="K93" s="38"/>
      <c r="L93" s="38"/>
      <c r="M93" s="38"/>
      <c r="N93" s="38"/>
    </row>
    <row r="94" spans="3:14">
      <c r="C94" s="38"/>
      <c r="D94" s="38"/>
      <c r="E94" s="38"/>
      <c r="F94" s="38"/>
      <c r="G94" s="38"/>
      <c r="H94" s="38"/>
      <c r="I94" s="38"/>
      <c r="J94" s="38"/>
      <c r="K94" s="38"/>
      <c r="L94" s="38"/>
      <c r="M94" s="38"/>
      <c r="N94" s="38"/>
    </row>
    <row r="95" spans="3:14">
      <c r="C95" s="38"/>
      <c r="D95" s="38"/>
      <c r="E95" s="38"/>
      <c r="F95" s="38"/>
      <c r="G95" s="38"/>
      <c r="H95" s="38"/>
      <c r="I95" s="38"/>
      <c r="J95" s="38"/>
      <c r="K95" s="38"/>
      <c r="L95" s="38"/>
      <c r="M95" s="38"/>
      <c r="N95" s="38"/>
    </row>
    <row r="96" spans="3:14">
      <c r="C96" s="38"/>
      <c r="D96" s="38"/>
      <c r="E96" s="38"/>
      <c r="F96" s="38"/>
      <c r="G96" s="38"/>
      <c r="H96" s="38"/>
      <c r="I96" s="38"/>
      <c r="J96" s="38"/>
      <c r="K96" s="38"/>
      <c r="L96" s="38"/>
      <c r="M96" s="38"/>
      <c r="N96" s="38"/>
    </row>
    <row r="97" spans="3:14">
      <c r="C97" s="38"/>
      <c r="D97" s="38"/>
      <c r="E97" s="38"/>
      <c r="F97" s="38"/>
      <c r="G97" s="38"/>
      <c r="H97" s="38"/>
      <c r="I97" s="38"/>
      <c r="J97" s="38"/>
      <c r="K97" s="38"/>
      <c r="L97" s="38"/>
      <c r="M97" s="38"/>
      <c r="N97" s="38"/>
    </row>
    <row r="98" spans="3:14">
      <c r="C98" s="38"/>
      <c r="D98" s="38"/>
      <c r="E98" s="38"/>
      <c r="F98" s="38"/>
      <c r="G98" s="38"/>
      <c r="H98" s="38"/>
      <c r="I98" s="38"/>
      <c r="J98" s="38"/>
      <c r="K98" s="38"/>
      <c r="L98" s="38"/>
      <c r="M98" s="38"/>
      <c r="N98" s="38"/>
    </row>
    <row r="99" spans="3:14">
      <c r="C99" s="38"/>
      <c r="D99" s="38"/>
      <c r="E99" s="38"/>
      <c r="F99" s="38"/>
      <c r="G99" s="38"/>
      <c r="H99" s="38"/>
      <c r="I99" s="38"/>
      <c r="J99" s="38"/>
      <c r="K99" s="38"/>
      <c r="L99" s="38"/>
      <c r="M99" s="38"/>
      <c r="N99" s="38"/>
    </row>
    <row r="100" spans="3:14">
      <c r="C100" s="38"/>
      <c r="D100" s="38"/>
      <c r="E100" s="38"/>
      <c r="F100" s="38"/>
      <c r="G100" s="38"/>
      <c r="H100" s="38"/>
      <c r="I100" s="38"/>
      <c r="J100" s="38"/>
      <c r="K100" s="38"/>
      <c r="L100" s="38"/>
      <c r="M100" s="38"/>
      <c r="N100" s="38"/>
    </row>
    <row r="101" spans="3:14">
      <c r="C101" s="38"/>
      <c r="D101" s="38"/>
      <c r="E101" s="38"/>
      <c r="F101" s="38"/>
      <c r="G101" s="38"/>
      <c r="H101" s="38"/>
      <c r="I101" s="38"/>
      <c r="J101" s="38"/>
      <c r="K101" s="38"/>
      <c r="L101" s="38"/>
      <c r="M101" s="38"/>
      <c r="N101" s="38"/>
    </row>
    <row r="102" spans="3:14">
      <c r="C102" s="38"/>
      <c r="D102" s="38"/>
      <c r="E102" s="38"/>
      <c r="F102" s="38"/>
      <c r="G102" s="38"/>
      <c r="H102" s="38"/>
      <c r="I102" s="38"/>
      <c r="J102" s="38"/>
      <c r="K102" s="38"/>
      <c r="L102" s="38"/>
      <c r="M102" s="38"/>
      <c r="N102" s="38"/>
    </row>
    <row r="103" spans="3:14">
      <c r="C103" s="38"/>
      <c r="D103" s="38"/>
      <c r="E103" s="38"/>
      <c r="F103" s="38"/>
      <c r="G103" s="38"/>
      <c r="H103" s="38"/>
      <c r="I103" s="38"/>
      <c r="J103" s="38"/>
      <c r="K103" s="38"/>
      <c r="L103" s="38"/>
      <c r="M103" s="38"/>
      <c r="N103" s="38"/>
    </row>
    <row r="104" spans="3:14">
      <c r="C104" s="38"/>
      <c r="D104" s="38"/>
      <c r="E104" s="38"/>
      <c r="F104" s="38"/>
      <c r="G104" s="38"/>
      <c r="H104" s="38"/>
      <c r="I104" s="38"/>
      <c r="J104" s="38"/>
      <c r="K104" s="38"/>
      <c r="L104" s="38"/>
      <c r="M104" s="38"/>
      <c r="N104" s="38"/>
    </row>
    <row r="105" spans="3:14">
      <c r="C105" s="38"/>
      <c r="D105" s="38"/>
      <c r="E105" s="38"/>
      <c r="F105" s="38"/>
      <c r="G105" s="38"/>
      <c r="H105" s="38"/>
      <c r="I105" s="38"/>
      <c r="J105" s="38"/>
      <c r="K105" s="38"/>
      <c r="L105" s="38"/>
      <c r="M105" s="38"/>
      <c r="N105" s="38"/>
    </row>
    <row r="106" spans="3:14">
      <c r="C106" s="38"/>
      <c r="D106" s="38"/>
      <c r="E106" s="38"/>
      <c r="F106" s="38"/>
      <c r="G106" s="38"/>
      <c r="H106" s="38"/>
      <c r="I106" s="38"/>
      <c r="J106" s="38"/>
      <c r="K106" s="38"/>
      <c r="L106" s="38"/>
      <c r="M106" s="38"/>
      <c r="N106" s="38"/>
    </row>
    <row r="107" spans="3:14">
      <c r="C107" s="38"/>
      <c r="D107" s="38"/>
      <c r="E107" s="38"/>
      <c r="F107" s="38"/>
      <c r="G107" s="38"/>
      <c r="H107" s="38"/>
      <c r="I107" s="38"/>
      <c r="J107" s="38"/>
      <c r="K107" s="38"/>
      <c r="L107" s="38"/>
      <c r="M107" s="38"/>
      <c r="N107" s="38"/>
    </row>
    <row r="108" spans="3:14">
      <c r="C108" s="38"/>
      <c r="D108" s="38"/>
      <c r="E108" s="38"/>
      <c r="F108" s="38"/>
      <c r="G108" s="38"/>
      <c r="H108" s="38"/>
      <c r="I108" s="38"/>
      <c r="J108" s="38"/>
      <c r="K108" s="38"/>
      <c r="L108" s="38"/>
      <c r="M108" s="38"/>
      <c r="N108" s="38"/>
    </row>
    <row r="109" spans="3:14">
      <c r="C109" s="38"/>
      <c r="D109" s="38"/>
      <c r="E109" s="38"/>
      <c r="F109" s="38"/>
      <c r="G109" s="38"/>
      <c r="H109" s="38"/>
      <c r="I109" s="38"/>
      <c r="J109" s="38"/>
      <c r="K109" s="38"/>
      <c r="L109" s="38"/>
      <c r="M109" s="38"/>
      <c r="N109" s="38"/>
    </row>
    <row r="110" spans="3:14">
      <c r="C110" s="38"/>
      <c r="D110" s="38"/>
      <c r="E110" s="38"/>
      <c r="F110" s="38"/>
      <c r="G110" s="38"/>
      <c r="H110" s="38"/>
      <c r="I110" s="38"/>
      <c r="J110" s="38"/>
      <c r="K110" s="38"/>
      <c r="L110" s="38"/>
      <c r="M110" s="38"/>
      <c r="N110" s="38"/>
    </row>
    <row r="111" spans="3:14">
      <c r="C111" s="38"/>
      <c r="D111" s="38"/>
      <c r="E111" s="38"/>
      <c r="F111" s="38"/>
      <c r="G111" s="38"/>
      <c r="H111" s="38"/>
      <c r="I111" s="38"/>
      <c r="J111" s="38"/>
      <c r="K111" s="38"/>
      <c r="L111" s="38"/>
      <c r="M111" s="38"/>
      <c r="N111" s="38"/>
    </row>
    <row r="112" spans="3:14">
      <c r="C112" s="38"/>
      <c r="D112" s="38"/>
      <c r="E112" s="38"/>
      <c r="F112" s="38"/>
      <c r="G112" s="38"/>
      <c r="H112" s="38"/>
      <c r="I112" s="38"/>
      <c r="J112" s="38"/>
      <c r="K112" s="38"/>
      <c r="L112" s="38"/>
      <c r="M112" s="38"/>
      <c r="N112" s="38"/>
    </row>
    <row r="113" spans="3:14">
      <c r="C113" s="38"/>
      <c r="D113" s="38"/>
      <c r="E113" s="38"/>
      <c r="F113" s="38"/>
      <c r="G113" s="38"/>
      <c r="H113" s="38"/>
      <c r="I113" s="38"/>
      <c r="J113" s="38"/>
      <c r="K113" s="38"/>
      <c r="L113" s="38"/>
      <c r="M113" s="38"/>
      <c r="N113" s="38"/>
    </row>
    <row r="114" spans="3:14">
      <c r="C114" s="38"/>
      <c r="D114" s="38"/>
      <c r="E114" s="38"/>
      <c r="F114" s="38"/>
      <c r="G114" s="38"/>
      <c r="H114" s="38"/>
      <c r="I114" s="38"/>
      <c r="J114" s="38"/>
      <c r="K114" s="38"/>
      <c r="L114" s="38"/>
      <c r="M114" s="38"/>
      <c r="N114" s="38"/>
    </row>
    <row r="115" spans="3:14">
      <c r="C115" s="38"/>
      <c r="D115" s="38"/>
      <c r="E115" s="38"/>
      <c r="F115" s="38"/>
      <c r="G115" s="38"/>
      <c r="H115" s="38"/>
      <c r="I115" s="38"/>
      <c r="J115" s="38"/>
      <c r="K115" s="38"/>
      <c r="L115" s="38"/>
      <c r="M115" s="38"/>
      <c r="N115" s="38"/>
    </row>
    <row r="116" spans="3:14">
      <c r="C116" s="38"/>
      <c r="D116" s="38"/>
      <c r="E116" s="38"/>
      <c r="F116" s="38"/>
      <c r="G116" s="38"/>
      <c r="H116" s="38"/>
      <c r="I116" s="38"/>
      <c r="J116" s="38"/>
      <c r="K116" s="38"/>
      <c r="L116" s="38"/>
      <c r="M116" s="38"/>
      <c r="N116" s="38"/>
    </row>
    <row r="117" spans="3:14">
      <c r="C117" s="38"/>
      <c r="D117" s="38"/>
      <c r="E117" s="38"/>
      <c r="F117" s="38"/>
      <c r="G117" s="38"/>
      <c r="H117" s="38"/>
      <c r="I117" s="38"/>
      <c r="J117" s="38"/>
      <c r="K117" s="38"/>
      <c r="L117" s="38"/>
      <c r="M117" s="38"/>
      <c r="N117" s="38"/>
    </row>
    <row r="118" spans="3:14">
      <c r="C118" s="38"/>
      <c r="D118" s="38"/>
      <c r="E118" s="38"/>
      <c r="F118" s="38"/>
      <c r="G118" s="38"/>
      <c r="H118" s="38"/>
      <c r="I118" s="38"/>
      <c r="J118" s="38"/>
      <c r="K118" s="38"/>
      <c r="L118" s="38"/>
      <c r="M118" s="38"/>
      <c r="N118" s="38"/>
    </row>
    <row r="119" spans="3:14">
      <c r="C119" s="38"/>
      <c r="D119" s="38"/>
      <c r="E119" s="38"/>
      <c r="F119" s="38"/>
      <c r="G119" s="38"/>
      <c r="H119" s="38"/>
      <c r="I119" s="38"/>
      <c r="J119" s="38"/>
      <c r="K119" s="38"/>
      <c r="L119" s="38"/>
      <c r="M119" s="38"/>
      <c r="N119" s="38"/>
    </row>
    <row r="120" spans="3:14">
      <c r="C120" s="38"/>
      <c r="D120" s="38"/>
      <c r="E120" s="38"/>
      <c r="F120" s="38"/>
      <c r="G120" s="38"/>
      <c r="H120" s="38"/>
      <c r="I120" s="38"/>
      <c r="J120" s="38"/>
      <c r="K120" s="38"/>
      <c r="L120" s="38"/>
      <c r="M120" s="38"/>
      <c r="N120" s="38"/>
    </row>
    <row r="121" spans="3:14">
      <c r="C121" s="38"/>
      <c r="D121" s="38"/>
      <c r="E121" s="38"/>
      <c r="F121" s="38"/>
      <c r="G121" s="38"/>
      <c r="H121" s="38"/>
      <c r="I121" s="38"/>
      <c r="J121" s="38"/>
      <c r="K121" s="38"/>
      <c r="L121" s="38"/>
      <c r="M121" s="38"/>
      <c r="N121" s="38"/>
    </row>
    <row r="122" spans="3:14">
      <c r="C122" s="38"/>
      <c r="D122" s="38"/>
      <c r="E122" s="38"/>
      <c r="F122" s="38"/>
      <c r="G122" s="38"/>
      <c r="H122" s="38"/>
      <c r="I122" s="38"/>
      <c r="J122" s="38"/>
      <c r="K122" s="38"/>
      <c r="L122" s="38"/>
      <c r="M122" s="38"/>
      <c r="N122" s="38"/>
    </row>
    <row r="123" spans="3:14">
      <c r="C123" s="38"/>
      <c r="D123" s="38"/>
      <c r="E123" s="38"/>
      <c r="F123" s="38"/>
      <c r="G123" s="38"/>
      <c r="H123" s="38"/>
      <c r="I123" s="38"/>
      <c r="J123" s="38"/>
      <c r="K123" s="38"/>
      <c r="L123" s="38"/>
      <c r="M123" s="38"/>
      <c r="N123" s="38"/>
    </row>
    <row r="124" spans="3:14">
      <c r="C124" s="38"/>
      <c r="D124" s="38"/>
      <c r="E124" s="38"/>
      <c r="F124" s="38"/>
      <c r="G124" s="38"/>
      <c r="H124" s="38"/>
      <c r="I124" s="38"/>
      <c r="J124" s="38"/>
      <c r="K124" s="38"/>
      <c r="L124" s="38"/>
      <c r="M124" s="38"/>
      <c r="N124" s="38"/>
    </row>
    <row r="125" spans="3:14">
      <c r="C125" s="38"/>
      <c r="D125" s="38"/>
      <c r="E125" s="38"/>
      <c r="F125" s="38"/>
      <c r="G125" s="38"/>
      <c r="H125" s="38"/>
      <c r="I125" s="38"/>
      <c r="J125" s="38"/>
      <c r="K125" s="38"/>
      <c r="L125" s="38"/>
      <c r="M125" s="38"/>
      <c r="N125" s="38"/>
    </row>
    <row r="126" spans="3:14">
      <c r="C126" s="38"/>
      <c r="D126" s="38"/>
      <c r="E126" s="38"/>
      <c r="F126" s="38"/>
      <c r="G126" s="38"/>
      <c r="H126" s="38"/>
      <c r="I126" s="38"/>
      <c r="J126" s="38"/>
      <c r="K126" s="38"/>
      <c r="L126" s="38"/>
      <c r="M126" s="38"/>
      <c r="N126" s="38"/>
    </row>
    <row r="127" spans="3:14">
      <c r="C127" s="38"/>
      <c r="D127" s="38"/>
      <c r="E127" s="38"/>
      <c r="F127" s="38"/>
      <c r="G127" s="38"/>
      <c r="H127" s="38"/>
      <c r="I127" s="38"/>
      <c r="J127" s="38"/>
      <c r="K127" s="38"/>
      <c r="L127" s="38"/>
      <c r="M127" s="38"/>
      <c r="N127" s="38"/>
    </row>
    <row r="128" spans="3:14">
      <c r="C128" s="38"/>
      <c r="D128" s="38"/>
      <c r="E128" s="38"/>
      <c r="F128" s="38"/>
      <c r="G128" s="38"/>
      <c r="H128" s="38"/>
      <c r="I128" s="38"/>
      <c r="J128" s="38"/>
      <c r="K128" s="38"/>
      <c r="L128" s="38"/>
      <c r="M128" s="38"/>
      <c r="N128" s="38"/>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E20" sqref="E20"/>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43951</v>
      </c>
      <c r="D2" s="3">
        <v>43982</v>
      </c>
      <c r="E2" s="3">
        <v>44012</v>
      </c>
      <c r="F2" s="3">
        <v>44043</v>
      </c>
      <c r="G2" s="3">
        <v>44074</v>
      </c>
      <c r="H2" s="3">
        <v>44104</v>
      </c>
      <c r="I2" s="3">
        <v>44135</v>
      </c>
      <c r="J2" s="3">
        <v>44165</v>
      </c>
      <c r="K2" s="3">
        <v>44196</v>
      </c>
      <c r="L2" s="3">
        <v>44227</v>
      </c>
      <c r="M2" s="3">
        <v>44255</v>
      </c>
      <c r="N2" s="3">
        <v>44286</v>
      </c>
    </row>
    <row r="3" spans="2:29">
      <c r="B3" s="10" t="s">
        <v>85</v>
      </c>
      <c r="C3" s="40">
        <v>0.16345450812666001</v>
      </c>
      <c r="D3" s="40">
        <v>8.634573157651998E-2</v>
      </c>
      <c r="E3" s="40">
        <v>7.5550111658470018E-2</v>
      </c>
      <c r="F3" s="40">
        <v>0.21150673421415994</v>
      </c>
      <c r="G3" s="40">
        <v>0.39167672906276002</v>
      </c>
      <c r="H3" s="40">
        <v>0.45964642423877006</v>
      </c>
      <c r="I3" s="40">
        <v>0.18666289749855999</v>
      </c>
      <c r="J3" s="40">
        <v>0.21739817597111996</v>
      </c>
      <c r="K3" s="40">
        <v>0.12134424289459</v>
      </c>
      <c r="L3" s="40">
        <v>3.3650663608190003E-2</v>
      </c>
      <c r="M3" s="40">
        <v>0.11474160411322001</v>
      </c>
      <c r="N3" s="40"/>
      <c r="AC3" s="1"/>
    </row>
    <row r="4" spans="2:29">
      <c r="B4" s="10" t="s">
        <v>86</v>
      </c>
      <c r="C4" s="40">
        <v>0.42082913910505004</v>
      </c>
      <c r="D4" s="40">
        <v>0.53605672029219997</v>
      </c>
      <c r="E4" s="40">
        <v>0.14074209626078998</v>
      </c>
      <c r="F4" s="42">
        <v>-3.9080881274900024E-2</v>
      </c>
      <c r="G4" s="42">
        <v>0.11124461438630999</v>
      </c>
      <c r="H4" s="42">
        <v>9.1865328359329992E-2</v>
      </c>
      <c r="I4" s="42">
        <v>0.32941893858304</v>
      </c>
      <c r="J4" s="42">
        <v>0.13298638112937999</v>
      </c>
      <c r="K4" s="42">
        <v>0.15378353920755</v>
      </c>
      <c r="L4" s="42">
        <v>1.2679879999999999E-2</v>
      </c>
      <c r="M4" s="42">
        <v>0.17385900936481996</v>
      </c>
      <c r="N4" s="42"/>
      <c r="AC4" s="1"/>
    </row>
    <row r="5" spans="2:29">
      <c r="B5" s="10" t="s">
        <v>87</v>
      </c>
      <c r="C5" s="40">
        <v>0</v>
      </c>
      <c r="D5" s="40">
        <v>0</v>
      </c>
      <c r="E5" s="40">
        <v>0</v>
      </c>
      <c r="F5" s="42">
        <v>0</v>
      </c>
      <c r="G5" s="42">
        <v>5.3139173380000001E-5</v>
      </c>
      <c r="H5" s="42">
        <v>3.5697000000000001E-5</v>
      </c>
      <c r="I5" s="42">
        <v>0</v>
      </c>
      <c r="J5" s="42">
        <v>0</v>
      </c>
      <c r="K5" s="42">
        <v>0</v>
      </c>
      <c r="L5" s="42">
        <v>0</v>
      </c>
      <c r="M5" s="42">
        <v>0</v>
      </c>
      <c r="N5" s="42"/>
      <c r="AC5" s="1"/>
    </row>
    <row r="6" spans="2:29">
      <c r="C6" s="38"/>
      <c r="D6" s="38"/>
      <c r="E6" s="38"/>
      <c r="F6" s="38"/>
      <c r="G6" s="38"/>
      <c r="H6" s="38"/>
      <c r="I6" s="38"/>
      <c r="J6" s="38"/>
      <c r="K6" s="38"/>
      <c r="L6" s="38"/>
      <c r="M6" s="38"/>
      <c r="N6" s="38"/>
    </row>
    <row r="7" spans="2:29">
      <c r="C7" s="38"/>
      <c r="D7" s="38"/>
      <c r="E7" s="38"/>
      <c r="F7" s="38"/>
      <c r="G7" s="38"/>
      <c r="H7" s="38"/>
      <c r="I7" s="38"/>
      <c r="J7" s="38"/>
      <c r="K7" s="38"/>
      <c r="L7" s="38"/>
      <c r="M7" s="38"/>
      <c r="N7" s="38"/>
    </row>
    <row r="8" spans="2:29">
      <c r="C8" s="38"/>
      <c r="D8" s="38"/>
      <c r="E8" s="38"/>
      <c r="F8" s="38"/>
      <c r="G8" s="38"/>
      <c r="H8" s="38"/>
      <c r="I8" s="38"/>
      <c r="J8" s="38"/>
      <c r="K8" s="38"/>
      <c r="L8" s="38"/>
      <c r="M8" s="38"/>
      <c r="N8" s="38"/>
    </row>
    <row r="9" spans="2:29">
      <c r="B9" s="2" t="s">
        <v>110</v>
      </c>
      <c r="C9" s="3">
        <v>43951</v>
      </c>
      <c r="D9" s="3">
        <v>43982</v>
      </c>
      <c r="E9" s="3">
        <v>44012</v>
      </c>
      <c r="F9" s="3">
        <v>44043</v>
      </c>
      <c r="G9" s="3">
        <v>44074</v>
      </c>
      <c r="H9" s="3">
        <v>44104</v>
      </c>
      <c r="I9" s="3">
        <v>44135</v>
      </c>
      <c r="J9" s="3">
        <v>44165</v>
      </c>
      <c r="K9" s="3">
        <v>44196</v>
      </c>
      <c r="L9" s="3">
        <v>44227</v>
      </c>
      <c r="M9" s="3">
        <v>44255</v>
      </c>
      <c r="N9" s="3">
        <v>44286</v>
      </c>
    </row>
    <row r="10" spans="2:29">
      <c r="B10" s="10" t="s">
        <v>111</v>
      </c>
      <c r="C10" s="15">
        <v>-45873.085000000006</v>
      </c>
      <c r="D10" s="15">
        <v>-16882.987000000001</v>
      </c>
      <c r="E10" s="15">
        <v>-24648.087999999996</v>
      </c>
      <c r="F10" s="15">
        <v>-32791.564000000006</v>
      </c>
      <c r="G10" s="15">
        <v>-15986.307999999999</v>
      </c>
      <c r="H10" s="15">
        <v>-13481.267000000002</v>
      </c>
      <c r="I10" s="15">
        <v>-9440.1130000000012</v>
      </c>
      <c r="J10" s="15">
        <v>-7974.9879999999985</v>
      </c>
      <c r="K10" s="15">
        <v>-10591.138000000004</v>
      </c>
      <c r="L10" s="15">
        <v>-8501.08</v>
      </c>
      <c r="M10" s="15">
        <v>-6038.4139999999998</v>
      </c>
      <c r="N10" s="15">
        <v>0</v>
      </c>
    </row>
    <row r="11" spans="2:29">
      <c r="B11" s="10" t="s">
        <v>112</v>
      </c>
      <c r="C11" s="15">
        <v>-133135.5</v>
      </c>
      <c r="D11" s="15">
        <v>-99213.7</v>
      </c>
      <c r="E11" s="15">
        <v>-100039.5</v>
      </c>
      <c r="F11" s="15">
        <v>-60503</v>
      </c>
      <c r="G11" s="15">
        <v>-71354.5</v>
      </c>
      <c r="H11" s="15">
        <v>-31142</v>
      </c>
      <c r="I11" s="15">
        <v>-84523</v>
      </c>
      <c r="J11" s="15">
        <v>-40803</v>
      </c>
      <c r="K11" s="15">
        <v>-15969</v>
      </c>
      <c r="L11" s="15">
        <v>-1500</v>
      </c>
      <c r="M11" s="15">
        <v>-32300</v>
      </c>
      <c r="N11" s="15">
        <v>0</v>
      </c>
    </row>
    <row r="12" spans="2:29">
      <c r="B12" s="10" t="s">
        <v>113</v>
      </c>
      <c r="C12" s="15">
        <v>0</v>
      </c>
      <c r="D12" s="15">
        <v>-1226.4679999999998</v>
      </c>
      <c r="E12" s="15">
        <v>0</v>
      </c>
      <c r="F12" s="15">
        <v>0</v>
      </c>
      <c r="G12" s="15">
        <v>-597.05499999999995</v>
      </c>
      <c r="H12" s="15">
        <v>-0.86099999999999999</v>
      </c>
      <c r="I12" s="15">
        <v>0</v>
      </c>
      <c r="J12" s="15">
        <v>0</v>
      </c>
      <c r="K12" s="15">
        <v>0</v>
      </c>
      <c r="L12" s="15">
        <v>0</v>
      </c>
      <c r="M12" s="15">
        <v>0</v>
      </c>
      <c r="N12" s="15">
        <v>0</v>
      </c>
    </row>
    <row r="13" spans="2:29">
      <c r="C13" s="26">
        <v>-179008.58500000002</v>
      </c>
      <c r="D13" s="26">
        <v>-117323.155</v>
      </c>
      <c r="E13" s="26">
        <v>-124687.58799999999</v>
      </c>
      <c r="F13" s="26">
        <v>-93294.564000000013</v>
      </c>
      <c r="G13" s="26">
        <v>-87937.862999999998</v>
      </c>
      <c r="H13" s="26">
        <v>-44624.127999999997</v>
      </c>
      <c r="I13" s="26">
        <v>-93963.112999999998</v>
      </c>
      <c r="J13" s="26">
        <v>-48777.987999999998</v>
      </c>
      <c r="K13" s="26">
        <v>-26560.138000000006</v>
      </c>
      <c r="L13" s="26">
        <v>-10001.08</v>
      </c>
      <c r="M13" s="26">
        <v>-38338.413999999997</v>
      </c>
      <c r="N13" s="26">
        <v>0</v>
      </c>
    </row>
    <row r="16" spans="2:29">
      <c r="B16" t="s">
        <v>168</v>
      </c>
    </row>
    <row r="17" spans="2:3">
      <c r="B17" t="s">
        <v>90</v>
      </c>
      <c r="C17" s="50">
        <v>-38338.413999999997</v>
      </c>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90" zoomScaleNormal="90" workbookViewId="0">
      <selection activeCell="A11" sqref="A11"/>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43951</v>
      </c>
      <c r="D2" s="3">
        <v>43982</v>
      </c>
      <c r="E2" s="3">
        <v>44012</v>
      </c>
      <c r="F2" s="3">
        <v>44043</v>
      </c>
      <c r="G2" s="3">
        <v>44074</v>
      </c>
      <c r="H2" s="3">
        <v>44104</v>
      </c>
      <c r="I2" s="3">
        <v>44135</v>
      </c>
      <c r="J2" s="3">
        <v>44165</v>
      </c>
      <c r="K2" s="3">
        <v>44196</v>
      </c>
      <c r="L2" s="3">
        <v>44227</v>
      </c>
      <c r="M2" s="3">
        <v>44255</v>
      </c>
      <c r="N2" s="3">
        <v>44286</v>
      </c>
    </row>
    <row r="3" spans="2:14">
      <c r="B3" s="10" t="s">
        <v>28</v>
      </c>
      <c r="C3" s="40">
        <v>0.40951694970840008</v>
      </c>
      <c r="D3" s="40">
        <v>0.3781467070966899</v>
      </c>
      <c r="E3" s="40">
        <v>0.54296570532115007</v>
      </c>
      <c r="F3" s="40">
        <v>0.32364304879738004</v>
      </c>
      <c r="G3" s="40">
        <v>0.38386690854893996</v>
      </c>
      <c r="H3" s="40">
        <v>0.39207859830289005</v>
      </c>
      <c r="I3" s="40">
        <v>0.61508397255188973</v>
      </c>
      <c r="J3" s="40">
        <v>0.78886748241767002</v>
      </c>
      <c r="K3" s="40">
        <v>0.59955493542491001</v>
      </c>
      <c r="L3" s="40">
        <v>0.57719337133918014</v>
      </c>
      <c r="M3" s="40">
        <v>0.83269111218994007</v>
      </c>
      <c r="N3" s="40"/>
    </row>
    <row r="4" spans="2:14">
      <c r="B4" s="10" t="s">
        <v>173</v>
      </c>
      <c r="C4" s="40">
        <v>5.8987601700000001</v>
      </c>
      <c r="D4" s="40">
        <v>6.6088377699999983</v>
      </c>
      <c r="E4" s="40">
        <v>6.8829907600000002</v>
      </c>
      <c r="F4" s="40">
        <v>5.9051443700000004</v>
      </c>
      <c r="G4" s="40">
        <v>6.1707687299999998</v>
      </c>
      <c r="H4" s="40">
        <v>6.6610429399999989</v>
      </c>
      <c r="I4" s="40">
        <v>6.1327833399999996</v>
      </c>
      <c r="J4" s="40">
        <v>6.1379048399999991</v>
      </c>
      <c r="K4" s="40">
        <v>6.7526953500000024</v>
      </c>
      <c r="L4" s="40">
        <v>6.9753380100000015</v>
      </c>
      <c r="M4" s="40">
        <v>6.3516171500000018</v>
      </c>
      <c r="N4" s="40"/>
    </row>
    <row r="5" spans="2:14">
      <c r="B5" s="10" t="s">
        <v>174</v>
      </c>
      <c r="C5" s="40">
        <v>0</v>
      </c>
      <c r="D5" s="40">
        <v>0</v>
      </c>
      <c r="E5" s="40">
        <v>0</v>
      </c>
      <c r="F5" s="40">
        <v>0</v>
      </c>
      <c r="G5" s="40">
        <v>0</v>
      </c>
      <c r="H5" s="40">
        <v>0</v>
      </c>
      <c r="I5" s="40">
        <v>0</v>
      </c>
      <c r="J5" s="40">
        <v>0</v>
      </c>
      <c r="K5" s="40">
        <v>0</v>
      </c>
      <c r="L5" s="40">
        <v>0</v>
      </c>
      <c r="M5" s="40">
        <v>0</v>
      </c>
      <c r="N5" s="40"/>
    </row>
    <row r="6" spans="2:14">
      <c r="B6" s="10" t="s">
        <v>44</v>
      </c>
      <c r="C6" s="40">
        <v>0.54981176000000009</v>
      </c>
      <c r="D6" s="40">
        <v>0.38979265999999996</v>
      </c>
      <c r="E6" s="40">
        <v>0.58097950999999981</v>
      </c>
      <c r="F6" s="40">
        <v>0.44767750999999995</v>
      </c>
      <c r="G6" s="40">
        <v>0.97405023999999985</v>
      </c>
      <c r="H6" s="40">
        <v>1.31869053</v>
      </c>
      <c r="I6" s="40">
        <v>1.5840480699999999</v>
      </c>
      <c r="J6" s="40">
        <v>1.7743732999999999</v>
      </c>
      <c r="K6" s="40">
        <v>1.61972275</v>
      </c>
      <c r="L6" s="40">
        <v>1.3738212100000002</v>
      </c>
      <c r="M6" s="40">
        <v>1.3454799899999998</v>
      </c>
      <c r="N6" s="40"/>
    </row>
    <row r="7" spans="2:14">
      <c r="B7" s="10" t="s">
        <v>45</v>
      </c>
      <c r="C7" s="40">
        <v>0.53570108999999988</v>
      </c>
      <c r="D7" s="40">
        <v>0.40924099999999991</v>
      </c>
      <c r="E7" s="40">
        <v>0.74528870000000003</v>
      </c>
      <c r="F7" s="40">
        <v>0.38665794999999997</v>
      </c>
      <c r="G7" s="40">
        <v>0.9254004899999998</v>
      </c>
      <c r="H7" s="40">
        <v>1.2919006</v>
      </c>
      <c r="I7" s="40">
        <v>0.87795375000000009</v>
      </c>
      <c r="J7" s="40">
        <v>1.82171656</v>
      </c>
      <c r="K7" s="40">
        <v>2.0110519899999999</v>
      </c>
      <c r="L7" s="40">
        <v>2.4323453299999995</v>
      </c>
      <c r="M7" s="40">
        <v>1.7409173099999999</v>
      </c>
      <c r="N7" s="40"/>
    </row>
    <row r="8" spans="2:14">
      <c r="B8" s="10" t="s">
        <v>43</v>
      </c>
      <c r="C8" s="40">
        <v>0</v>
      </c>
      <c r="D8" s="40">
        <v>0</v>
      </c>
      <c r="E8" s="40">
        <v>0</v>
      </c>
      <c r="F8" s="40">
        <v>0</v>
      </c>
      <c r="G8" s="40">
        <v>0</v>
      </c>
      <c r="H8" s="40">
        <v>0</v>
      </c>
      <c r="I8" s="40">
        <v>0</v>
      </c>
      <c r="J8" s="40">
        <v>0</v>
      </c>
      <c r="K8" s="40">
        <v>0</v>
      </c>
      <c r="L8" s="40">
        <v>0</v>
      </c>
      <c r="M8" s="40">
        <v>0</v>
      </c>
      <c r="N8" s="40"/>
    </row>
    <row r="9" spans="2:14">
      <c r="B9" s="10" t="s">
        <v>46</v>
      </c>
      <c r="C9" s="40">
        <v>0</v>
      </c>
      <c r="D9" s="40">
        <v>0</v>
      </c>
      <c r="E9" s="40">
        <v>0</v>
      </c>
      <c r="F9" s="40">
        <v>0</v>
      </c>
      <c r="G9" s="40">
        <v>0</v>
      </c>
      <c r="H9" s="40">
        <v>0</v>
      </c>
      <c r="I9" s="40">
        <v>0</v>
      </c>
      <c r="J9" s="40">
        <v>0</v>
      </c>
      <c r="K9" s="40">
        <v>0</v>
      </c>
      <c r="L9" s="40">
        <v>0</v>
      </c>
      <c r="M9" s="40">
        <v>0</v>
      </c>
      <c r="N9" s="40"/>
    </row>
    <row r="10" spans="2:14">
      <c r="B10" s="10" t="s">
        <v>47</v>
      </c>
      <c r="C10" s="40">
        <v>0</v>
      </c>
      <c r="D10" s="40">
        <v>0</v>
      </c>
      <c r="E10" s="40">
        <v>0</v>
      </c>
      <c r="F10" s="40">
        <v>0</v>
      </c>
      <c r="G10" s="40">
        <v>0</v>
      </c>
      <c r="H10" s="40">
        <v>0</v>
      </c>
      <c r="I10" s="40">
        <v>0</v>
      </c>
      <c r="J10" s="40">
        <v>0</v>
      </c>
      <c r="K10" s="40">
        <v>0</v>
      </c>
      <c r="L10" s="40">
        <v>0</v>
      </c>
      <c r="M10" s="40">
        <v>0</v>
      </c>
      <c r="N10" s="40"/>
    </row>
    <row r="11" spans="2:14">
      <c r="B11" s="51" t="s">
        <v>149</v>
      </c>
      <c r="C11" s="40">
        <v>6.3082771197084</v>
      </c>
      <c r="D11" s="40">
        <v>6.986984477096688</v>
      </c>
      <c r="E11" s="40">
        <v>7.4259564653211498</v>
      </c>
      <c r="F11" s="40">
        <v>6.2287874187973804</v>
      </c>
      <c r="G11" s="40">
        <v>6.5546356385489402</v>
      </c>
      <c r="H11" s="40">
        <v>7.0531215383028893</v>
      </c>
      <c r="I11" s="40">
        <v>6.7478673125518895</v>
      </c>
      <c r="J11" s="40">
        <v>6.9267723224176692</v>
      </c>
      <c r="K11" s="40">
        <v>7.3522502854249128</v>
      </c>
      <c r="L11" s="40">
        <v>7.5525313813391817</v>
      </c>
      <c r="M11" s="40">
        <v>7.1843082621899423</v>
      </c>
      <c r="N11" s="40"/>
    </row>
    <row r="12" spans="2:14">
      <c r="B12" s="51" t="s">
        <v>176</v>
      </c>
      <c r="C12" s="40">
        <v>1.08551285</v>
      </c>
      <c r="D12" s="40">
        <v>0.79903365999999987</v>
      </c>
      <c r="E12" s="40">
        <v>1.3262682099999998</v>
      </c>
      <c r="F12" s="40">
        <v>0.83433545999999992</v>
      </c>
      <c r="G12" s="40">
        <v>1.8994507299999996</v>
      </c>
      <c r="H12" s="40">
        <v>2.61059113</v>
      </c>
      <c r="I12" s="40">
        <v>2.4620018200000002</v>
      </c>
      <c r="J12" s="40">
        <v>3.5960898600000002</v>
      </c>
      <c r="K12" s="40">
        <v>3.6307747399999997</v>
      </c>
      <c r="L12" s="40">
        <v>3.8061665399999995</v>
      </c>
      <c r="M12" s="40">
        <v>3.0863972999999998</v>
      </c>
      <c r="N12" s="40"/>
    </row>
    <row r="16" spans="2:14">
      <c r="B16" s="2" t="s">
        <v>90</v>
      </c>
      <c r="C16" s="3">
        <v>43922</v>
      </c>
      <c r="D16" s="3">
        <v>43952</v>
      </c>
      <c r="E16" s="3">
        <v>43983</v>
      </c>
      <c r="F16" s="3">
        <v>44013</v>
      </c>
      <c r="G16" s="3">
        <v>44044</v>
      </c>
      <c r="H16" s="3">
        <v>44075</v>
      </c>
      <c r="I16" s="3">
        <v>44105</v>
      </c>
      <c r="J16" s="3">
        <v>44136</v>
      </c>
      <c r="K16" s="3">
        <v>44166</v>
      </c>
      <c r="L16" s="3">
        <v>44197</v>
      </c>
      <c r="M16" s="3">
        <v>44228</v>
      </c>
      <c r="N16" s="3">
        <v>44256</v>
      </c>
    </row>
    <row r="17" spans="2:14">
      <c r="B17" s="10" t="s">
        <v>88</v>
      </c>
      <c r="C17" s="57">
        <v>0</v>
      </c>
      <c r="D17" s="57">
        <v>0</v>
      </c>
      <c r="E17" s="57">
        <v>0</v>
      </c>
      <c r="F17" s="57">
        <v>0</v>
      </c>
      <c r="G17" s="15">
        <v>0</v>
      </c>
      <c r="H17" s="15">
        <v>0</v>
      </c>
      <c r="I17" s="15">
        <v>0</v>
      </c>
      <c r="J17" s="15">
        <v>0</v>
      </c>
      <c r="K17" s="15">
        <v>0</v>
      </c>
      <c r="L17" s="15">
        <v>0</v>
      </c>
      <c r="M17" s="15">
        <v>0</v>
      </c>
      <c r="N17" s="15"/>
    </row>
    <row r="18" spans="2:14">
      <c r="B18" s="10" t="s">
        <v>89</v>
      </c>
      <c r="C18" s="58">
        <v>0</v>
      </c>
      <c r="D18" s="58">
        <v>0</v>
      </c>
      <c r="E18" s="58">
        <v>0</v>
      </c>
      <c r="F18" s="58">
        <v>0</v>
      </c>
      <c r="G18" s="15">
        <v>0</v>
      </c>
      <c r="H18" s="15">
        <v>0</v>
      </c>
      <c r="I18" s="15">
        <v>0</v>
      </c>
      <c r="J18" s="15">
        <v>0</v>
      </c>
      <c r="K18" s="15">
        <v>0</v>
      </c>
      <c r="L18" s="15">
        <v>0</v>
      </c>
      <c r="M18" s="15">
        <v>0</v>
      </c>
      <c r="N18" s="15"/>
    </row>
    <row r="19" spans="2:14">
      <c r="B19" s="10" t="s">
        <v>175</v>
      </c>
      <c r="C19" s="59">
        <v>223098.78</v>
      </c>
      <c r="D19" s="59">
        <v>245048.72</v>
      </c>
      <c r="E19" s="59">
        <v>257774.79</v>
      </c>
      <c r="F19" s="59">
        <v>220187.64</v>
      </c>
      <c r="G19" s="15">
        <v>234745.73</v>
      </c>
      <c r="H19" s="15">
        <v>246477.7</v>
      </c>
      <c r="I19" s="15">
        <v>226665.56</v>
      </c>
      <c r="J19" s="15">
        <v>223392.75</v>
      </c>
      <c r="K19" s="15">
        <v>251214.94</v>
      </c>
      <c r="L19" s="15">
        <v>258383.6</v>
      </c>
      <c r="M19" s="15">
        <v>235536.5</v>
      </c>
      <c r="N19" s="15"/>
    </row>
    <row r="20" spans="2:14">
      <c r="B20" s="10"/>
      <c r="C20" s="15"/>
      <c r="D20" s="15"/>
      <c r="E20" s="15"/>
      <c r="F20" s="15"/>
      <c r="G20" s="15"/>
      <c r="H20" s="15"/>
      <c r="I20" s="15"/>
      <c r="J20" s="15"/>
      <c r="K20" s="15"/>
      <c r="L20" s="15"/>
      <c r="M20" s="15"/>
      <c r="N20" s="15"/>
    </row>
    <row r="23" spans="2:14">
      <c r="B23" t="s">
        <v>168</v>
      </c>
      <c r="C23" s="8"/>
    </row>
    <row r="24" spans="2:14">
      <c r="B24" t="s">
        <v>170</v>
      </c>
      <c r="C24" s="52">
        <v>7.1843082621899423</v>
      </c>
    </row>
    <row r="25" spans="2:14">
      <c r="B25" t="s">
        <v>171</v>
      </c>
      <c r="C25" s="52">
        <v>3.0863972999999998</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A5" sqref="A5"/>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1" t="s">
        <v>27</v>
      </c>
      <c r="C3" s="40">
        <v>2.1955693445787596</v>
      </c>
      <c r="D3" s="40">
        <v>1.5062126577131802</v>
      </c>
      <c r="E3" s="40">
        <v>1.2450316927629403</v>
      </c>
      <c r="F3" s="40">
        <v>1.7585129019074999</v>
      </c>
      <c r="G3" s="40">
        <v>1.1369532958088604</v>
      </c>
      <c r="H3" s="40">
        <v>2.15307291093638</v>
      </c>
      <c r="I3" s="40">
        <v>3.2317830547107911</v>
      </c>
      <c r="J3" s="40">
        <v>3.5807347503871205</v>
      </c>
      <c r="K3" s="40">
        <v>3.4278362115430903</v>
      </c>
      <c r="L3" s="40">
        <v>2.9845477360645307</v>
      </c>
      <c r="M3" s="40">
        <v>3.03235648236278</v>
      </c>
      <c r="N3" s="40"/>
    </row>
    <row r="4" spans="2:14">
      <c r="B4" s="17" t="s">
        <v>48</v>
      </c>
      <c r="C4" s="40">
        <v>1.38010414</v>
      </c>
      <c r="D4" s="40">
        <v>0.92760972000000019</v>
      </c>
      <c r="E4" s="40">
        <v>0.80302424999999999</v>
      </c>
      <c r="F4" s="40">
        <v>0.94949861999999985</v>
      </c>
      <c r="G4" s="40">
        <v>0.60672073999999987</v>
      </c>
      <c r="H4" s="40">
        <v>1.1455476099999997</v>
      </c>
      <c r="I4" s="40">
        <v>1.3963785400000002</v>
      </c>
      <c r="J4" s="40">
        <v>1.33183282</v>
      </c>
      <c r="K4" s="40">
        <v>1.7880352500000001</v>
      </c>
      <c r="L4" s="40">
        <v>1.7383146799999996</v>
      </c>
      <c r="M4" s="40">
        <v>2.0323122800000002</v>
      </c>
      <c r="N4" s="40"/>
    </row>
    <row r="5" spans="2:14">
      <c r="B5" s="17" t="s">
        <v>49</v>
      </c>
      <c r="C5" s="40">
        <v>2.5895259999999996E-2</v>
      </c>
      <c r="D5" s="40">
        <v>1.2077959999999999E-2</v>
      </c>
      <c r="E5" s="40">
        <v>2.3113239999999997E-2</v>
      </c>
      <c r="F5" s="40">
        <v>6.37639E-3</v>
      </c>
      <c r="G5" s="40">
        <v>1.02953E-2</v>
      </c>
      <c r="H5" s="40">
        <v>3.8926999999999998E-3</v>
      </c>
      <c r="I5" s="40">
        <v>1.0098349999999999E-2</v>
      </c>
      <c r="J5" s="40">
        <v>2.43091E-2</v>
      </c>
      <c r="K5" s="40">
        <v>3.8696919999999996E-2</v>
      </c>
      <c r="L5" s="40">
        <v>2.3217700000000001E-2</v>
      </c>
      <c r="M5" s="40">
        <v>3.1223439999999998E-2</v>
      </c>
      <c r="N5" s="40"/>
    </row>
    <row r="6" spans="2:14">
      <c r="B6" s="17" t="s">
        <v>50</v>
      </c>
      <c r="C6" s="40">
        <v>8.7794209999999984E-2</v>
      </c>
      <c r="D6" s="40">
        <v>7.4333509999999992E-2</v>
      </c>
      <c r="E6" s="40">
        <v>4.8933199999999979E-3</v>
      </c>
      <c r="F6" s="40">
        <v>5.18331E-3</v>
      </c>
      <c r="G6" s="40">
        <v>3.6828500000000001E-3</v>
      </c>
      <c r="H6" s="40">
        <v>5.9332600000000027E-3</v>
      </c>
      <c r="I6" s="40">
        <v>0.14559440000000001</v>
      </c>
      <c r="J6" s="40">
        <v>0.11402593999999999</v>
      </c>
      <c r="K6" s="40">
        <v>8.1045149999999982E-2</v>
      </c>
      <c r="L6" s="40">
        <v>-0.10399428000000001</v>
      </c>
      <c r="M6" s="40">
        <v>6.4287869999999983E-2</v>
      </c>
      <c r="N6" s="40"/>
    </row>
    <row r="7" spans="2:14">
      <c r="B7" s="17" t="s">
        <v>51</v>
      </c>
      <c r="C7" s="40">
        <v>3.1433059999999999E-2</v>
      </c>
      <c r="D7" s="40">
        <v>9.0888600000000007E-3</v>
      </c>
      <c r="E7" s="40">
        <v>1.7034779999999999E-2</v>
      </c>
      <c r="F7" s="40">
        <v>4.9915300000000001E-3</v>
      </c>
      <c r="G7" s="40">
        <v>4.7031399999999998E-3</v>
      </c>
      <c r="H7" s="40">
        <v>3.3596099999999999E-3</v>
      </c>
      <c r="I7" s="40">
        <v>1.056199E-2</v>
      </c>
      <c r="J7" s="40">
        <v>2.0639110000000002E-2</v>
      </c>
      <c r="K7" s="40">
        <v>-5.776660000000002E-3</v>
      </c>
      <c r="L7" s="40">
        <v>7.7460200000000002E-3</v>
      </c>
      <c r="M7" s="40">
        <v>1.9723460000000002E-2</v>
      </c>
      <c r="N7" s="40"/>
    </row>
    <row r="8" spans="2:14">
      <c r="B8" s="17" t="s">
        <v>52</v>
      </c>
      <c r="C8" s="40">
        <v>4.1763655999999996</v>
      </c>
      <c r="D8" s="40">
        <v>1.1079392100000003</v>
      </c>
      <c r="E8" s="40">
        <v>0.11937382000000001</v>
      </c>
      <c r="F8" s="40">
        <v>5.0010509999999994E-2</v>
      </c>
      <c r="G8" s="40">
        <v>7.4892500000000001E-2</v>
      </c>
      <c r="H8" s="40">
        <v>1.39792E-3</v>
      </c>
      <c r="I8" s="40">
        <v>9.0473170000000006E-2</v>
      </c>
      <c r="J8" s="40">
        <v>0.45711067</v>
      </c>
      <c r="K8" s="40">
        <v>0.63605407999999997</v>
      </c>
      <c r="L8" s="40">
        <v>0.46007740000000003</v>
      </c>
      <c r="M8" s="40">
        <v>0.33075156999999999</v>
      </c>
      <c r="N8" s="40"/>
    </row>
    <row r="9" spans="2:14">
      <c r="B9" s="17" t="s">
        <v>53</v>
      </c>
      <c r="C9" s="40">
        <v>0.25384018999999997</v>
      </c>
      <c r="D9" s="40">
        <v>3.6831860000000001E-2</v>
      </c>
      <c r="E9" s="40">
        <v>6.3885999999999999E-4</v>
      </c>
      <c r="F9" s="40">
        <v>0</v>
      </c>
      <c r="G9" s="40">
        <v>0</v>
      </c>
      <c r="H9" s="40">
        <v>8.6663199999999999E-3</v>
      </c>
      <c r="I9" s="40">
        <v>4.9748039999999993E-2</v>
      </c>
      <c r="J9" s="40">
        <v>9.6301709999999999E-2</v>
      </c>
      <c r="K9" s="40">
        <v>0.11998458000000001</v>
      </c>
      <c r="L9" s="40">
        <v>0.15058261999999997</v>
      </c>
      <c r="M9" s="40">
        <v>9.7413090000000008E-2</v>
      </c>
      <c r="N9" s="40"/>
    </row>
    <row r="10" spans="2:14">
      <c r="B10" s="17" t="s">
        <v>114</v>
      </c>
      <c r="C10" s="40">
        <v>1.0061623900000001</v>
      </c>
      <c r="D10" s="40">
        <v>1.0359526800000001</v>
      </c>
      <c r="E10" s="40">
        <v>1.0218380200000001</v>
      </c>
      <c r="F10" s="40">
        <v>1.0365417399999999</v>
      </c>
      <c r="G10" s="40">
        <v>0.99440084000000006</v>
      </c>
      <c r="H10" s="40">
        <v>1.0523148000000002</v>
      </c>
      <c r="I10" s="40">
        <v>1.0723371099999999</v>
      </c>
      <c r="J10" s="40">
        <v>1.0265765899999999</v>
      </c>
      <c r="K10" s="40">
        <v>1.0793300799999999</v>
      </c>
      <c r="L10" s="40">
        <v>1.0837544099999998</v>
      </c>
      <c r="M10" s="40">
        <v>0.93654716999999998</v>
      </c>
      <c r="N10" s="40"/>
    </row>
    <row r="11" spans="2:14">
      <c r="B11" s="17" t="s">
        <v>54</v>
      </c>
      <c r="C11" s="40">
        <v>0</v>
      </c>
      <c r="D11" s="40">
        <v>0</v>
      </c>
      <c r="E11" s="40">
        <v>0</v>
      </c>
      <c r="F11" s="40">
        <v>0</v>
      </c>
      <c r="G11" s="40">
        <v>0</v>
      </c>
      <c r="H11" s="40">
        <v>0</v>
      </c>
      <c r="I11" s="40">
        <v>0</v>
      </c>
      <c r="J11" s="40">
        <v>0</v>
      </c>
      <c r="K11" s="40">
        <v>0</v>
      </c>
      <c r="L11" s="40">
        <v>0</v>
      </c>
      <c r="M11" s="40">
        <v>0</v>
      </c>
      <c r="N11" s="40"/>
    </row>
    <row r="12" spans="2:14">
      <c r="B12" s="17" t="s">
        <v>115</v>
      </c>
      <c r="C12" s="40">
        <v>0.78016710999999983</v>
      </c>
      <c r="D12" s="40">
        <v>0.8056468</v>
      </c>
      <c r="E12" s="40">
        <v>0.77957433000000043</v>
      </c>
      <c r="F12" s="40">
        <v>0.78898067999999988</v>
      </c>
      <c r="G12" s="40">
        <v>0.66879291000000018</v>
      </c>
      <c r="H12" s="40">
        <v>0.69092153999999983</v>
      </c>
      <c r="I12" s="40">
        <v>0.71393783</v>
      </c>
      <c r="J12" s="40">
        <v>0.64395619000000015</v>
      </c>
      <c r="K12" s="40">
        <v>0.66274957999999995</v>
      </c>
      <c r="L12" s="40">
        <v>0.66998468999999994</v>
      </c>
      <c r="M12" s="40">
        <v>0.6130071800000001</v>
      </c>
      <c r="N12" s="40"/>
    </row>
    <row r="13" spans="2:14">
      <c r="B13" s="17" t="s">
        <v>55</v>
      </c>
      <c r="C13" s="40">
        <v>1.6187999999989697E-2</v>
      </c>
      <c r="D13" s="40">
        <v>0</v>
      </c>
      <c r="E13" s="40">
        <v>0</v>
      </c>
      <c r="F13" s="40">
        <v>0</v>
      </c>
      <c r="G13" s="40">
        <v>3.0720000000000001E-3</v>
      </c>
      <c r="H13" s="40">
        <v>0</v>
      </c>
      <c r="I13" s="40">
        <v>9.6959999998589078E-3</v>
      </c>
      <c r="J13" s="40">
        <v>2.3519999999687083E-2</v>
      </c>
      <c r="K13" s="40">
        <v>5.0559999999264249E-3</v>
      </c>
      <c r="L13" s="40">
        <v>0</v>
      </c>
      <c r="M13" s="40">
        <v>0</v>
      </c>
      <c r="N13" s="40"/>
    </row>
    <row r="14" spans="2:14">
      <c r="B14" s="56" t="s">
        <v>185</v>
      </c>
      <c r="C14" s="40">
        <v>0</v>
      </c>
      <c r="D14" s="40">
        <v>0</v>
      </c>
      <c r="E14" s="40">
        <v>0</v>
      </c>
      <c r="F14" s="40">
        <v>0.34455794000000001</v>
      </c>
      <c r="G14" s="40">
        <v>0.43846156000000025</v>
      </c>
      <c r="H14" s="40">
        <v>0.43097129999999972</v>
      </c>
      <c r="I14" s="40">
        <v>0.44887784000000008</v>
      </c>
      <c r="J14" s="40">
        <v>0.35833641999999993</v>
      </c>
      <c r="K14" s="40">
        <v>0.38476315999999999</v>
      </c>
      <c r="L14" s="40">
        <v>0.43254896999999992</v>
      </c>
      <c r="M14" s="40">
        <v>0.38175845000000003</v>
      </c>
      <c r="N14" s="40"/>
    </row>
    <row r="15" spans="2:14">
      <c r="B15" s="56" t="s">
        <v>186</v>
      </c>
      <c r="C15" s="40">
        <v>0.56897015999999978</v>
      </c>
      <c r="D15" s="40">
        <v>0.58408141999999996</v>
      </c>
      <c r="E15" s="40">
        <v>0.57866704000000024</v>
      </c>
      <c r="F15" s="40">
        <v>0.6509878600000002</v>
      </c>
      <c r="G15" s="40">
        <v>0.69966287999999988</v>
      </c>
      <c r="H15" s="40">
        <v>0.66138668</v>
      </c>
      <c r="I15" s="40">
        <v>3.206811319999999</v>
      </c>
      <c r="J15" s="40">
        <v>4.6836441299999994</v>
      </c>
      <c r="K15" s="40">
        <v>4.8746716900000022</v>
      </c>
      <c r="L15" s="40">
        <v>4.9063300300000003</v>
      </c>
      <c r="M15" s="40">
        <v>5.4028528299999996</v>
      </c>
      <c r="N15" s="40"/>
    </row>
    <row r="16" spans="2:14">
      <c r="B16" s="17" t="s">
        <v>117</v>
      </c>
      <c r="C16" s="40">
        <v>0.81631583999999979</v>
      </c>
      <c r="D16" s="40">
        <v>0.65241182000000009</v>
      </c>
      <c r="E16" s="40">
        <v>0.68624949999999973</v>
      </c>
      <c r="F16" s="40">
        <v>0.44962183999999994</v>
      </c>
      <c r="G16" s="40">
        <v>0.57097682999999999</v>
      </c>
      <c r="H16" s="40">
        <v>0.68476903</v>
      </c>
      <c r="I16" s="40">
        <v>1.0247649900000002</v>
      </c>
      <c r="J16" s="40">
        <v>1.24111226</v>
      </c>
      <c r="K16" s="40">
        <v>0.96616363000000005</v>
      </c>
      <c r="L16" s="40">
        <v>1.1579543299999997</v>
      </c>
      <c r="M16" s="40">
        <v>1.3713190500000001</v>
      </c>
      <c r="N16" s="40"/>
    </row>
    <row r="17" spans="2:41">
      <c r="B17" s="18" t="s">
        <v>116</v>
      </c>
      <c r="C17" s="40">
        <v>4.2526410000000008E-2</v>
      </c>
      <c r="D17" s="40">
        <v>2.3935230000000009E-2</v>
      </c>
      <c r="E17" s="40">
        <v>3.6949140000000005E-2</v>
      </c>
      <c r="F17" s="40">
        <v>3.8751780000000006E-2</v>
      </c>
      <c r="G17" s="40">
        <v>3.0776230000000012E-2</v>
      </c>
      <c r="H17" s="40">
        <v>5.7521259999999977E-2</v>
      </c>
      <c r="I17" s="40">
        <v>8.4811360000000002E-2</v>
      </c>
      <c r="J17" s="40">
        <v>-1.2792880000000005E-2</v>
      </c>
      <c r="K17" s="40">
        <v>0</v>
      </c>
      <c r="L17" s="40">
        <v>3.879964000000001E-2</v>
      </c>
      <c r="M17" s="40">
        <v>6.7449040000000016E-2</v>
      </c>
      <c r="N17" s="40"/>
    </row>
    <row r="18" spans="2:41">
      <c r="B18" s="18" t="s">
        <v>118</v>
      </c>
      <c r="C18" s="40">
        <v>1.8784181799999999</v>
      </c>
      <c r="D18" s="40">
        <v>1.9183771900000006</v>
      </c>
      <c r="E18" s="40">
        <v>1.68706819</v>
      </c>
      <c r="F18" s="40">
        <v>2.04732483</v>
      </c>
      <c r="G18" s="40">
        <v>1.9695951199999997</v>
      </c>
      <c r="H18" s="40">
        <v>1.31056214</v>
      </c>
      <c r="I18" s="40">
        <v>1.1474044799999998</v>
      </c>
      <c r="J18" s="40">
        <v>0.84054158000000001</v>
      </c>
      <c r="K18" s="40">
        <v>1.5825002099999999</v>
      </c>
      <c r="L18" s="40">
        <v>1.5010803300000004</v>
      </c>
      <c r="M18" s="40">
        <v>1.2194211699999999</v>
      </c>
      <c r="N18" s="40"/>
    </row>
    <row r="21" spans="2:41">
      <c r="C21" s="75">
        <v>43922</v>
      </c>
      <c r="D21" s="76"/>
      <c r="E21" s="77"/>
      <c r="F21" s="75">
        <v>43952</v>
      </c>
      <c r="G21" s="76"/>
      <c r="H21" s="77"/>
      <c r="I21" s="75">
        <v>43983</v>
      </c>
      <c r="J21" s="76"/>
      <c r="K21" s="77"/>
      <c r="L21" s="75">
        <v>44013</v>
      </c>
      <c r="M21" s="76"/>
      <c r="N21" s="77"/>
      <c r="O21" s="75">
        <v>44044</v>
      </c>
      <c r="P21" s="76"/>
      <c r="Q21" s="77"/>
      <c r="R21" s="75">
        <v>44075</v>
      </c>
      <c r="S21" s="76"/>
      <c r="T21" s="77"/>
      <c r="U21" s="75">
        <v>44105</v>
      </c>
      <c r="V21" s="76"/>
      <c r="W21" s="77"/>
      <c r="X21" s="75">
        <v>44136</v>
      </c>
      <c r="Y21" s="76"/>
      <c r="Z21" s="77"/>
      <c r="AA21" s="75">
        <v>44166</v>
      </c>
      <c r="AB21" s="76"/>
      <c r="AC21" s="77"/>
      <c r="AD21" s="75">
        <v>44197</v>
      </c>
      <c r="AE21" s="76"/>
      <c r="AF21" s="77"/>
      <c r="AG21" s="75">
        <v>44228</v>
      </c>
      <c r="AH21" s="76"/>
      <c r="AI21" s="77"/>
      <c r="AJ21" s="75">
        <v>44256</v>
      </c>
      <c r="AK21" s="76"/>
      <c r="AL21" s="77"/>
    </row>
    <row r="22" spans="2:41">
      <c r="B22" s="6" t="s">
        <v>179</v>
      </c>
      <c r="C22" s="7" t="s">
        <v>119</v>
      </c>
      <c r="D22" s="7" t="s">
        <v>120</v>
      </c>
      <c r="E22" s="7" t="s">
        <v>121</v>
      </c>
      <c r="F22" s="7" t="s">
        <v>119</v>
      </c>
      <c r="G22" s="7" t="s">
        <v>120</v>
      </c>
      <c r="H22" s="7" t="s">
        <v>121</v>
      </c>
      <c r="I22" s="7" t="s">
        <v>119</v>
      </c>
      <c r="J22" s="7" t="s">
        <v>120</v>
      </c>
      <c r="K22" s="7" t="s">
        <v>121</v>
      </c>
      <c r="L22" s="7" t="s">
        <v>119</v>
      </c>
      <c r="M22" s="7" t="s">
        <v>120</v>
      </c>
      <c r="N22" s="7" t="s">
        <v>121</v>
      </c>
      <c r="O22" s="7" t="s">
        <v>119</v>
      </c>
      <c r="P22" s="7" t="s">
        <v>120</v>
      </c>
      <c r="Q22" s="7" t="s">
        <v>121</v>
      </c>
      <c r="R22" s="7" t="s">
        <v>119</v>
      </c>
      <c r="S22" s="7" t="s">
        <v>120</v>
      </c>
      <c r="T22" s="7" t="s">
        <v>121</v>
      </c>
      <c r="U22" s="7" t="s">
        <v>119</v>
      </c>
      <c r="V22" s="7" t="s">
        <v>120</v>
      </c>
      <c r="W22" s="7" t="s">
        <v>121</v>
      </c>
      <c r="X22" s="7" t="s">
        <v>119</v>
      </c>
      <c r="Y22" s="7" t="s">
        <v>120</v>
      </c>
      <c r="Z22" s="7" t="s">
        <v>121</v>
      </c>
      <c r="AA22" s="7" t="s">
        <v>119</v>
      </c>
      <c r="AB22" s="7" t="s">
        <v>120</v>
      </c>
      <c r="AC22" s="7" t="s">
        <v>121</v>
      </c>
      <c r="AD22" s="7" t="s">
        <v>119</v>
      </c>
      <c r="AE22" s="7" t="s">
        <v>120</v>
      </c>
      <c r="AF22" s="7" t="s">
        <v>121</v>
      </c>
      <c r="AG22" s="7" t="s">
        <v>119</v>
      </c>
      <c r="AH22" s="7" t="s">
        <v>120</v>
      </c>
      <c r="AI22" s="7" t="s">
        <v>121</v>
      </c>
      <c r="AJ22" s="7" t="s">
        <v>119</v>
      </c>
      <c r="AK22" s="7" t="s">
        <v>120</v>
      </c>
      <c r="AL22" s="7" t="s">
        <v>121</v>
      </c>
    </row>
    <row r="23" spans="2:41">
      <c r="B23" s="17" t="s">
        <v>48</v>
      </c>
      <c r="C23" s="15">
        <v>229023.5</v>
      </c>
      <c r="D23" s="15">
        <v>144173.79999999999</v>
      </c>
      <c r="E23" s="15">
        <v>231696.3</v>
      </c>
      <c r="F23" s="61">
        <v>154316</v>
      </c>
      <c r="G23" s="61">
        <v>97122</v>
      </c>
      <c r="H23" s="61">
        <v>180208</v>
      </c>
      <c r="I23" s="61">
        <v>106298.57</v>
      </c>
      <c r="J23" s="61">
        <v>67900.710000000006</v>
      </c>
      <c r="K23" s="61">
        <v>183657.75</v>
      </c>
      <c r="L23" s="61">
        <v>123302.5</v>
      </c>
      <c r="M23" s="61">
        <v>77495.520000000004</v>
      </c>
      <c r="N23" s="61">
        <v>207067.1</v>
      </c>
      <c r="O23" s="61">
        <v>92795.01</v>
      </c>
      <c r="P23" s="61">
        <v>58003.5</v>
      </c>
      <c r="Q23" s="61">
        <v>157311.5</v>
      </c>
      <c r="R23" s="15">
        <v>132562.5</v>
      </c>
      <c r="S23" s="15">
        <v>84295.96</v>
      </c>
      <c r="T23" s="15">
        <v>211620.3</v>
      </c>
      <c r="U23" s="15">
        <v>190021.6</v>
      </c>
      <c r="V23" s="15">
        <v>120945.7</v>
      </c>
      <c r="W23" s="15">
        <v>246511</v>
      </c>
      <c r="X23" s="15">
        <v>195515.6</v>
      </c>
      <c r="Y23" s="15">
        <v>125473.7</v>
      </c>
      <c r="Z23" s="15">
        <v>228126.7</v>
      </c>
      <c r="AA23" s="15">
        <v>213774.96</v>
      </c>
      <c r="AB23" s="15">
        <v>135561.39000000001</v>
      </c>
      <c r="AC23" s="15">
        <v>284489.23</v>
      </c>
      <c r="AD23" s="15">
        <v>214817.7</v>
      </c>
      <c r="AE23" s="15">
        <v>141448.6</v>
      </c>
      <c r="AF23" s="15">
        <v>307960.7</v>
      </c>
      <c r="AG23" s="15">
        <v>209189.4</v>
      </c>
      <c r="AH23" s="15">
        <v>135404.20000000001</v>
      </c>
      <c r="AI23" s="15">
        <v>306963.59999999998</v>
      </c>
      <c r="AJ23" s="15"/>
      <c r="AK23" s="15"/>
      <c r="AL23" s="15"/>
    </row>
    <row r="24" spans="2:41">
      <c r="B24" s="1" t="s">
        <v>52</v>
      </c>
      <c r="C24" s="15">
        <v>0</v>
      </c>
      <c r="D24" s="61">
        <v>163873.35999999999</v>
      </c>
      <c r="E24" s="15">
        <v>0</v>
      </c>
      <c r="F24" s="15">
        <v>0</v>
      </c>
      <c r="G24" s="61">
        <v>43378.65</v>
      </c>
      <c r="H24" s="15">
        <v>0</v>
      </c>
      <c r="I24" s="15">
        <v>0</v>
      </c>
      <c r="J24" s="61">
        <v>4570.8</v>
      </c>
      <c r="K24" s="15">
        <v>0</v>
      </c>
      <c r="L24" s="15">
        <v>0</v>
      </c>
      <c r="M24" s="61">
        <v>2966.75</v>
      </c>
      <c r="N24" s="15">
        <v>0</v>
      </c>
      <c r="O24" s="15">
        <v>0</v>
      </c>
      <c r="P24" s="61">
        <v>2819.04</v>
      </c>
      <c r="Q24" s="15">
        <v>0</v>
      </c>
      <c r="R24" s="15">
        <v>0</v>
      </c>
      <c r="S24" s="15">
        <v>52.74</v>
      </c>
      <c r="T24" s="15">
        <v>0</v>
      </c>
      <c r="U24" s="15">
        <v>0</v>
      </c>
      <c r="V24" s="15">
        <v>3086.4</v>
      </c>
      <c r="W24" s="15">
        <v>0</v>
      </c>
      <c r="X24" s="15">
        <v>0</v>
      </c>
      <c r="Y24" s="15">
        <v>17215.169999999998</v>
      </c>
      <c r="Z24" s="15">
        <v>0</v>
      </c>
      <c r="AA24" s="15">
        <v>0</v>
      </c>
      <c r="AB24" s="15">
        <v>23979.35</v>
      </c>
      <c r="AC24" s="15">
        <v>0</v>
      </c>
      <c r="AD24" s="15">
        <v>0</v>
      </c>
      <c r="AE24" s="15">
        <v>17507.93</v>
      </c>
      <c r="AF24" s="15">
        <v>0</v>
      </c>
      <c r="AG24" s="15">
        <v>0</v>
      </c>
      <c r="AH24" s="15">
        <v>15270.58</v>
      </c>
      <c r="AI24" s="15">
        <v>0</v>
      </c>
      <c r="AJ24" s="15"/>
      <c r="AK24" s="15"/>
      <c r="AL24" s="15"/>
    </row>
    <row r="25" spans="2:41">
      <c r="B25" s="1" t="s">
        <v>53</v>
      </c>
      <c r="C25" s="60">
        <v>31789.8</v>
      </c>
      <c r="D25" s="60">
        <v>39358.800000000003</v>
      </c>
      <c r="E25" s="15"/>
      <c r="F25" s="60">
        <v>4641</v>
      </c>
      <c r="G25" s="60">
        <v>5746</v>
      </c>
      <c r="H25" s="15"/>
      <c r="I25" s="60">
        <v>79.8</v>
      </c>
      <c r="J25" s="60">
        <v>98.8</v>
      </c>
      <c r="K25" s="15"/>
      <c r="L25" s="60">
        <v>0</v>
      </c>
      <c r="M25" s="60">
        <v>0</v>
      </c>
      <c r="N25" s="15"/>
      <c r="O25" s="60">
        <v>0</v>
      </c>
      <c r="P25" s="60">
        <v>0</v>
      </c>
      <c r="Q25" s="15"/>
      <c r="R25" s="15">
        <v>1092</v>
      </c>
      <c r="S25" s="15">
        <v>1352</v>
      </c>
      <c r="T25" s="15"/>
      <c r="U25" s="15">
        <v>6232.8</v>
      </c>
      <c r="V25" s="15">
        <v>7716.8</v>
      </c>
      <c r="W25" s="15"/>
      <c r="X25" s="15">
        <v>12135.9</v>
      </c>
      <c r="Y25" s="15">
        <v>15025.4</v>
      </c>
      <c r="Z25" s="15"/>
      <c r="AA25" s="15">
        <v>14861.7</v>
      </c>
      <c r="AB25" s="15">
        <v>18400.2</v>
      </c>
      <c r="AC25" s="15"/>
      <c r="AD25" s="15">
        <v>18610.439999999999</v>
      </c>
      <c r="AE25" s="15">
        <v>23093.200000000001</v>
      </c>
      <c r="AF25" s="15"/>
      <c r="AG25" s="15">
        <v>12192.3</v>
      </c>
      <c r="AH25" s="15">
        <v>14983.8</v>
      </c>
      <c r="AI25" s="15"/>
      <c r="AJ25" s="15"/>
      <c r="AK25" s="15"/>
      <c r="AL25" s="15"/>
      <c r="AM25">
        <v>0</v>
      </c>
      <c r="AN25">
        <v>163873.35999999999</v>
      </c>
      <c r="AO25">
        <v>0</v>
      </c>
    </row>
    <row r="26" spans="2:41">
      <c r="B26" s="1" t="s">
        <v>114</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780</v>
      </c>
      <c r="AN27">
        <v>2604</v>
      </c>
      <c r="AO27">
        <v>0</v>
      </c>
    </row>
    <row r="28" spans="2:41">
      <c r="B28" s="1" t="s">
        <v>115</v>
      </c>
      <c r="C28" s="15"/>
      <c r="D28" s="15"/>
      <c r="E28" s="15"/>
      <c r="F28" s="15"/>
      <c r="G28" s="15"/>
      <c r="H28" s="15"/>
      <c r="I28" s="15"/>
      <c r="J28" s="15"/>
      <c r="K28" s="15"/>
      <c r="L28" s="15"/>
      <c r="M28" s="15"/>
      <c r="N28" s="15"/>
      <c r="O28" s="15"/>
      <c r="P28" s="15"/>
      <c r="Q28" s="15"/>
      <c r="R28" s="15"/>
      <c r="S28" s="15"/>
      <c r="T28" s="61"/>
      <c r="U28" s="61"/>
      <c r="V28" s="61"/>
      <c r="W28" s="61"/>
      <c r="X28" s="15"/>
      <c r="Y28" s="15"/>
      <c r="Z28" s="15"/>
      <c r="AA28" s="15"/>
      <c r="AB28" s="15"/>
      <c r="AC28" s="15"/>
      <c r="AD28" s="15"/>
      <c r="AE28" s="15"/>
      <c r="AF28" s="15"/>
      <c r="AG28" s="15"/>
      <c r="AH28" s="15"/>
      <c r="AI28" s="15"/>
      <c r="AJ28" s="15"/>
      <c r="AK28" s="15"/>
      <c r="AL28" s="15"/>
      <c r="AM28">
        <v>204041.72</v>
      </c>
      <c r="AN28">
        <v>280647.71999999997</v>
      </c>
      <c r="AO28">
        <v>195993.47</v>
      </c>
    </row>
    <row r="29" spans="2:41">
      <c r="B29" s="1" t="s">
        <v>55</v>
      </c>
      <c r="C29" s="15">
        <v>780</v>
      </c>
      <c r="D29" s="15">
        <v>2604</v>
      </c>
      <c r="E29" s="15">
        <v>0</v>
      </c>
      <c r="F29" s="15">
        <v>0</v>
      </c>
      <c r="G29" s="15">
        <v>0</v>
      </c>
      <c r="H29" s="15">
        <v>0</v>
      </c>
      <c r="I29" s="15">
        <v>0</v>
      </c>
      <c r="J29" s="61">
        <v>0</v>
      </c>
      <c r="K29" s="61">
        <v>0</v>
      </c>
      <c r="L29" s="15">
        <v>0</v>
      </c>
      <c r="M29" s="61">
        <v>0</v>
      </c>
      <c r="N29" s="61">
        <v>0</v>
      </c>
      <c r="O29" s="15">
        <v>0</v>
      </c>
      <c r="P29" s="15">
        <v>0</v>
      </c>
      <c r="Q29" s="15">
        <v>0</v>
      </c>
      <c r="R29" s="15">
        <v>0</v>
      </c>
      <c r="S29" s="15">
        <v>0</v>
      </c>
      <c r="T29" s="61">
        <v>0</v>
      </c>
      <c r="U29" s="61">
        <v>96</v>
      </c>
      <c r="V29" s="61">
        <v>2304</v>
      </c>
      <c r="W29" s="61">
        <v>0</v>
      </c>
      <c r="X29" s="15">
        <v>288</v>
      </c>
      <c r="Y29" s="15">
        <v>5376</v>
      </c>
      <c r="Z29" s="15">
        <v>0</v>
      </c>
      <c r="AA29" s="15">
        <v>0</v>
      </c>
      <c r="AB29" s="15">
        <v>0</v>
      </c>
      <c r="AC29" s="15">
        <v>1264</v>
      </c>
      <c r="AD29" s="15">
        <v>0</v>
      </c>
      <c r="AE29" s="15">
        <v>0</v>
      </c>
      <c r="AF29" s="15">
        <v>0</v>
      </c>
      <c r="AG29" s="15">
        <v>0</v>
      </c>
      <c r="AH29" s="15">
        <v>0</v>
      </c>
      <c r="AI29" s="15">
        <v>0</v>
      </c>
      <c r="AJ29" s="15"/>
      <c r="AK29" s="15"/>
      <c r="AL29" s="15"/>
    </row>
    <row r="30" spans="2:41">
      <c r="B30" s="46" t="s">
        <v>185</v>
      </c>
      <c r="C30" s="15"/>
      <c r="D30" s="15"/>
      <c r="E30" s="15"/>
      <c r="F30" s="15"/>
      <c r="G30" s="15"/>
      <c r="H30" s="15"/>
      <c r="I30" s="15"/>
      <c r="J30" s="15"/>
      <c r="K30" s="15"/>
      <c r="L30" s="15"/>
      <c r="M30" s="15"/>
      <c r="N30" s="15"/>
      <c r="O30" s="15"/>
      <c r="P30" s="15"/>
      <c r="Q30" s="15"/>
      <c r="R30" s="15"/>
      <c r="S30" s="15"/>
      <c r="T30" s="61"/>
      <c r="U30" s="61"/>
      <c r="V30" s="61"/>
      <c r="W30" s="61"/>
      <c r="X30" s="15"/>
      <c r="Y30" s="15"/>
      <c r="Z30" s="15"/>
      <c r="AA30" s="15"/>
      <c r="AB30" s="15"/>
      <c r="AC30" s="15"/>
      <c r="AD30" s="15"/>
      <c r="AE30" s="15"/>
      <c r="AF30" s="15"/>
      <c r="AG30" s="15"/>
      <c r="AH30" s="15"/>
      <c r="AI30" s="15"/>
      <c r="AJ30" s="15"/>
      <c r="AK30" s="15"/>
      <c r="AL30" s="15"/>
      <c r="AM30">
        <v>31789.8</v>
      </c>
      <c r="AN30">
        <v>39358.800000000003</v>
      </c>
    </row>
    <row r="31" spans="2:41">
      <c r="B31" s="1" t="s">
        <v>117</v>
      </c>
      <c r="C31" s="61">
        <v>92164.75</v>
      </c>
      <c r="D31" s="61">
        <v>92164.75</v>
      </c>
      <c r="E31" s="61">
        <v>92164.75</v>
      </c>
      <c r="F31" s="61">
        <v>86089.279999999999</v>
      </c>
      <c r="G31" s="61">
        <v>85101.28</v>
      </c>
      <c r="H31" s="61">
        <v>86089.279999999999</v>
      </c>
      <c r="I31" s="61">
        <v>86415.75</v>
      </c>
      <c r="J31" s="61">
        <v>86415.75</v>
      </c>
      <c r="K31" s="61">
        <v>86415.75</v>
      </c>
      <c r="L31" s="61">
        <v>65589.75</v>
      </c>
      <c r="M31" s="61">
        <v>62645.75</v>
      </c>
      <c r="N31" s="15">
        <v>65589.75</v>
      </c>
      <c r="O31" s="15">
        <v>87584.5</v>
      </c>
      <c r="P31" s="15">
        <v>84640.5</v>
      </c>
      <c r="Q31" s="15">
        <v>87584.5</v>
      </c>
      <c r="R31" s="15">
        <v>111608.58</v>
      </c>
      <c r="S31" s="15">
        <v>110261.26</v>
      </c>
      <c r="T31" s="61">
        <v>110608.55</v>
      </c>
      <c r="U31" s="61">
        <v>142119.20000000001</v>
      </c>
      <c r="V31" s="61">
        <v>142119.20000000001</v>
      </c>
      <c r="W31" s="61">
        <v>142119.20000000001</v>
      </c>
      <c r="X31" s="15">
        <v>93677.72</v>
      </c>
      <c r="Y31" s="15">
        <v>108913.22</v>
      </c>
      <c r="Z31" s="15">
        <v>93677.22</v>
      </c>
      <c r="AA31" s="15">
        <v>88942</v>
      </c>
      <c r="AB31" s="15">
        <v>88942</v>
      </c>
      <c r="AC31" s="15">
        <v>88942</v>
      </c>
      <c r="AD31" s="15">
        <v>101522.42</v>
      </c>
      <c r="AE31" s="15">
        <v>101057.42</v>
      </c>
      <c r="AF31" s="15">
        <v>101522.42</v>
      </c>
      <c r="AG31" s="15">
        <v>110110.73299999999</v>
      </c>
      <c r="AH31" s="15">
        <v>110110.73299999999</v>
      </c>
      <c r="AI31" s="15">
        <v>110180.73299999999</v>
      </c>
      <c r="AJ31" s="15"/>
      <c r="AK31" s="15"/>
      <c r="AL31" s="15"/>
    </row>
    <row r="32" spans="2:41">
      <c r="B32" s="1" t="s">
        <v>118</v>
      </c>
      <c r="C32" s="15">
        <v>204041.72</v>
      </c>
      <c r="D32" s="15">
        <v>280647.71999999997</v>
      </c>
      <c r="E32" s="15">
        <v>195993.47</v>
      </c>
      <c r="F32" s="15">
        <v>220822.72</v>
      </c>
      <c r="G32" s="15">
        <v>304246.71999999997</v>
      </c>
      <c r="H32" s="15">
        <v>218793.22</v>
      </c>
      <c r="I32" s="61">
        <v>180265.92</v>
      </c>
      <c r="J32" s="61">
        <v>278622.42</v>
      </c>
      <c r="K32" s="61">
        <v>177905.42</v>
      </c>
      <c r="L32" s="61">
        <v>253435.51999999999</v>
      </c>
      <c r="M32" s="61">
        <v>360222.52</v>
      </c>
      <c r="N32" s="61">
        <v>253435.51999999999</v>
      </c>
      <c r="O32" s="15">
        <v>253140</v>
      </c>
      <c r="P32" s="15">
        <v>342351.67</v>
      </c>
      <c r="Q32" s="15">
        <v>253141</v>
      </c>
      <c r="R32" s="15">
        <v>189229.63</v>
      </c>
      <c r="S32" s="15">
        <v>252917.3</v>
      </c>
      <c r="T32" s="61">
        <v>189338.07</v>
      </c>
      <c r="U32" s="60">
        <v>156296.20000000001</v>
      </c>
      <c r="V32" s="60">
        <v>213647.2</v>
      </c>
      <c r="W32" s="15">
        <v>156364.20000000001</v>
      </c>
      <c r="X32" s="15">
        <v>115290.73</v>
      </c>
      <c r="Y32" s="15">
        <v>115290.73</v>
      </c>
      <c r="Z32" s="15">
        <v>164850.73000000001</v>
      </c>
      <c r="AA32" s="15">
        <v>148157.04</v>
      </c>
      <c r="AB32" s="15">
        <v>163037.03</v>
      </c>
      <c r="AC32" s="15">
        <v>148157.03</v>
      </c>
      <c r="AD32" s="15">
        <v>139035.03</v>
      </c>
      <c r="AE32" s="15">
        <v>153916.03</v>
      </c>
      <c r="AF32" s="15">
        <v>139035.03</v>
      </c>
      <c r="AG32" s="15">
        <v>99021.35</v>
      </c>
      <c r="AH32" s="15">
        <v>112461.35</v>
      </c>
      <c r="AI32" s="15">
        <v>99020.35</v>
      </c>
      <c r="AJ32" s="15"/>
      <c r="AK32" s="15"/>
      <c r="AL32" s="15"/>
    </row>
    <row r="33" spans="2:38">
      <c r="C33" s="26">
        <v>557799.77</v>
      </c>
      <c r="D33" s="26">
        <v>722822.42999999993</v>
      </c>
      <c r="E33" s="26">
        <v>519854.52</v>
      </c>
      <c r="F33" s="26">
        <v>465869</v>
      </c>
      <c r="G33" s="26">
        <v>535594.64999999991</v>
      </c>
      <c r="H33" s="26">
        <v>485090.5</v>
      </c>
      <c r="I33" s="26">
        <v>373060.04000000004</v>
      </c>
      <c r="J33" s="26">
        <v>437608.48</v>
      </c>
      <c r="K33" s="26">
        <v>447978.92000000004</v>
      </c>
      <c r="L33" s="26">
        <v>442327.77</v>
      </c>
      <c r="M33" s="26">
        <v>503330.54000000004</v>
      </c>
      <c r="N33" s="26">
        <v>526092.37</v>
      </c>
      <c r="O33" s="26">
        <v>433519.51</v>
      </c>
      <c r="P33" s="26">
        <v>487814.70999999996</v>
      </c>
      <c r="Q33" s="26">
        <v>498037</v>
      </c>
      <c r="R33" s="26">
        <v>434492.71</v>
      </c>
      <c r="S33" s="26">
        <v>448879.26</v>
      </c>
      <c r="T33" s="26">
        <v>511566.92</v>
      </c>
      <c r="U33" s="26">
        <v>494765.8</v>
      </c>
      <c r="V33" s="26">
        <v>489819.3</v>
      </c>
      <c r="W33" s="26">
        <v>544994.4</v>
      </c>
      <c r="X33" s="26">
        <v>416907.94999999995</v>
      </c>
      <c r="Y33" s="26">
        <v>387294.22</v>
      </c>
      <c r="Z33" s="26">
        <v>486654.65</v>
      </c>
      <c r="AA33" s="26">
        <v>465735.70000000007</v>
      </c>
      <c r="AB33" s="26">
        <v>429919.97000000009</v>
      </c>
      <c r="AC33" s="26">
        <v>522852.26</v>
      </c>
      <c r="AD33" s="26">
        <v>473985.58999999997</v>
      </c>
      <c r="AE33" s="26">
        <v>437023.18000000005</v>
      </c>
      <c r="AF33" s="26">
        <v>548518.15</v>
      </c>
      <c r="AG33" s="26">
        <v>430513.78299999994</v>
      </c>
      <c r="AH33" s="26">
        <v>388230.66299999994</v>
      </c>
      <c r="AI33" s="26">
        <v>516164.68299999996</v>
      </c>
      <c r="AJ33" s="26">
        <v>0</v>
      </c>
      <c r="AK33" s="26">
        <v>0</v>
      </c>
      <c r="AL33" s="26">
        <v>0</v>
      </c>
    </row>
    <row r="35" spans="2:38">
      <c r="C35" s="75">
        <v>43922</v>
      </c>
      <c r="D35" s="76"/>
      <c r="E35" s="77"/>
      <c r="F35" s="75">
        <v>43952</v>
      </c>
      <c r="G35" s="76"/>
      <c r="H35" s="77"/>
      <c r="I35" s="75">
        <v>43983</v>
      </c>
      <c r="J35" s="76"/>
      <c r="K35" s="77"/>
      <c r="L35" s="75">
        <v>44013</v>
      </c>
      <c r="M35" s="76"/>
      <c r="N35" s="77"/>
      <c r="O35" s="75">
        <v>44044</v>
      </c>
      <c r="P35" s="76"/>
      <c r="Q35" s="77"/>
      <c r="R35" s="75">
        <v>44075</v>
      </c>
      <c r="S35" s="76"/>
      <c r="T35" s="77"/>
      <c r="U35" s="75">
        <v>44105</v>
      </c>
      <c r="V35" s="76"/>
      <c r="W35" s="77"/>
      <c r="X35" s="75">
        <v>44136</v>
      </c>
      <c r="Y35" s="76"/>
      <c r="Z35" s="77"/>
      <c r="AA35" s="75">
        <v>44166</v>
      </c>
      <c r="AB35" s="76"/>
      <c r="AC35" s="77"/>
      <c r="AD35" s="75">
        <v>44197</v>
      </c>
      <c r="AE35" s="76"/>
      <c r="AF35" s="77"/>
      <c r="AG35" s="75">
        <v>44228</v>
      </c>
      <c r="AH35" s="76"/>
      <c r="AI35" s="77"/>
      <c r="AJ35" s="75">
        <v>44256</v>
      </c>
      <c r="AK35" s="76"/>
      <c r="AL35" s="77"/>
    </row>
    <row r="36" spans="2:38">
      <c r="B36" s="6" t="s">
        <v>178</v>
      </c>
      <c r="C36" s="7" t="s">
        <v>119</v>
      </c>
      <c r="D36" s="7" t="s">
        <v>120</v>
      </c>
      <c r="E36" s="7" t="s">
        <v>121</v>
      </c>
      <c r="F36" s="7" t="s">
        <v>119</v>
      </c>
      <c r="G36" s="7" t="s">
        <v>120</v>
      </c>
      <c r="H36" s="7" t="s">
        <v>121</v>
      </c>
      <c r="I36" s="7" t="s">
        <v>119</v>
      </c>
      <c r="J36" s="7" t="s">
        <v>120</v>
      </c>
      <c r="K36" s="7" t="s">
        <v>121</v>
      </c>
      <c r="L36" s="7" t="s">
        <v>119</v>
      </c>
      <c r="M36" s="7" t="s">
        <v>120</v>
      </c>
      <c r="N36" s="7" t="s">
        <v>121</v>
      </c>
      <c r="O36" s="7" t="s">
        <v>119</v>
      </c>
      <c r="P36" s="7" t="s">
        <v>120</v>
      </c>
      <c r="Q36" s="7" t="s">
        <v>121</v>
      </c>
      <c r="R36" s="7" t="s">
        <v>119</v>
      </c>
      <c r="S36" s="7" t="s">
        <v>120</v>
      </c>
      <c r="T36" s="7" t="s">
        <v>121</v>
      </c>
      <c r="U36" s="7" t="s">
        <v>119</v>
      </c>
      <c r="V36" s="7" t="s">
        <v>120</v>
      </c>
      <c r="W36" s="7" t="s">
        <v>121</v>
      </c>
      <c r="X36" s="7" t="s">
        <v>119</v>
      </c>
      <c r="Y36" s="7" t="s">
        <v>120</v>
      </c>
      <c r="Z36" s="7" t="s">
        <v>121</v>
      </c>
      <c r="AA36" s="7" t="s">
        <v>119</v>
      </c>
      <c r="AB36" s="7" t="s">
        <v>120</v>
      </c>
      <c r="AC36" s="7" t="s">
        <v>121</v>
      </c>
      <c r="AD36" s="7" t="s">
        <v>119</v>
      </c>
      <c r="AE36" s="7" t="s">
        <v>120</v>
      </c>
      <c r="AF36" s="7" t="s">
        <v>121</v>
      </c>
      <c r="AG36" s="7" t="s">
        <v>119</v>
      </c>
      <c r="AH36" s="7" t="s">
        <v>120</v>
      </c>
      <c r="AI36" s="7" t="s">
        <v>121</v>
      </c>
      <c r="AJ36" s="7" t="s">
        <v>119</v>
      </c>
      <c r="AK36" s="7" t="s">
        <v>120</v>
      </c>
      <c r="AL36" s="7" t="s">
        <v>121</v>
      </c>
    </row>
    <row r="37" spans="2:38">
      <c r="B37" s="17" t="s">
        <v>48</v>
      </c>
      <c r="C37" s="27">
        <v>229.02350000000001</v>
      </c>
      <c r="D37" s="27">
        <v>144.1738</v>
      </c>
      <c r="E37" s="27">
        <v>231.69629999999998</v>
      </c>
      <c r="F37" s="27">
        <v>154.316</v>
      </c>
      <c r="G37" s="27">
        <v>97.122</v>
      </c>
      <c r="H37" s="27">
        <v>180.208</v>
      </c>
      <c r="I37" s="27">
        <v>106.29857000000001</v>
      </c>
      <c r="J37" s="27">
        <v>67.900710000000004</v>
      </c>
      <c r="K37" s="27">
        <v>183.65774999999999</v>
      </c>
      <c r="L37" s="27">
        <v>123.30249999999999</v>
      </c>
      <c r="M37" s="27">
        <v>77.495519999999999</v>
      </c>
      <c r="N37" s="27">
        <v>207.06710000000001</v>
      </c>
      <c r="O37" s="27">
        <v>92.795009999999991</v>
      </c>
      <c r="P37" s="27">
        <v>58.003500000000003</v>
      </c>
      <c r="Q37" s="27">
        <v>157.3115</v>
      </c>
      <c r="R37" s="27">
        <v>132.5625</v>
      </c>
      <c r="S37" s="27">
        <v>84.295960000000008</v>
      </c>
      <c r="T37" s="27">
        <v>211.62029999999999</v>
      </c>
      <c r="U37" s="27">
        <v>190.02160000000001</v>
      </c>
      <c r="V37" s="27">
        <v>120.9457</v>
      </c>
      <c r="W37" s="27">
        <v>246.511</v>
      </c>
      <c r="X37" s="27">
        <v>195.51560000000001</v>
      </c>
      <c r="Y37" s="27">
        <v>125.47369999999999</v>
      </c>
      <c r="Z37" s="27">
        <v>228.1267</v>
      </c>
      <c r="AA37" s="27">
        <v>213.77495999999999</v>
      </c>
      <c r="AB37" s="27">
        <v>135.56139000000002</v>
      </c>
      <c r="AC37" s="27">
        <v>284.48922999999996</v>
      </c>
      <c r="AD37" s="27">
        <v>214.8177</v>
      </c>
      <c r="AE37" s="27">
        <v>141.4486</v>
      </c>
      <c r="AF37" s="27">
        <v>307.96070000000003</v>
      </c>
      <c r="AG37" s="27">
        <v>209.18940000000001</v>
      </c>
      <c r="AH37" s="27">
        <v>135.4042</v>
      </c>
      <c r="AI37" s="27">
        <v>306.96359999999999</v>
      </c>
      <c r="AJ37" s="68">
        <v>0</v>
      </c>
      <c r="AK37" s="68">
        <v>0</v>
      </c>
      <c r="AL37" s="68">
        <v>0</v>
      </c>
    </row>
    <row r="38" spans="2:38">
      <c r="B38" s="1" t="s">
        <v>52</v>
      </c>
      <c r="C38" s="27">
        <v>0</v>
      </c>
      <c r="D38" s="27">
        <v>163.87335999999999</v>
      </c>
      <c r="E38" s="27">
        <v>0</v>
      </c>
      <c r="F38" s="27">
        <v>0</v>
      </c>
      <c r="G38" s="27">
        <v>43.37865</v>
      </c>
      <c r="H38" s="27">
        <v>0</v>
      </c>
      <c r="I38" s="27">
        <v>0</v>
      </c>
      <c r="J38" s="27">
        <v>4.5708000000000002</v>
      </c>
      <c r="K38" s="27">
        <v>0</v>
      </c>
      <c r="L38" s="27">
        <v>0</v>
      </c>
      <c r="M38" s="27">
        <v>2.9667500000000002</v>
      </c>
      <c r="N38" s="27">
        <v>0</v>
      </c>
      <c r="O38" s="27">
        <v>0</v>
      </c>
      <c r="P38" s="27">
        <v>2.8190399999999998</v>
      </c>
      <c r="Q38" s="27">
        <v>0</v>
      </c>
      <c r="R38" s="27">
        <v>0</v>
      </c>
      <c r="S38" s="27">
        <v>5.2740000000000002E-2</v>
      </c>
      <c r="T38" s="27">
        <v>0</v>
      </c>
      <c r="U38" s="27">
        <v>0</v>
      </c>
      <c r="V38" s="27">
        <v>3.0864000000000003</v>
      </c>
      <c r="W38" s="27">
        <v>0</v>
      </c>
      <c r="X38" s="27">
        <v>0</v>
      </c>
      <c r="Y38" s="27">
        <v>17.215169999999997</v>
      </c>
      <c r="Z38" s="27">
        <v>0</v>
      </c>
      <c r="AA38" s="27">
        <v>0</v>
      </c>
      <c r="AB38" s="27">
        <v>23.97935</v>
      </c>
      <c r="AC38" s="27">
        <v>0</v>
      </c>
      <c r="AD38" s="27">
        <v>0</v>
      </c>
      <c r="AE38" s="27">
        <v>17.507930000000002</v>
      </c>
      <c r="AF38" s="27">
        <v>0</v>
      </c>
      <c r="AG38" s="27">
        <v>0</v>
      </c>
      <c r="AH38" s="27">
        <v>15.270580000000001</v>
      </c>
      <c r="AI38" s="27">
        <v>0</v>
      </c>
      <c r="AJ38" s="68">
        <v>0</v>
      </c>
      <c r="AK38" s="68">
        <v>0</v>
      </c>
      <c r="AL38" s="68">
        <v>0</v>
      </c>
    </row>
    <row r="39" spans="2:38">
      <c r="B39" s="1" t="s">
        <v>53</v>
      </c>
      <c r="C39" s="27">
        <v>31.7898</v>
      </c>
      <c r="D39" s="27">
        <v>39.358800000000002</v>
      </c>
      <c r="E39" s="27">
        <v>0</v>
      </c>
      <c r="F39" s="27">
        <v>4.641</v>
      </c>
      <c r="G39" s="27">
        <v>5.7460000000000004</v>
      </c>
      <c r="H39" s="27">
        <v>0</v>
      </c>
      <c r="I39" s="27">
        <v>7.9799999999999996E-2</v>
      </c>
      <c r="J39" s="27">
        <v>9.8799999999999999E-2</v>
      </c>
      <c r="K39" s="27">
        <v>0</v>
      </c>
      <c r="L39" s="27">
        <v>0</v>
      </c>
      <c r="M39" s="27">
        <v>0</v>
      </c>
      <c r="N39" s="27">
        <v>0</v>
      </c>
      <c r="O39" s="27">
        <v>0</v>
      </c>
      <c r="P39" s="27">
        <v>0</v>
      </c>
      <c r="Q39" s="27">
        <v>0</v>
      </c>
      <c r="R39" s="27">
        <v>1.0920000000000001</v>
      </c>
      <c r="S39" s="27">
        <v>1.3520000000000001</v>
      </c>
      <c r="T39" s="27">
        <v>0</v>
      </c>
      <c r="U39" s="27">
        <v>6.2328000000000001</v>
      </c>
      <c r="V39" s="27">
        <v>7.7168000000000001</v>
      </c>
      <c r="W39" s="27">
        <v>0</v>
      </c>
      <c r="X39" s="27">
        <v>12.135899999999999</v>
      </c>
      <c r="Y39" s="27">
        <v>15.025399999999999</v>
      </c>
      <c r="Z39" s="27">
        <v>0</v>
      </c>
      <c r="AA39" s="27">
        <v>14.861700000000001</v>
      </c>
      <c r="AB39" s="27">
        <v>18.400200000000002</v>
      </c>
      <c r="AC39" s="27">
        <v>0</v>
      </c>
      <c r="AD39" s="27">
        <v>18.610439999999997</v>
      </c>
      <c r="AE39" s="27">
        <v>23.0932</v>
      </c>
      <c r="AF39" s="27">
        <v>0</v>
      </c>
      <c r="AG39" s="27">
        <v>12.192299999999999</v>
      </c>
      <c r="AH39" s="27">
        <v>14.983799999999999</v>
      </c>
      <c r="AI39" s="27">
        <v>0</v>
      </c>
      <c r="AJ39" s="68">
        <v>0</v>
      </c>
      <c r="AK39" s="68">
        <v>0</v>
      </c>
      <c r="AL39" s="68">
        <v>0</v>
      </c>
    </row>
    <row r="40" spans="2:38">
      <c r="B40" s="1" t="s">
        <v>114</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8">
        <v>0</v>
      </c>
      <c r="AK40" s="68">
        <v>0</v>
      </c>
      <c r="AL40" s="68">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8">
        <v>0</v>
      </c>
      <c r="AK41" s="68">
        <v>0</v>
      </c>
      <c r="AL41" s="68">
        <v>0</v>
      </c>
    </row>
    <row r="42" spans="2:38">
      <c r="B42" s="1" t="s">
        <v>115</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8">
        <v>0</v>
      </c>
      <c r="AK42" s="68">
        <v>0</v>
      </c>
      <c r="AL42" s="68">
        <v>0</v>
      </c>
    </row>
    <row r="43" spans="2:38">
      <c r="B43" s="1" t="s">
        <v>55</v>
      </c>
      <c r="C43" s="27">
        <v>0.78</v>
      </c>
      <c r="D43" s="27">
        <v>2.6040000000000001</v>
      </c>
      <c r="E43" s="27">
        <v>0</v>
      </c>
      <c r="F43" s="27">
        <v>0</v>
      </c>
      <c r="G43" s="27">
        <v>0</v>
      </c>
      <c r="H43" s="27">
        <v>0</v>
      </c>
      <c r="I43" s="27">
        <v>0</v>
      </c>
      <c r="J43" s="27">
        <v>0</v>
      </c>
      <c r="K43" s="27">
        <v>0</v>
      </c>
      <c r="L43" s="27">
        <v>0</v>
      </c>
      <c r="M43" s="27">
        <v>0</v>
      </c>
      <c r="N43" s="27">
        <v>0</v>
      </c>
      <c r="O43" s="27">
        <v>0</v>
      </c>
      <c r="P43" s="27">
        <v>0</v>
      </c>
      <c r="Q43" s="27">
        <v>0</v>
      </c>
      <c r="R43" s="27">
        <v>0</v>
      </c>
      <c r="S43" s="27">
        <v>0</v>
      </c>
      <c r="T43" s="27">
        <v>0</v>
      </c>
      <c r="U43" s="27">
        <v>9.6000000000000002E-2</v>
      </c>
      <c r="V43" s="27">
        <v>2.3039999999999998</v>
      </c>
      <c r="W43" s="27">
        <v>0</v>
      </c>
      <c r="X43" s="27">
        <v>0.28799999999999998</v>
      </c>
      <c r="Y43" s="27">
        <v>5.3760000000000003</v>
      </c>
      <c r="Z43" s="27">
        <v>0</v>
      </c>
      <c r="AA43" s="27">
        <v>0</v>
      </c>
      <c r="AB43" s="27">
        <v>0</v>
      </c>
      <c r="AC43" s="27">
        <v>1.264</v>
      </c>
      <c r="AD43" s="27">
        <v>0</v>
      </c>
      <c r="AE43" s="27">
        <v>0</v>
      </c>
      <c r="AF43" s="27">
        <v>0</v>
      </c>
      <c r="AG43" s="27">
        <v>0</v>
      </c>
      <c r="AH43" s="27">
        <v>0</v>
      </c>
      <c r="AI43" s="27">
        <v>0</v>
      </c>
      <c r="AJ43" s="68">
        <v>0</v>
      </c>
      <c r="AK43" s="68">
        <v>0</v>
      </c>
      <c r="AL43" s="68">
        <v>0</v>
      </c>
    </row>
    <row r="44" spans="2:38">
      <c r="B44" s="46" t="s">
        <v>185</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8">
        <v>0</v>
      </c>
      <c r="AK44" s="68">
        <v>0</v>
      </c>
      <c r="AL44" s="68">
        <v>0</v>
      </c>
    </row>
    <row r="45" spans="2:38">
      <c r="B45" s="1" t="s">
        <v>117</v>
      </c>
      <c r="C45" s="27">
        <v>92.164749999999998</v>
      </c>
      <c r="D45" s="27">
        <v>92.164749999999998</v>
      </c>
      <c r="E45" s="27">
        <v>92.164749999999998</v>
      </c>
      <c r="F45" s="27">
        <v>86.089280000000002</v>
      </c>
      <c r="G45" s="27">
        <v>85.101280000000003</v>
      </c>
      <c r="H45" s="27">
        <v>86.089280000000002</v>
      </c>
      <c r="I45" s="27">
        <v>86.415750000000003</v>
      </c>
      <c r="J45" s="27">
        <v>86.415750000000003</v>
      </c>
      <c r="K45" s="27">
        <v>86.415750000000003</v>
      </c>
      <c r="L45" s="27">
        <v>65.589749999999995</v>
      </c>
      <c r="M45" s="27">
        <v>62.64575</v>
      </c>
      <c r="N45" s="27">
        <v>65.589749999999995</v>
      </c>
      <c r="O45" s="27">
        <v>87.584500000000006</v>
      </c>
      <c r="P45" s="27">
        <v>84.640500000000003</v>
      </c>
      <c r="Q45" s="27">
        <v>87.584500000000006</v>
      </c>
      <c r="R45" s="27">
        <v>111.60858</v>
      </c>
      <c r="S45" s="27">
        <v>110.26125999999999</v>
      </c>
      <c r="T45" s="27">
        <v>110.60855000000001</v>
      </c>
      <c r="U45" s="27">
        <v>142.11920000000001</v>
      </c>
      <c r="V45" s="27">
        <v>142.11920000000001</v>
      </c>
      <c r="W45" s="27">
        <v>142.11920000000001</v>
      </c>
      <c r="X45" s="27">
        <v>93.677720000000008</v>
      </c>
      <c r="Y45" s="27">
        <v>108.91322</v>
      </c>
      <c r="Z45" s="27">
        <v>93.677220000000005</v>
      </c>
      <c r="AA45" s="27">
        <v>88.941999999999993</v>
      </c>
      <c r="AB45" s="27">
        <v>88.941999999999993</v>
      </c>
      <c r="AC45" s="27">
        <v>88.941999999999993</v>
      </c>
      <c r="AD45" s="27">
        <v>101.52242</v>
      </c>
      <c r="AE45" s="27">
        <v>101.05741999999999</v>
      </c>
      <c r="AF45" s="27">
        <v>101.52242</v>
      </c>
      <c r="AG45" s="27">
        <v>110.110733</v>
      </c>
      <c r="AH45" s="27">
        <v>110.110733</v>
      </c>
      <c r="AI45" s="27">
        <v>110.18073299999999</v>
      </c>
      <c r="AJ45" s="68">
        <v>0</v>
      </c>
      <c r="AK45" s="68">
        <v>0</v>
      </c>
      <c r="AL45" s="68">
        <v>0</v>
      </c>
    </row>
    <row r="46" spans="2:38">
      <c r="B46" s="1" t="s">
        <v>118</v>
      </c>
      <c r="C46" s="27">
        <v>204.04172</v>
      </c>
      <c r="D46" s="27">
        <v>280.64771999999999</v>
      </c>
      <c r="E46" s="27">
        <v>195.99347</v>
      </c>
      <c r="F46" s="27">
        <v>220.82272</v>
      </c>
      <c r="G46" s="27">
        <v>304.24671999999998</v>
      </c>
      <c r="H46" s="27">
        <v>218.79321999999999</v>
      </c>
      <c r="I46" s="27">
        <v>180.26592000000002</v>
      </c>
      <c r="J46" s="27">
        <v>278.62241999999998</v>
      </c>
      <c r="K46" s="27">
        <v>177.90542000000002</v>
      </c>
      <c r="L46" s="27">
        <v>253.43552</v>
      </c>
      <c r="M46" s="27">
        <v>360.22252000000003</v>
      </c>
      <c r="N46" s="27">
        <v>253.43552</v>
      </c>
      <c r="O46" s="27">
        <v>253.14</v>
      </c>
      <c r="P46" s="27">
        <v>342.35166999999996</v>
      </c>
      <c r="Q46" s="27">
        <v>253.14099999999999</v>
      </c>
      <c r="R46" s="27">
        <v>189.22963000000001</v>
      </c>
      <c r="S46" s="27">
        <v>252.91729999999998</v>
      </c>
      <c r="T46" s="27">
        <v>189.33807000000002</v>
      </c>
      <c r="U46" s="27">
        <v>156.2962</v>
      </c>
      <c r="V46" s="27">
        <v>213.6472</v>
      </c>
      <c r="W46" s="27">
        <v>156.36420000000001</v>
      </c>
      <c r="X46" s="27">
        <v>115.29073</v>
      </c>
      <c r="Y46" s="27">
        <v>115.29073</v>
      </c>
      <c r="Z46" s="27">
        <v>164.85073</v>
      </c>
      <c r="AA46" s="27">
        <v>148.15703999999999</v>
      </c>
      <c r="AB46" s="27">
        <v>163.03702999999999</v>
      </c>
      <c r="AC46" s="27">
        <v>148.15702999999999</v>
      </c>
      <c r="AD46" s="27">
        <v>139.03503000000001</v>
      </c>
      <c r="AE46" s="27">
        <v>153.91603000000001</v>
      </c>
      <c r="AF46" s="27">
        <v>139.03503000000001</v>
      </c>
      <c r="AG46" s="27">
        <v>99.021350000000012</v>
      </c>
      <c r="AH46" s="27">
        <v>112.46135000000001</v>
      </c>
      <c r="AI46" s="27">
        <v>99.020350000000008</v>
      </c>
      <c r="AJ46" s="68">
        <v>0</v>
      </c>
      <c r="AK46" s="68">
        <v>0</v>
      </c>
      <c r="AL46" s="68">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C17" sqref="C17"/>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0" t="s">
        <v>137</v>
      </c>
      <c r="C3" s="40">
        <v>6.2402315499999998</v>
      </c>
      <c r="D3" s="40">
        <v>5.7385864500000006</v>
      </c>
      <c r="E3" s="40">
        <v>4.7171894099999996</v>
      </c>
      <c r="F3" s="40">
        <v>4.5592311000000008</v>
      </c>
      <c r="G3" s="40">
        <v>4.4181051299999989</v>
      </c>
      <c r="H3" s="40">
        <v>4.0396985699999997</v>
      </c>
      <c r="I3" s="40">
        <v>4.3719512799999993</v>
      </c>
      <c r="J3" s="40">
        <v>5.2686189299999997</v>
      </c>
      <c r="K3" s="40">
        <v>5.7945949499999996</v>
      </c>
      <c r="L3" s="40">
        <v>5.1949529900000009</v>
      </c>
      <c r="M3" s="40">
        <v>5.4868419000000017</v>
      </c>
      <c r="N3" s="40"/>
    </row>
    <row r="4" spans="2:14">
      <c r="B4" s="1" t="s">
        <v>138</v>
      </c>
      <c r="C4" s="40">
        <v>1.5136489999999992E-2</v>
      </c>
      <c r="D4" s="40">
        <v>1.4178579999999998E-2</v>
      </c>
      <c r="E4" s="40">
        <v>1.9756550000000012E-2</v>
      </c>
      <c r="F4" s="40">
        <v>1.5592910000000012E-2</v>
      </c>
      <c r="G4" s="40">
        <v>2.045044E-2</v>
      </c>
      <c r="H4" s="40">
        <v>9.6534300000000028E-3</v>
      </c>
      <c r="I4" s="40">
        <v>6.6571999999999951E-3</v>
      </c>
      <c r="J4" s="40">
        <v>1.1470580000000006E-2</v>
      </c>
      <c r="K4" s="40">
        <v>4.0211680000000027E-2</v>
      </c>
      <c r="L4" s="40">
        <v>8.9165399999999971E-3</v>
      </c>
      <c r="M4" s="40">
        <v>1.2697409999999996E-2</v>
      </c>
      <c r="N4" s="40"/>
    </row>
    <row r="5" spans="2:14">
      <c r="B5" s="1" t="s">
        <v>139</v>
      </c>
      <c r="C5" s="40">
        <v>0</v>
      </c>
      <c r="D5" s="40">
        <v>0</v>
      </c>
      <c r="E5" s="40">
        <v>0</v>
      </c>
      <c r="F5" s="40">
        <v>0</v>
      </c>
      <c r="G5" s="40">
        <v>0</v>
      </c>
      <c r="H5" s="40">
        <v>0</v>
      </c>
      <c r="I5" s="40">
        <v>0</v>
      </c>
      <c r="J5" s="40">
        <v>0</v>
      </c>
      <c r="K5" s="40">
        <v>0</v>
      </c>
      <c r="L5" s="40">
        <v>0</v>
      </c>
      <c r="M5" s="40">
        <v>0</v>
      </c>
      <c r="N5" s="40"/>
    </row>
    <row r="6" spans="2:14">
      <c r="B6" s="1" t="s">
        <v>181</v>
      </c>
      <c r="C6" s="40">
        <v>0.13084849999999998</v>
      </c>
      <c r="D6" s="40">
        <v>0.13978922000000005</v>
      </c>
      <c r="E6" s="40">
        <v>0.13871270000000002</v>
      </c>
      <c r="F6" s="40">
        <v>0.114528915</v>
      </c>
      <c r="G6" s="40">
        <v>0.11945265499999999</v>
      </c>
      <c r="H6" s="40">
        <v>0.15300050000000009</v>
      </c>
      <c r="I6" s="40">
        <v>0.16915178000000014</v>
      </c>
      <c r="J6" s="40">
        <v>0.13564415000000002</v>
      </c>
      <c r="K6" s="40">
        <v>0.10725082</v>
      </c>
      <c r="L6" s="40">
        <v>0.18795376000000025</v>
      </c>
      <c r="M6" s="40">
        <v>5.4138792499999998E-2</v>
      </c>
      <c r="N6" s="40"/>
    </row>
    <row r="7" spans="2:14">
      <c r="B7" s="1" t="s">
        <v>57</v>
      </c>
      <c r="C7" s="40">
        <v>0</v>
      </c>
      <c r="D7" s="40">
        <v>0</v>
      </c>
      <c r="E7" s="40">
        <v>0</v>
      </c>
      <c r="F7" s="40">
        <v>0</v>
      </c>
      <c r="G7" s="40">
        <v>0</v>
      </c>
      <c r="H7" s="40">
        <v>0</v>
      </c>
      <c r="I7" s="40">
        <v>0</v>
      </c>
      <c r="J7" s="40">
        <v>0</v>
      </c>
      <c r="K7" s="40">
        <v>0</v>
      </c>
      <c r="L7" s="40">
        <v>0</v>
      </c>
      <c r="M7" s="40">
        <v>0</v>
      </c>
      <c r="N7" s="40"/>
    </row>
    <row r="10" spans="2:14">
      <c r="B10" s="1"/>
      <c r="C10" s="7">
        <v>43922</v>
      </c>
      <c r="D10" s="7">
        <v>43952</v>
      </c>
      <c r="E10" s="7">
        <v>43983</v>
      </c>
      <c r="F10" s="7">
        <v>44013</v>
      </c>
      <c r="G10" s="7">
        <v>44044</v>
      </c>
      <c r="H10" s="7">
        <v>44075</v>
      </c>
      <c r="I10" s="7">
        <v>44105</v>
      </c>
      <c r="J10" s="7">
        <v>44136</v>
      </c>
      <c r="K10" s="7">
        <v>44166</v>
      </c>
      <c r="L10" s="7">
        <v>44197</v>
      </c>
      <c r="M10" s="7">
        <v>44228</v>
      </c>
      <c r="N10" s="7">
        <v>44256</v>
      </c>
    </row>
    <row r="11" spans="2:14">
      <c r="B11" s="1" t="s">
        <v>58</v>
      </c>
      <c r="C11" s="63">
        <v>2731698.04</v>
      </c>
      <c r="D11" s="63">
        <v>2748293.34</v>
      </c>
      <c r="E11" s="63">
        <v>2418467.9300000002</v>
      </c>
      <c r="F11" s="63">
        <v>2312693.64</v>
      </c>
      <c r="G11" s="20">
        <v>2118606.92</v>
      </c>
      <c r="H11" s="20">
        <v>1791148.86</v>
      </c>
      <c r="I11" s="20">
        <v>1806248.8</v>
      </c>
      <c r="J11" s="20">
        <v>1971376.91</v>
      </c>
      <c r="K11" s="20">
        <v>2054988.39</v>
      </c>
      <c r="L11" s="20">
        <v>1909887.7</v>
      </c>
      <c r="M11" s="20">
        <v>1933414.67</v>
      </c>
      <c r="N11" s="20"/>
    </row>
    <row r="12" spans="2:14">
      <c r="B12" s="19" t="s">
        <v>126</v>
      </c>
      <c r="C12" s="62">
        <v>1546.2773000000004</v>
      </c>
      <c r="D12" s="62">
        <v>1713.41</v>
      </c>
      <c r="E12" s="62">
        <v>1816.87</v>
      </c>
      <c r="F12" s="62">
        <v>1500</v>
      </c>
      <c r="G12" s="20">
        <v>6837</v>
      </c>
      <c r="H12" s="20">
        <v>3917.027</v>
      </c>
      <c r="I12" s="20">
        <v>2426.3985999999995</v>
      </c>
      <c r="J12" s="20">
        <v>3874.6030000000001</v>
      </c>
      <c r="K12" s="20">
        <v>3389.59</v>
      </c>
      <c r="L12" s="20">
        <v>2819.55</v>
      </c>
      <c r="M12" s="20">
        <v>3493.5590000000002</v>
      </c>
      <c r="N12" s="20"/>
    </row>
    <row r="13" spans="2:14">
      <c r="B13" s="19" t="s">
        <v>56</v>
      </c>
      <c r="C13" s="20">
        <v>0</v>
      </c>
      <c r="D13" s="20">
        <v>0</v>
      </c>
      <c r="E13" s="20">
        <v>0</v>
      </c>
      <c r="F13" s="20">
        <v>0</v>
      </c>
      <c r="G13" s="20">
        <v>0</v>
      </c>
      <c r="H13" s="20">
        <v>0</v>
      </c>
      <c r="I13" s="20">
        <v>0</v>
      </c>
      <c r="J13" s="20">
        <v>0</v>
      </c>
      <c r="K13" s="20">
        <v>0</v>
      </c>
      <c r="L13" s="20">
        <v>0</v>
      </c>
      <c r="M13" s="20">
        <v>0</v>
      </c>
      <c r="N13" s="20"/>
    </row>
    <row r="14" spans="2:14">
      <c r="B14" s="19" t="s">
        <v>127</v>
      </c>
      <c r="C14" s="20">
        <v>0</v>
      </c>
      <c r="D14" s="20">
        <v>0</v>
      </c>
      <c r="E14" s="20">
        <v>0</v>
      </c>
      <c r="F14" s="20">
        <v>0</v>
      </c>
      <c r="G14" s="20">
        <v>0</v>
      </c>
      <c r="H14" s="20">
        <v>0</v>
      </c>
      <c r="I14" s="20">
        <v>0</v>
      </c>
      <c r="J14" s="20">
        <v>0</v>
      </c>
      <c r="K14" s="20">
        <v>0</v>
      </c>
      <c r="L14" s="20">
        <v>0</v>
      </c>
      <c r="M14" s="20">
        <v>0</v>
      </c>
      <c r="N14" s="20"/>
    </row>
    <row r="15" spans="2:14">
      <c r="C15" s="28">
        <v>2733244.3173000002</v>
      </c>
      <c r="D15" s="28">
        <v>2750006.75</v>
      </c>
      <c r="E15" s="28">
        <v>2420284.8000000003</v>
      </c>
      <c r="F15" s="28">
        <v>2314193.64</v>
      </c>
      <c r="G15" s="28">
        <v>2125443.92</v>
      </c>
      <c r="H15" s="28">
        <v>1795065.8870000001</v>
      </c>
      <c r="I15" s="28">
        <v>1808675.1986</v>
      </c>
      <c r="J15" s="28">
        <v>1975251.5129999998</v>
      </c>
      <c r="K15" s="28">
        <v>2058377.98</v>
      </c>
      <c r="L15" s="28">
        <v>1912707.25</v>
      </c>
      <c r="M15" s="28">
        <v>1936908.2289999998</v>
      </c>
      <c r="N15" s="28">
        <v>0</v>
      </c>
    </row>
    <row r="18" spans="2:2">
      <c r="B18" t="s">
        <v>168</v>
      </c>
    </row>
    <row r="19" spans="2:2">
      <c r="B19" s="50">
        <v>1936908.2289999998</v>
      </c>
    </row>
    <row r="21" spans="2:2">
      <c r="B21">
        <v>6.04</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activeCell="A11" sqref="A11"/>
    </sheetView>
  </sheetViews>
  <sheetFormatPr defaultRowHeight="15"/>
  <cols>
    <col min="1" max="1" width="9" customWidth="1"/>
    <col min="2" max="2" width="57.28515625"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8" t="s">
        <v>92</v>
      </c>
      <c r="C3" s="40">
        <v>3.4866135199999997</v>
      </c>
      <c r="D3" s="40">
        <v>3.7478899299999999</v>
      </c>
      <c r="E3" s="40">
        <v>3.5737176900000001</v>
      </c>
      <c r="F3" s="40">
        <v>3.377301131117501</v>
      </c>
      <c r="G3" s="40">
        <v>3.2767883200000014</v>
      </c>
      <c r="H3" s="40">
        <v>3.2328841294604174</v>
      </c>
      <c r="I3" s="40">
        <v>3.6460667037169361</v>
      </c>
      <c r="J3" s="40">
        <v>3.43578931857625</v>
      </c>
      <c r="K3" s="40">
        <v>3.8347400486375003</v>
      </c>
      <c r="L3" s="40">
        <v>3.7849976670825001</v>
      </c>
      <c r="M3" s="40">
        <v>3.4654434766731428</v>
      </c>
      <c r="N3" s="40"/>
    </row>
    <row r="4" spans="2:14">
      <c r="B4" s="18" t="s">
        <v>93</v>
      </c>
      <c r="C4" s="40">
        <v>4.9838400000000019E-2</v>
      </c>
      <c r="D4" s="40">
        <v>5.149968000000002E-2</v>
      </c>
      <c r="E4" s="40">
        <v>4.9838400000000019E-2</v>
      </c>
      <c r="F4" s="40">
        <v>5.028833000000002E-2</v>
      </c>
      <c r="G4" s="40">
        <v>5.149968000000002E-2</v>
      </c>
      <c r="H4" s="40">
        <v>5.8631040000000009E-2</v>
      </c>
      <c r="I4" s="40">
        <v>9.6928319999999998E-2</v>
      </c>
      <c r="J4" s="40">
        <v>0.10702559999999994</v>
      </c>
      <c r="K4" s="40">
        <v>0.11332607999999994</v>
      </c>
      <c r="L4" s="40">
        <v>0.11232221999999994</v>
      </c>
      <c r="M4" s="40">
        <v>0.10235903999999996</v>
      </c>
      <c r="N4" s="40"/>
    </row>
    <row r="5" spans="2:14">
      <c r="B5" s="17" t="s">
        <v>91</v>
      </c>
      <c r="C5" s="40">
        <v>6.6400200000000002E-4</v>
      </c>
      <c r="D5" s="40">
        <v>4.7540059999999995E-2</v>
      </c>
      <c r="E5" s="40">
        <v>0</v>
      </c>
      <c r="F5" s="40">
        <v>0</v>
      </c>
      <c r="G5" s="40">
        <v>0</v>
      </c>
      <c r="H5" s="40">
        <v>0</v>
      </c>
      <c r="I5" s="40">
        <v>0</v>
      </c>
      <c r="J5" s="40">
        <v>0</v>
      </c>
      <c r="K5" s="40">
        <v>4.1823120000000005E-2</v>
      </c>
      <c r="L5" s="40">
        <v>0.10956719999999995</v>
      </c>
      <c r="M5" s="40">
        <v>0</v>
      </c>
      <c r="N5" s="40"/>
    </row>
    <row r="6" spans="2:14">
      <c r="B6" s="18" t="s">
        <v>94</v>
      </c>
      <c r="C6" s="40">
        <v>0</v>
      </c>
      <c r="D6" s="40">
        <v>0</v>
      </c>
      <c r="E6" s="40">
        <v>0</v>
      </c>
      <c r="F6" s="40">
        <v>0</v>
      </c>
      <c r="G6" s="40">
        <v>0</v>
      </c>
      <c r="H6" s="40">
        <v>5.5723057400000009</v>
      </c>
      <c r="I6" s="40">
        <v>3.8328713400000001</v>
      </c>
      <c r="J6" s="40">
        <v>4.2588938499999998</v>
      </c>
      <c r="K6" s="40">
        <v>0</v>
      </c>
      <c r="L6" s="40">
        <v>4.0319653400000011</v>
      </c>
      <c r="M6" s="40">
        <v>1.3311493599999999</v>
      </c>
      <c r="N6" s="40"/>
    </row>
    <row r="7" spans="2:14">
      <c r="B7" s="17" t="s">
        <v>59</v>
      </c>
      <c r="C7" s="40">
        <v>0</v>
      </c>
      <c r="D7" s="40">
        <v>0</v>
      </c>
      <c r="E7" s="40">
        <v>0</v>
      </c>
      <c r="F7" s="40">
        <v>0</v>
      </c>
      <c r="G7" s="40">
        <v>0</v>
      </c>
      <c r="H7" s="40">
        <v>0</v>
      </c>
      <c r="I7" s="40">
        <v>0</v>
      </c>
      <c r="J7" s="40">
        <v>0.12766300000000005</v>
      </c>
      <c r="K7" s="40">
        <v>0.47559015000000004</v>
      </c>
      <c r="L7" s="40">
        <v>0</v>
      </c>
      <c r="M7" s="40">
        <v>0.44999999999999996</v>
      </c>
      <c r="N7" s="40"/>
    </row>
    <row r="8" spans="2:14">
      <c r="B8" s="17" t="s">
        <v>60</v>
      </c>
      <c r="C8" s="40">
        <v>0</v>
      </c>
      <c r="D8" s="40">
        <v>0</v>
      </c>
      <c r="E8" s="40">
        <v>0</v>
      </c>
      <c r="F8" s="40">
        <v>0</v>
      </c>
      <c r="G8" s="40">
        <v>0</v>
      </c>
      <c r="H8" s="40">
        <v>0</v>
      </c>
      <c r="I8" s="40">
        <v>0</v>
      </c>
      <c r="J8" s="40">
        <v>0</v>
      </c>
      <c r="K8" s="40">
        <v>0</v>
      </c>
      <c r="L8" s="40">
        <v>0</v>
      </c>
      <c r="M8" s="40">
        <v>0</v>
      </c>
      <c r="N8" s="40"/>
    </row>
    <row r="9" spans="2:14">
      <c r="B9" s="18" t="s">
        <v>95</v>
      </c>
      <c r="C9" s="40">
        <v>0</v>
      </c>
      <c r="D9" s="40">
        <v>0</v>
      </c>
      <c r="E9" s="40">
        <v>0</v>
      </c>
      <c r="F9" s="40">
        <v>0</v>
      </c>
      <c r="G9" s="40">
        <v>0</v>
      </c>
      <c r="H9" s="40">
        <v>0</v>
      </c>
      <c r="I9" s="40">
        <v>0</v>
      </c>
      <c r="J9" s="40">
        <v>0</v>
      </c>
      <c r="K9" s="40">
        <v>0</v>
      </c>
      <c r="L9" s="40">
        <v>0</v>
      </c>
      <c r="M9" s="40">
        <v>0</v>
      </c>
      <c r="N9" s="40"/>
    </row>
  </sheetData>
  <phoneticPr fontId="62"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activeCell="B24" sqref="B24"/>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2:15">
      <c r="B2" s="6" t="s">
        <v>40</v>
      </c>
      <c r="C2" s="7">
        <v>43922</v>
      </c>
      <c r="D2" s="7">
        <v>43952</v>
      </c>
      <c r="E2" s="7">
        <v>43983</v>
      </c>
      <c r="F2" s="7">
        <v>44013</v>
      </c>
      <c r="G2" s="7">
        <v>44044</v>
      </c>
      <c r="H2" s="7">
        <v>44075</v>
      </c>
      <c r="I2" s="7">
        <v>44105</v>
      </c>
      <c r="J2" s="7">
        <v>44136</v>
      </c>
      <c r="K2" s="7">
        <v>44166</v>
      </c>
      <c r="L2" s="7">
        <v>44197</v>
      </c>
      <c r="M2" s="7">
        <v>44228</v>
      </c>
      <c r="N2" s="7">
        <v>44256</v>
      </c>
      <c r="O2" s="21"/>
    </row>
    <row r="3" spans="2:15">
      <c r="B3" s="18" t="s">
        <v>97</v>
      </c>
      <c r="C3" s="40">
        <v>1.125001E-2</v>
      </c>
      <c r="D3" s="40">
        <v>3.2500010000000003E-2</v>
      </c>
      <c r="E3" s="40">
        <v>1.5833340000000001E-2</v>
      </c>
      <c r="F3" s="40">
        <v>0.76776666999999998</v>
      </c>
      <c r="G3" s="40">
        <v>0.25470833999999998</v>
      </c>
      <c r="H3" s="40">
        <v>0.42140832999999994</v>
      </c>
      <c r="I3" s="40">
        <v>0.37697501</v>
      </c>
      <c r="J3" s="40">
        <v>0.43613333999999998</v>
      </c>
      <c r="K3" s="40">
        <v>3.9550000000000002E-2</v>
      </c>
      <c r="L3" s="40">
        <v>0.14098334000000001</v>
      </c>
      <c r="M3" s="40">
        <v>0.10258334</v>
      </c>
      <c r="N3" s="40"/>
      <c r="O3" s="5"/>
    </row>
    <row r="4" spans="2:15">
      <c r="B4" s="18" t="s">
        <v>96</v>
      </c>
      <c r="C4" s="40">
        <v>0</v>
      </c>
      <c r="D4" s="40">
        <v>0</v>
      </c>
      <c r="E4" s="40">
        <v>0</v>
      </c>
      <c r="F4" s="40">
        <v>0</v>
      </c>
      <c r="G4" s="40">
        <v>0</v>
      </c>
      <c r="H4" s="40">
        <v>0</v>
      </c>
      <c r="I4" s="40">
        <v>0</v>
      </c>
      <c r="J4" s="40">
        <v>0</v>
      </c>
      <c r="K4" s="40">
        <v>0</v>
      </c>
      <c r="L4" s="40">
        <v>0</v>
      </c>
      <c r="M4" s="40">
        <v>0</v>
      </c>
      <c r="N4" s="40"/>
      <c r="O4" s="5"/>
    </row>
    <row r="5" spans="2:15">
      <c r="B5" s="17" t="s">
        <v>99</v>
      </c>
      <c r="C5" s="40">
        <v>0</v>
      </c>
      <c r="D5" s="40">
        <v>0</v>
      </c>
      <c r="E5" s="40">
        <v>0</v>
      </c>
      <c r="F5" s="40">
        <v>0</v>
      </c>
      <c r="G5" s="40">
        <v>0</v>
      </c>
      <c r="H5" s="40">
        <v>0</v>
      </c>
      <c r="I5" s="40">
        <v>0</v>
      </c>
      <c r="J5" s="40">
        <v>0</v>
      </c>
      <c r="K5" s="40">
        <v>0</v>
      </c>
      <c r="L5" s="40">
        <v>0</v>
      </c>
      <c r="M5" s="40">
        <v>0</v>
      </c>
      <c r="N5" s="40"/>
      <c r="O5" s="5"/>
    </row>
    <row r="6" spans="2:15">
      <c r="B6" s="18" t="s">
        <v>98</v>
      </c>
      <c r="C6" s="40">
        <v>0</v>
      </c>
      <c r="D6" s="40">
        <v>0</v>
      </c>
      <c r="E6" s="40">
        <v>0</v>
      </c>
      <c r="F6" s="40">
        <v>0</v>
      </c>
      <c r="G6" s="40">
        <v>0</v>
      </c>
      <c r="H6" s="40">
        <v>0</v>
      </c>
      <c r="I6" s="40">
        <v>0</v>
      </c>
      <c r="J6" s="40">
        <v>0</v>
      </c>
      <c r="K6" s="40">
        <v>0</v>
      </c>
      <c r="L6" s="40">
        <v>0</v>
      </c>
      <c r="M6" s="40">
        <v>0</v>
      </c>
      <c r="N6" s="40"/>
      <c r="O6" s="5"/>
    </row>
    <row r="7" spans="2:15">
      <c r="B7" s="17" t="s">
        <v>102</v>
      </c>
      <c r="C7" s="40">
        <v>0.37412726000000013</v>
      </c>
      <c r="D7" s="40">
        <v>0.38544018000000013</v>
      </c>
      <c r="E7" s="40">
        <v>0.33909165000000008</v>
      </c>
      <c r="F7" s="40">
        <v>0.38341955000000011</v>
      </c>
      <c r="G7" s="40">
        <v>0.37330559999999996</v>
      </c>
      <c r="H7" s="40">
        <v>0.32424835000000007</v>
      </c>
      <c r="I7" s="40">
        <v>0.28534546000000011</v>
      </c>
      <c r="J7" s="40">
        <v>0.36989722999999997</v>
      </c>
      <c r="K7" s="40">
        <v>0.40877617999999988</v>
      </c>
      <c r="L7" s="40">
        <v>0.40931237999999986</v>
      </c>
      <c r="M7" s="40">
        <v>0.37228638999999997</v>
      </c>
      <c r="N7" s="40"/>
      <c r="O7" s="5"/>
    </row>
    <row r="8" spans="2:15" ht="30">
      <c r="B8" s="18" t="s">
        <v>100</v>
      </c>
      <c r="C8" s="40">
        <v>0</v>
      </c>
      <c r="D8" s="40">
        <v>0</v>
      </c>
      <c r="E8" s="40">
        <v>0</v>
      </c>
      <c r="F8" s="40">
        <v>0</v>
      </c>
      <c r="G8" s="40">
        <v>0</v>
      </c>
      <c r="H8" s="40">
        <v>0</v>
      </c>
      <c r="I8" s="40">
        <v>5.1903300000000006E-2</v>
      </c>
      <c r="J8" s="40">
        <v>0</v>
      </c>
      <c r="K8" s="40">
        <v>0</v>
      </c>
      <c r="L8" s="40">
        <v>0</v>
      </c>
      <c r="M8" s="40">
        <v>0</v>
      </c>
      <c r="N8" s="40"/>
      <c r="O8" s="5"/>
    </row>
    <row r="9" spans="2:15">
      <c r="B9" s="18" t="s">
        <v>101</v>
      </c>
      <c r="C9" s="40">
        <v>1.5145384900000001</v>
      </c>
      <c r="D9" s="40">
        <v>2.21621946</v>
      </c>
      <c r="E9" s="40">
        <v>1.4794584400000002</v>
      </c>
      <c r="F9" s="40">
        <v>1.3067919700000001</v>
      </c>
      <c r="G9" s="40">
        <v>1.26792528</v>
      </c>
      <c r="H9" s="40">
        <v>1.19180982</v>
      </c>
      <c r="I9" s="40">
        <v>0.85750262999999993</v>
      </c>
      <c r="J9" s="40">
        <v>0.81092301999999994</v>
      </c>
      <c r="K9" s="40">
        <v>1.0221775700000002</v>
      </c>
      <c r="L9" s="40">
        <v>0.64365333000000013</v>
      </c>
      <c r="M9" s="40">
        <v>0.96715486999999978</v>
      </c>
      <c r="N9" s="40"/>
      <c r="O9" s="5"/>
    </row>
    <row r="12" spans="2:15" ht="15.75">
      <c r="B12" s="22"/>
      <c r="C12" s="23">
        <v>43922</v>
      </c>
      <c r="D12" s="23">
        <v>43952</v>
      </c>
      <c r="E12" s="23">
        <v>43983</v>
      </c>
      <c r="F12" s="23">
        <v>44013</v>
      </c>
      <c r="G12" s="23">
        <v>44044</v>
      </c>
      <c r="H12" s="23">
        <v>44075</v>
      </c>
      <c r="I12" s="23">
        <v>44105</v>
      </c>
      <c r="J12" s="23">
        <v>44136</v>
      </c>
      <c r="K12" s="23">
        <v>44166</v>
      </c>
      <c r="L12" s="23">
        <v>44197</v>
      </c>
      <c r="M12" s="23">
        <v>44228</v>
      </c>
      <c r="N12" s="23">
        <v>44256</v>
      </c>
    </row>
    <row r="13" spans="2:15" ht="15.75">
      <c r="B13" s="24" t="s">
        <v>104</v>
      </c>
      <c r="C13" s="59">
        <v>100466.85</v>
      </c>
      <c r="D13" s="59">
        <v>147297.9</v>
      </c>
      <c r="E13" s="59">
        <v>98017.25</v>
      </c>
      <c r="F13" s="59">
        <v>83422.25</v>
      </c>
      <c r="G13" s="59">
        <v>73619.600000000006</v>
      </c>
      <c r="H13" s="59">
        <v>67670.55</v>
      </c>
      <c r="I13" s="59">
        <v>48836.1</v>
      </c>
      <c r="J13" s="59">
        <v>47078.75</v>
      </c>
      <c r="K13" s="59">
        <v>54983</v>
      </c>
      <c r="L13" s="59">
        <v>36143.75</v>
      </c>
      <c r="M13" s="59">
        <v>54501.75</v>
      </c>
      <c r="N13" s="59"/>
    </row>
    <row r="14" spans="2:15" ht="15.75">
      <c r="B14" s="24" t="s">
        <v>103</v>
      </c>
      <c r="C14" s="59">
        <v>0</v>
      </c>
      <c r="D14" s="59">
        <v>0</v>
      </c>
      <c r="E14" s="59">
        <v>0</v>
      </c>
      <c r="F14" s="59">
        <v>0</v>
      </c>
      <c r="G14" s="59">
        <v>0</v>
      </c>
      <c r="H14" s="59">
        <v>0</v>
      </c>
      <c r="I14" s="59">
        <v>0</v>
      </c>
      <c r="J14" s="59">
        <v>0</v>
      </c>
      <c r="K14" s="59">
        <v>0</v>
      </c>
      <c r="L14" s="59">
        <v>0</v>
      </c>
      <c r="M14" s="59">
        <v>0</v>
      </c>
      <c r="N14" s="59"/>
    </row>
    <row r="15" spans="2:15" ht="15.75">
      <c r="B15" s="25" t="s">
        <v>105</v>
      </c>
      <c r="C15" s="59">
        <v>14</v>
      </c>
      <c r="D15" s="59">
        <v>13</v>
      </c>
      <c r="E15" s="59">
        <v>13</v>
      </c>
      <c r="F15" s="59">
        <v>13</v>
      </c>
      <c r="G15" s="59">
        <v>13</v>
      </c>
      <c r="H15" s="59">
        <v>14</v>
      </c>
      <c r="I15" s="59">
        <v>14</v>
      </c>
      <c r="J15" s="59">
        <v>14</v>
      </c>
      <c r="K15" s="59">
        <v>14</v>
      </c>
      <c r="L15" s="59">
        <v>14</v>
      </c>
      <c r="M15" s="59">
        <v>14</v>
      </c>
      <c r="N15" s="59"/>
    </row>
    <row r="16" spans="2:15" ht="15.75">
      <c r="B16" s="24" t="s">
        <v>106</v>
      </c>
      <c r="C16" s="59">
        <v>0</v>
      </c>
      <c r="D16" s="59">
        <v>0</v>
      </c>
      <c r="E16" s="59">
        <v>0</v>
      </c>
      <c r="F16" s="59">
        <v>0</v>
      </c>
      <c r="G16" s="59">
        <v>0</v>
      </c>
      <c r="H16" s="59">
        <v>0</v>
      </c>
      <c r="I16" s="59">
        <v>0</v>
      </c>
      <c r="J16" s="59">
        <v>0</v>
      </c>
      <c r="K16" s="59">
        <v>0</v>
      </c>
      <c r="L16" s="59">
        <v>0</v>
      </c>
      <c r="M16" s="59"/>
      <c r="N16" s="59"/>
    </row>
    <row r="17" spans="2:14" ht="15.75">
      <c r="B17" s="25" t="s">
        <v>108</v>
      </c>
      <c r="C17" s="59">
        <v>0</v>
      </c>
      <c r="D17" s="59">
        <v>0</v>
      </c>
      <c r="E17" s="59">
        <v>0</v>
      </c>
      <c r="F17" s="59">
        <v>0</v>
      </c>
      <c r="G17" s="59">
        <v>0</v>
      </c>
      <c r="H17" s="59">
        <v>0</v>
      </c>
      <c r="I17" s="59">
        <v>0</v>
      </c>
      <c r="J17" s="59">
        <v>0</v>
      </c>
      <c r="K17" s="59">
        <v>0</v>
      </c>
      <c r="L17" s="59">
        <v>0</v>
      </c>
      <c r="M17" s="59">
        <v>0</v>
      </c>
      <c r="N17" s="59"/>
    </row>
    <row r="18" spans="2:14" ht="15.75">
      <c r="B18" s="24" t="s">
        <v>107</v>
      </c>
      <c r="C18" s="71"/>
      <c r="D18" s="59"/>
      <c r="E18" s="59"/>
      <c r="F18" s="59"/>
      <c r="G18" s="59"/>
      <c r="H18" s="59"/>
      <c r="I18" s="59"/>
      <c r="J18" s="59"/>
      <c r="K18" s="59"/>
      <c r="L18" s="59"/>
      <c r="M18" s="59"/>
      <c r="N18" s="59"/>
    </row>
    <row r="19" spans="2:14" ht="15.75">
      <c r="B19" s="25" t="s">
        <v>109</v>
      </c>
      <c r="C19" s="59">
        <v>3</v>
      </c>
      <c r="D19" s="59">
        <v>6</v>
      </c>
      <c r="E19" s="59">
        <v>3</v>
      </c>
      <c r="F19" s="59">
        <v>10</v>
      </c>
      <c r="G19" s="59">
        <v>6</v>
      </c>
      <c r="H19" s="59">
        <v>18</v>
      </c>
      <c r="I19" s="59">
        <v>13</v>
      </c>
      <c r="J19" s="59">
        <v>17</v>
      </c>
      <c r="K19" s="59">
        <v>9</v>
      </c>
      <c r="L19" s="59">
        <v>8</v>
      </c>
      <c r="M19" s="59">
        <v>7</v>
      </c>
      <c r="N19" s="59"/>
    </row>
  </sheetData>
  <phoneticPr fontId="6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zoomScale="110" zoomScaleNormal="110" workbookViewId="0">
      <selection activeCell="A7" sqref="A7"/>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141</v>
      </c>
      <c r="C1" s="41">
        <v>44228</v>
      </c>
      <c r="D1" s="37">
        <v>44255</v>
      </c>
      <c r="E1" s="35">
        <v>44228</v>
      </c>
      <c r="F1" t="s">
        <v>144</v>
      </c>
      <c r="G1" t="s">
        <v>193</v>
      </c>
    </row>
    <row r="3" spans="2:14">
      <c r="B3" t="s">
        <v>1</v>
      </c>
      <c r="C3" s="38" t="s">
        <v>0</v>
      </c>
      <c r="D3" s="38" t="s">
        <v>2</v>
      </c>
      <c r="E3" s="38" t="s">
        <v>3</v>
      </c>
      <c r="F3" s="38" t="s">
        <v>4</v>
      </c>
      <c r="G3" s="38" t="s">
        <v>41</v>
      </c>
      <c r="H3" s="38"/>
      <c r="I3" s="38"/>
      <c r="J3" s="38"/>
      <c r="K3" s="38"/>
      <c r="L3" s="38"/>
      <c r="M3" s="38"/>
      <c r="N3" s="38"/>
    </row>
    <row r="4" spans="2:14">
      <c r="B4" s="48">
        <v>125.67884668415229</v>
      </c>
      <c r="C4" s="48">
        <v>13.216801222122562</v>
      </c>
      <c r="D4" s="48">
        <v>37.778333409094024</v>
      </c>
      <c r="E4" s="48">
        <v>-0.26944177027485999</v>
      </c>
      <c r="F4" s="49">
        <v>-2.4316077859999985</v>
      </c>
      <c r="G4" s="47">
        <v>173.97293175909402</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2" sqref="B12"/>
    </sheetView>
  </sheetViews>
  <sheetFormatPr defaultRowHeight="15"/>
  <cols>
    <col min="1" max="1" width="9" customWidth="1"/>
    <col min="2" max="2" width="31.140625"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6" t="s">
        <v>32</v>
      </c>
      <c r="C3" s="40">
        <v>4.5905539931857611</v>
      </c>
      <c r="D3" s="40">
        <v>3.0364604354835101</v>
      </c>
      <c r="E3" s="40">
        <v>4.131625142618649</v>
      </c>
      <c r="F3" s="40">
        <v>2.8294883500628094</v>
      </c>
      <c r="G3" s="40">
        <v>3.0252885296117134</v>
      </c>
      <c r="H3" s="40">
        <v>2.8882474778461704</v>
      </c>
      <c r="I3" s="40">
        <v>3.4068769853502903</v>
      </c>
      <c r="J3" s="40">
        <v>3.3153266684981908</v>
      </c>
      <c r="K3" s="40">
        <v>2.7472149569220696</v>
      </c>
      <c r="L3" s="40">
        <v>4.3267544532602402</v>
      </c>
      <c r="M3" s="40">
        <v>2.3592331264034105</v>
      </c>
      <c r="N3" s="40"/>
    </row>
    <row r="4" spans="2:14">
      <c r="B4" s="6" t="s">
        <v>61</v>
      </c>
      <c r="C4" s="40">
        <v>0</v>
      </c>
      <c r="D4" s="40">
        <v>0</v>
      </c>
      <c r="E4" s="40">
        <v>0</v>
      </c>
      <c r="F4" s="40">
        <v>0</v>
      </c>
      <c r="G4" s="40">
        <v>0</v>
      </c>
      <c r="H4" s="40">
        <v>0</v>
      </c>
      <c r="I4" s="40">
        <v>0</v>
      </c>
      <c r="J4" s="40">
        <v>0</v>
      </c>
      <c r="K4" s="40">
        <v>0</v>
      </c>
      <c r="L4" s="40">
        <v>0</v>
      </c>
      <c r="M4" s="40">
        <v>0</v>
      </c>
      <c r="N4" s="40"/>
    </row>
    <row r="5" spans="2:14">
      <c r="B5" s="6" t="s">
        <v>128</v>
      </c>
      <c r="C5" s="40">
        <v>0.10281832333333334</v>
      </c>
      <c r="D5" s="40">
        <v>0.10697097111111112</v>
      </c>
      <c r="E5" s="40">
        <v>0.10369517333333333</v>
      </c>
      <c r="F5" s="40">
        <v>0.10630855111111112</v>
      </c>
      <c r="G5" s="40">
        <v>0.10612533111111112</v>
      </c>
      <c r="H5" s="40">
        <v>0.10299612333333334</v>
      </c>
      <c r="I5" s="40">
        <v>0.10620597111111112</v>
      </c>
      <c r="J5" s="40">
        <v>0.10271512333333334</v>
      </c>
      <c r="K5" s="40">
        <v>0.10615020111111112</v>
      </c>
      <c r="L5" s="40">
        <v>0.10614021111111112</v>
      </c>
      <c r="M5" s="40">
        <v>0</v>
      </c>
      <c r="N5" s="40"/>
    </row>
    <row r="6" spans="2:14">
      <c r="B6" s="56" t="s">
        <v>140</v>
      </c>
      <c r="C6" s="40">
        <v>1.0709072160000122</v>
      </c>
      <c r="D6" s="40">
        <v>1.1786816300000011</v>
      </c>
      <c r="E6" s="40">
        <v>-1.0761968629999235</v>
      </c>
      <c r="F6" s="40">
        <v>-1.042067099999989</v>
      </c>
      <c r="G6" s="40">
        <v>-1.0042231569999731</v>
      </c>
      <c r="H6" s="40">
        <v>-1.891961844000015</v>
      </c>
      <c r="I6" s="40">
        <v>-0.84923007299997555</v>
      </c>
      <c r="J6" s="40">
        <v>-2.219814828000005</v>
      </c>
      <c r="K6" s="40">
        <v>-1.9025444030000767</v>
      </c>
      <c r="L6" s="40">
        <v>-2.0604601470000197</v>
      </c>
      <c r="M6" s="40">
        <v>-2.4316077859999985</v>
      </c>
      <c r="N6" s="40"/>
    </row>
    <row r="7" spans="2:14">
      <c r="B7" s="43" t="s">
        <v>147</v>
      </c>
      <c r="C7" s="38">
        <v>-0.5545225900000007</v>
      </c>
      <c r="D7" s="38">
        <v>-0.66095105999999682</v>
      </c>
      <c r="E7" s="38">
        <v>-0.64593353000000009</v>
      </c>
      <c r="F7" s="38">
        <v>-0.61257762000000016</v>
      </c>
      <c r="G7" s="38">
        <v>-0.46763579000000005</v>
      </c>
      <c r="H7" s="38">
        <v>-0.70204328999999921</v>
      </c>
      <c r="I7" s="38">
        <v>-0.96081627000000025</v>
      </c>
      <c r="J7" s="38">
        <v>-1.2240507399999982</v>
      </c>
      <c r="K7" s="38">
        <v>-1.1491249099999981</v>
      </c>
      <c r="L7" s="38">
        <v>-1.4899543700000017</v>
      </c>
      <c r="M7" s="38">
        <v>-1.0841907200000007</v>
      </c>
      <c r="N7" s="38"/>
    </row>
    <row r="8" spans="2:14">
      <c r="B8" s="43" t="s">
        <v>150</v>
      </c>
      <c r="C8" s="38">
        <v>1.6254298060000127</v>
      </c>
      <c r="D8" s="38">
        <v>1.839632689999998</v>
      </c>
      <c r="E8" s="38">
        <v>-0.43026333299992325</v>
      </c>
      <c r="F8" s="38">
        <v>-0.42948947999998888</v>
      </c>
      <c r="G8" s="38">
        <v>-0.536587366999973</v>
      </c>
      <c r="H8" s="38">
        <v>-1.1899185540000157</v>
      </c>
      <c r="I8" s="38">
        <v>0.1115861970000247</v>
      </c>
      <c r="J8" s="38">
        <v>-0.99576408800000671</v>
      </c>
      <c r="K8" s="38">
        <v>-0.7534194930000786</v>
      </c>
      <c r="L8" s="38">
        <v>-0.57050577700001792</v>
      </c>
      <c r="M8" s="38">
        <v>-1.3474170659999978</v>
      </c>
      <c r="N8" s="38"/>
    </row>
    <row r="21" spans="2:2">
      <c r="B21" t="s">
        <v>145</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F32" sqref="F32"/>
    </sheetView>
  </sheetViews>
  <sheetFormatPr defaultRowHeight="15"/>
  <cols>
    <col min="1" max="1" width="6.85546875" customWidth="1"/>
    <col min="2" max="2" width="26.7109375" customWidth="1"/>
    <col min="3" max="3" width="16"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62</v>
      </c>
      <c r="C3" s="40">
        <v>12.474907089000002</v>
      </c>
      <c r="D3" s="40">
        <v>12.318633493</v>
      </c>
      <c r="E3" s="40">
        <v>7.633472789999999</v>
      </c>
      <c r="F3" s="40">
        <v>5.7444130509999995</v>
      </c>
      <c r="G3" s="40">
        <v>6.8054796840000025</v>
      </c>
      <c r="H3" s="40">
        <v>8.4529843880000008</v>
      </c>
      <c r="I3" s="40">
        <v>10.880965067000004</v>
      </c>
      <c r="J3" s="40">
        <v>7.6781676980000038</v>
      </c>
      <c r="K3" s="40">
        <v>12.322388138000001</v>
      </c>
      <c r="L3" s="40">
        <v>6.526740520999998</v>
      </c>
      <c r="M3" s="40">
        <v>7.8195022909999992</v>
      </c>
      <c r="N3" s="40"/>
    </row>
    <row r="4" spans="2:14">
      <c r="B4" s="1" t="s">
        <v>143</v>
      </c>
      <c r="C4" s="40">
        <v>4.9456596249298501</v>
      </c>
      <c r="D4" s="40">
        <v>4.7950972111753707</v>
      </c>
      <c r="E4" s="40">
        <v>3.7527659519156376</v>
      </c>
      <c r="F4" s="40">
        <v>3.1279885558930478</v>
      </c>
      <c r="G4" s="40">
        <v>4.8324428346375443</v>
      </c>
      <c r="H4" s="40">
        <v>8.7079160704888903</v>
      </c>
      <c r="I4" s="40">
        <v>11.071723177912419</v>
      </c>
      <c r="J4" s="40">
        <v>13.76143274631405</v>
      </c>
      <c r="K4" s="40">
        <v>17.962834636552635</v>
      </c>
      <c r="L4" s="40">
        <v>50.299237713549225</v>
      </c>
      <c r="M4" s="40">
        <v>23.440433435958774</v>
      </c>
      <c r="N4" s="40"/>
    </row>
    <row r="5" spans="2:14">
      <c r="B5" s="1" t="s">
        <v>63</v>
      </c>
      <c r="C5" s="40">
        <v>2.3629482000000004</v>
      </c>
      <c r="D5" s="40">
        <v>3.9226908899999997</v>
      </c>
      <c r="E5" s="40">
        <v>3.4130666600000001</v>
      </c>
      <c r="F5" s="40">
        <v>3.1397698400000005</v>
      </c>
      <c r="G5" s="40">
        <v>2.7297410000000011</v>
      </c>
      <c r="H5" s="40">
        <v>2.6624052090402293</v>
      </c>
      <c r="I5" s="40">
        <v>3.1346929997212496</v>
      </c>
      <c r="J5" s="40">
        <v>3.7962483647351219</v>
      </c>
      <c r="K5" s="40">
        <v>4.097953997877398</v>
      </c>
      <c r="L5" s="40">
        <v>3.0170704241414801</v>
      </c>
      <c r="M5" s="40">
        <v>2.5075075454494793</v>
      </c>
      <c r="N5" s="40"/>
    </row>
    <row r="6" spans="2:14">
      <c r="B6" s="1" t="s">
        <v>64</v>
      </c>
      <c r="C6" s="40">
        <v>66.514625236518313</v>
      </c>
      <c r="D6" s="40">
        <v>107.04356361185575</v>
      </c>
      <c r="E6" s="40">
        <v>94.56068619467672</v>
      </c>
      <c r="F6" s="40">
        <v>99.568534701107453</v>
      </c>
      <c r="G6" s="40">
        <v>77.946577271295979</v>
      </c>
      <c r="H6" s="40">
        <v>90.753439155971733</v>
      </c>
      <c r="I6" s="40">
        <v>85.694548482293484</v>
      </c>
      <c r="J6" s="40">
        <v>138.74451968597498</v>
      </c>
      <c r="K6" s="40">
        <v>92.557092199071619</v>
      </c>
      <c r="L6" s="40">
        <v>41.066862983684345</v>
      </c>
      <c r="M6" s="40">
        <v>101.37550622323602</v>
      </c>
      <c r="N6" s="40"/>
    </row>
    <row r="7" spans="2:14">
      <c r="B7" s="1" t="s">
        <v>148</v>
      </c>
      <c r="C7" s="40">
        <v>0.58428364723171011</v>
      </c>
      <c r="D7" s="40">
        <v>0.6224024518687199</v>
      </c>
      <c r="E7" s="40">
        <v>0.21629220791926004</v>
      </c>
      <c r="F7" s="40">
        <v>0.17242585293925994</v>
      </c>
      <c r="G7" s="40">
        <v>0.50297448262245015</v>
      </c>
      <c r="H7" s="40">
        <v>0.55154744959809998</v>
      </c>
      <c r="I7" s="40">
        <v>0.51608183608159997</v>
      </c>
      <c r="J7" s="40">
        <v>0.35038455710049993</v>
      </c>
      <c r="K7" s="40">
        <v>0.27512778210214001</v>
      </c>
      <c r="L7" s="40">
        <v>4.633054360819E-2</v>
      </c>
      <c r="M7" s="40">
        <v>0.28860061347804</v>
      </c>
      <c r="N7" s="40"/>
    </row>
    <row r="8" spans="2:14">
      <c r="B8" s="1" t="s">
        <v>142</v>
      </c>
      <c r="C8" s="40">
        <v>7.3937899697084024</v>
      </c>
      <c r="D8" s="40">
        <v>7.786018137096689</v>
      </c>
      <c r="E8" s="40">
        <v>8.7522246753211501</v>
      </c>
      <c r="F8" s="40">
        <v>7.0631228787973779</v>
      </c>
      <c r="G8" s="40">
        <v>8.4540863685489409</v>
      </c>
      <c r="H8" s="40">
        <v>9.6637126683028889</v>
      </c>
      <c r="I8" s="40">
        <v>9.2098691325518924</v>
      </c>
      <c r="J8" s="40">
        <v>10.522862182417668</v>
      </c>
      <c r="K8" s="40">
        <v>10.983025025424912</v>
      </c>
      <c r="L8" s="40">
        <v>11.35869792133918</v>
      </c>
      <c r="M8" s="40">
        <v>10.270705562189942</v>
      </c>
      <c r="N8" s="40"/>
    </row>
    <row r="9" spans="2:14">
      <c r="B9" s="1" t="s">
        <v>65</v>
      </c>
      <c r="C9" s="40">
        <v>13.259749894578748</v>
      </c>
      <c r="D9" s="40">
        <v>8.6944989177131795</v>
      </c>
      <c r="E9" s="40">
        <v>7.0034561827629407</v>
      </c>
      <c r="F9" s="40">
        <v>8.1313399319074993</v>
      </c>
      <c r="G9" s="40">
        <v>7.2129861958088632</v>
      </c>
      <c r="H9" s="40">
        <v>8.2103170809363792</v>
      </c>
      <c r="I9" s="40">
        <v>12.643278474710648</v>
      </c>
      <c r="J9" s="40">
        <v>14.429848390386807</v>
      </c>
      <c r="K9" s="40">
        <v>15.64110988154302</v>
      </c>
      <c r="L9" s="40">
        <v>15.050944276064538</v>
      </c>
      <c r="M9" s="40">
        <v>15.600423082362775</v>
      </c>
      <c r="N9" s="40"/>
    </row>
    <row r="10" spans="2:14">
      <c r="B10" s="32" t="s">
        <v>146</v>
      </c>
      <c r="C10" s="40">
        <v>1.8999157600000003</v>
      </c>
      <c r="D10" s="40">
        <v>2.63415965</v>
      </c>
      <c r="E10" s="40">
        <v>1.8343834300000001</v>
      </c>
      <c r="F10" s="40">
        <v>2.4579781900000004</v>
      </c>
      <c r="G10" s="40">
        <v>1.8959392199999998</v>
      </c>
      <c r="H10" s="40">
        <v>1.9374665</v>
      </c>
      <c r="I10" s="40">
        <v>1.5717264</v>
      </c>
      <c r="J10" s="40">
        <v>1.6169535899999998</v>
      </c>
      <c r="K10" s="40">
        <v>1.47050375</v>
      </c>
      <c r="L10" s="40">
        <v>1.1939490499999998</v>
      </c>
      <c r="M10" s="40">
        <v>1.4420246000000003</v>
      </c>
      <c r="N10" s="40"/>
    </row>
    <row r="11" spans="2:14">
      <c r="B11" s="46" t="s">
        <v>66</v>
      </c>
      <c r="C11" s="40">
        <v>6.3862165400000004</v>
      </c>
      <c r="D11" s="40">
        <v>5.8925542500000017</v>
      </c>
      <c r="E11" s="40">
        <v>4.8756586599999991</v>
      </c>
      <c r="F11" s="40">
        <v>4.6893529249999997</v>
      </c>
      <c r="G11" s="40">
        <v>4.558008225</v>
      </c>
      <c r="H11" s="40">
        <v>4.2023525000000008</v>
      </c>
      <c r="I11" s="40">
        <v>4.5477602599999996</v>
      </c>
      <c r="J11" s="40">
        <v>5.4157336599999999</v>
      </c>
      <c r="K11" s="40">
        <v>5.9420574499999992</v>
      </c>
      <c r="L11" s="40">
        <v>5.3918232899999996</v>
      </c>
      <c r="M11" s="40">
        <v>5.5536781024999984</v>
      </c>
      <c r="N11" s="40"/>
    </row>
    <row r="12" spans="2:14">
      <c r="B12" s="1" t="s">
        <v>68</v>
      </c>
      <c r="C12" s="40">
        <v>3.8280050409016524</v>
      </c>
      <c r="D12" s="40">
        <v>3.8721033508988758</v>
      </c>
      <c r="E12" s="40">
        <v>4.9215927749643118</v>
      </c>
      <c r="F12" s="40">
        <v>3.7056600382743698</v>
      </c>
      <c r="G12" s="40">
        <v>3.7639320210225513</v>
      </c>
      <c r="H12" s="40">
        <v>9.6804794288727365</v>
      </c>
      <c r="I12" s="40">
        <v>7.6553687393919452</v>
      </c>
      <c r="J12" s="40">
        <v>7.929371768576253</v>
      </c>
      <c r="K12" s="40">
        <v>4.4654793986375001</v>
      </c>
      <c r="L12" s="40">
        <v>8.038852427082503</v>
      </c>
      <c r="M12" s="40">
        <v>5.3489518766731443</v>
      </c>
      <c r="N12" s="40"/>
    </row>
    <row r="13" spans="2:14">
      <c r="B13" s="1" t="s">
        <v>67</v>
      </c>
      <c r="C13" s="40">
        <v>6.6755715049161264</v>
      </c>
      <c r="D13" s="40">
        <v>5.268276941353065</v>
      </c>
      <c r="E13" s="40">
        <v>4.1464939630943176</v>
      </c>
      <c r="F13" s="40">
        <v>2.3822194535663206</v>
      </c>
      <c r="G13" s="40">
        <v>2.6853761805609357</v>
      </c>
      <c r="H13" s="40">
        <v>1.8064183666980378</v>
      </c>
      <c r="I13" s="40">
        <v>3.2617697105316279</v>
      </c>
      <c r="J13" s="40">
        <v>1.2637016284703431</v>
      </c>
      <c r="K13" s="40">
        <v>1.0191569682145074</v>
      </c>
      <c r="L13" s="40">
        <v>3.2076158241230099</v>
      </c>
      <c r="M13" s="40">
        <v>0.56502731597117017</v>
      </c>
      <c r="N13" s="40"/>
    </row>
    <row r="14" spans="2:14">
      <c r="B14" s="46" t="s">
        <v>41</v>
      </c>
      <c r="C14" s="40">
        <v>126.32567250778482</v>
      </c>
      <c r="D14" s="40">
        <v>162.84999890496161</v>
      </c>
      <c r="E14" s="40">
        <v>141.11009349065435</v>
      </c>
      <c r="F14" s="40">
        <v>140.18280541848532</v>
      </c>
      <c r="G14" s="40">
        <v>121.38754348349727</v>
      </c>
      <c r="H14" s="40">
        <v>146.62903881790899</v>
      </c>
      <c r="I14" s="40">
        <v>150.18778428019485</v>
      </c>
      <c r="J14" s="40">
        <v>205.50922427197574</v>
      </c>
      <c r="K14" s="40">
        <v>166.73672922742375</v>
      </c>
      <c r="L14" s="40">
        <v>145.19812497459245</v>
      </c>
      <c r="M14" s="40">
        <v>174.21236064881933</v>
      </c>
      <c r="N14" s="40">
        <v>0</v>
      </c>
    </row>
    <row r="15" spans="2:14">
      <c r="B15" s="14"/>
    </row>
    <row r="17" spans="2:14">
      <c r="B17" s="2" t="s">
        <v>130</v>
      </c>
      <c r="C17" s="3">
        <v>43951</v>
      </c>
      <c r="D17" s="3">
        <v>43982</v>
      </c>
      <c r="E17" s="3">
        <v>44012</v>
      </c>
      <c r="F17" s="3">
        <v>44043</v>
      </c>
      <c r="G17" s="3">
        <v>44074</v>
      </c>
      <c r="H17" s="3">
        <v>44104</v>
      </c>
      <c r="I17" s="3">
        <v>44135</v>
      </c>
      <c r="J17" s="3">
        <v>44165</v>
      </c>
      <c r="K17" s="3">
        <v>44196</v>
      </c>
      <c r="L17" s="3">
        <v>44227</v>
      </c>
      <c r="M17" s="3">
        <v>44255</v>
      </c>
      <c r="N17" s="3">
        <v>44286</v>
      </c>
    </row>
    <row r="18" spans="2:14">
      <c r="B18" s="1" t="s">
        <v>62</v>
      </c>
      <c r="C18" s="20">
        <v>161944.85000000003</v>
      </c>
      <c r="D18" s="20">
        <v>254260.21499999997</v>
      </c>
      <c r="E18" s="20">
        <v>-1940.7100000000009</v>
      </c>
      <c r="F18" s="20">
        <v>39239.184000000001</v>
      </c>
      <c r="G18" s="20">
        <v>74090.476999999999</v>
      </c>
      <c r="H18" s="20">
        <v>72913.966</v>
      </c>
      <c r="I18" s="20">
        <v>39913.144</v>
      </c>
      <c r="J18" s="20">
        <v>-25267.853999999992</v>
      </c>
      <c r="K18" s="20">
        <v>113579.00100000002</v>
      </c>
      <c r="L18" s="20">
        <v>57770.587</v>
      </c>
      <c r="M18" s="20">
        <v>-19366.309000000001</v>
      </c>
      <c r="N18" s="20">
        <v>0</v>
      </c>
    </row>
    <row r="19" spans="2:14">
      <c r="B19" s="1" t="s">
        <v>143</v>
      </c>
      <c r="C19" s="20">
        <v>747253.07100000023</v>
      </c>
      <c r="D19" s="20">
        <v>692829.36599999992</v>
      </c>
      <c r="E19" s="20">
        <v>775747.13800000015</v>
      </c>
      <c r="F19" s="20">
        <v>665842.59200000006</v>
      </c>
      <c r="G19" s="20">
        <v>646830.40100000019</v>
      </c>
      <c r="H19" s="20">
        <v>781930.21799999999</v>
      </c>
      <c r="I19" s="20">
        <v>912870.53599999996</v>
      </c>
      <c r="J19" s="20">
        <v>1017929.2769999999</v>
      </c>
      <c r="K19" s="20">
        <v>867767.31499999994</v>
      </c>
      <c r="L19" s="20">
        <v>600249.11899999995</v>
      </c>
      <c r="M19" s="20">
        <v>995071.06300000008</v>
      </c>
      <c r="N19" s="20">
        <v>0</v>
      </c>
    </row>
    <row r="20" spans="2:14">
      <c r="B20" s="1" t="s">
        <v>166</v>
      </c>
      <c r="C20" s="20">
        <v>0</v>
      </c>
      <c r="D20" s="20">
        <v>529</v>
      </c>
      <c r="E20" s="20">
        <v>0</v>
      </c>
      <c r="F20" s="20">
        <v>0</v>
      </c>
      <c r="G20" s="20">
        <v>0</v>
      </c>
      <c r="H20" s="20">
        <v>3618.1060000000002</v>
      </c>
      <c r="I20" s="20">
        <v>4237.8759999999993</v>
      </c>
      <c r="J20" s="20">
        <v>8011.8669999999993</v>
      </c>
      <c r="K20" s="20">
        <v>10553.217000000001</v>
      </c>
      <c r="L20" s="20">
        <v>4329.1329999999998</v>
      </c>
      <c r="M20" s="20">
        <v>1508.6680000000001</v>
      </c>
      <c r="N20" s="20">
        <v>0</v>
      </c>
    </row>
    <row r="21" spans="2:14">
      <c r="B21" s="1" t="s">
        <v>64</v>
      </c>
      <c r="C21" s="20">
        <v>1936883.5839999998</v>
      </c>
      <c r="D21" s="20">
        <v>2309930.0499999998</v>
      </c>
      <c r="E21" s="20">
        <v>2124844.8430000003</v>
      </c>
      <c r="F21" s="20">
        <v>1842352.4469999997</v>
      </c>
      <c r="G21" s="20">
        <v>1350137.4880000001</v>
      </c>
      <c r="H21" s="20">
        <v>1465986.8060000001</v>
      </c>
      <c r="I21" s="20">
        <v>1419485.3289999999</v>
      </c>
      <c r="J21" s="20">
        <v>1855378.8599999999</v>
      </c>
      <c r="K21" s="20">
        <v>1228680.594</v>
      </c>
      <c r="L21" s="20">
        <v>531684.02500000002</v>
      </c>
      <c r="M21" s="20">
        <v>1372438.7039999997</v>
      </c>
      <c r="N21" s="20">
        <v>0</v>
      </c>
    </row>
    <row r="22" spans="2:14">
      <c r="B22" s="1" t="s">
        <v>129</v>
      </c>
      <c r="C22" s="20">
        <v>1883240.3120000002</v>
      </c>
      <c r="D22" s="20">
        <v>1952269.6869999997</v>
      </c>
      <c r="E22" s="20">
        <v>1883555.7560000001</v>
      </c>
      <c r="F22" s="20">
        <v>1590704.7649999999</v>
      </c>
      <c r="G22" s="20">
        <v>1293554.6060000001</v>
      </c>
      <c r="H22" s="20">
        <v>1495389.068</v>
      </c>
      <c r="I22" s="20">
        <v>1673770.2409999999</v>
      </c>
      <c r="J22" s="20">
        <v>2018318.9970000007</v>
      </c>
      <c r="K22" s="20">
        <v>1487310.7840000005</v>
      </c>
      <c r="L22" s="20">
        <v>669938.57999999996</v>
      </c>
      <c r="M22" s="20">
        <v>1505639.6179999998</v>
      </c>
      <c r="N22" s="20">
        <v>0</v>
      </c>
    </row>
    <row r="23" spans="2:14">
      <c r="B23" s="1" t="s">
        <v>148</v>
      </c>
      <c r="C23" s="20">
        <v>-179008.58499999999</v>
      </c>
      <c r="D23" s="20">
        <v>-117323.15500000003</v>
      </c>
      <c r="E23" s="20">
        <v>-124687.588</v>
      </c>
      <c r="F23" s="20">
        <v>-93294.564000000013</v>
      </c>
      <c r="G23" s="20">
        <v>-87937.862999999983</v>
      </c>
      <c r="H23" s="20">
        <v>-44624.12799999999</v>
      </c>
      <c r="I23" s="20">
        <v>-93963.113000000012</v>
      </c>
      <c r="J23" s="20">
        <v>-48777.987999999998</v>
      </c>
      <c r="K23" s="20">
        <v>-26560.137999999999</v>
      </c>
      <c r="L23" s="20">
        <v>-10001.080000000002</v>
      </c>
      <c r="M23" s="20">
        <v>-38338.414000000004</v>
      </c>
      <c r="N23" s="20">
        <v>0</v>
      </c>
    </row>
    <row r="24" spans="2:14">
      <c r="B24" s="1" t="s">
        <v>167</v>
      </c>
      <c r="C24" s="20">
        <v>20891.868000000002</v>
      </c>
      <c r="D24" s="20">
        <v>20505.090000000004</v>
      </c>
      <c r="E24" s="20">
        <v>27104.882000000009</v>
      </c>
      <c r="F24" s="20">
        <v>20630.384000000002</v>
      </c>
      <c r="G24" s="20">
        <v>26245.077000000001</v>
      </c>
      <c r="H24" s="20">
        <v>21548.333000000006</v>
      </c>
      <c r="I24" s="20">
        <v>19880.573000000004</v>
      </c>
      <c r="J24" s="20">
        <v>25600.536999999993</v>
      </c>
      <c r="K24" s="20">
        <v>20992.868999999999</v>
      </c>
      <c r="L24" s="20">
        <v>16285.686999999996</v>
      </c>
      <c r="M24" s="20">
        <v>24855.523000000001</v>
      </c>
      <c r="N24" s="20">
        <v>0</v>
      </c>
    </row>
    <row r="25" spans="2:14">
      <c r="B25" s="1" t="s">
        <v>131</v>
      </c>
      <c r="C25" s="20">
        <v>101006.07299999999</v>
      </c>
      <c r="D25" s="20">
        <v>67473.980999999985</v>
      </c>
      <c r="E25" s="20">
        <v>55104.62999999999</v>
      </c>
      <c r="F25" s="20">
        <v>103743.24799999999</v>
      </c>
      <c r="G25" s="20">
        <v>70271.145000000019</v>
      </c>
      <c r="H25" s="20">
        <v>127788.64200000004</v>
      </c>
      <c r="I25" s="20">
        <v>141899.34700000001</v>
      </c>
      <c r="J25" s="20">
        <v>150256.73500000002</v>
      </c>
      <c r="K25" s="20">
        <v>172751.10699999996</v>
      </c>
      <c r="L25" s="20">
        <v>191948.28399999999</v>
      </c>
      <c r="M25" s="20">
        <v>150538.92300000001</v>
      </c>
      <c r="N25" s="20">
        <v>0</v>
      </c>
    </row>
    <row r="26" spans="2:14">
      <c r="B26" s="1" t="s">
        <v>67</v>
      </c>
      <c r="C26" s="20">
        <v>-123349.643</v>
      </c>
      <c r="D26" s="20">
        <v>-37485.064999999981</v>
      </c>
      <c r="E26" s="20">
        <v>-46434.969000000012</v>
      </c>
      <c r="F26" s="20">
        <v>-180022.19700000001</v>
      </c>
      <c r="G26" s="20">
        <v>-58189.54</v>
      </c>
      <c r="H26" s="20">
        <v>-102975.14500000002</v>
      </c>
      <c r="I26" s="20">
        <v>-174064.71</v>
      </c>
      <c r="J26" s="20">
        <v>-93097.066000000006</v>
      </c>
      <c r="K26" s="20">
        <v>-114511.72300000001</v>
      </c>
      <c r="L26" s="20">
        <v>-153703.00500000003</v>
      </c>
      <c r="M26" s="20">
        <v>-94571.981999999975</v>
      </c>
      <c r="N26" s="20">
        <v>0</v>
      </c>
    </row>
    <row r="30" spans="2:14">
      <c r="B30" t="s">
        <v>168</v>
      </c>
    </row>
    <row r="31" spans="2:14">
      <c r="B31" s="1" t="s">
        <v>62</v>
      </c>
      <c r="C31" s="13">
        <v>7.8195022909999992</v>
      </c>
    </row>
    <row r="32" spans="2:14">
      <c r="B32" s="1" t="s">
        <v>143</v>
      </c>
      <c r="C32" s="13">
        <v>23.440433435958774</v>
      </c>
    </row>
    <row r="33" spans="2:12">
      <c r="B33" s="1" t="s">
        <v>63</v>
      </c>
      <c r="C33" s="13">
        <v>2.5075075454494793</v>
      </c>
      <c r="L33" s="13"/>
    </row>
    <row r="34" spans="2:12">
      <c r="B34" s="1" t="s">
        <v>64</v>
      </c>
      <c r="C34" s="13">
        <v>101.37550622323602</v>
      </c>
    </row>
    <row r="35" spans="2:12">
      <c r="B35" s="1" t="s">
        <v>148</v>
      </c>
      <c r="C35" s="13">
        <v>0.28860061347804</v>
      </c>
    </row>
    <row r="36" spans="2:12">
      <c r="B36" s="1" t="s">
        <v>142</v>
      </c>
      <c r="C36" s="13">
        <v>10.270705562189942</v>
      </c>
    </row>
    <row r="37" spans="2:12">
      <c r="B37" s="1" t="s">
        <v>65</v>
      </c>
      <c r="C37" s="13">
        <v>15.600423082362775</v>
      </c>
    </row>
    <row r="38" spans="2:12">
      <c r="B38" s="32" t="s">
        <v>146</v>
      </c>
      <c r="C38" s="13">
        <v>1.4420246000000003</v>
      </c>
    </row>
    <row r="39" spans="2:12">
      <c r="B39" s="46" t="s">
        <v>66</v>
      </c>
      <c r="C39" s="13">
        <v>5.5536781024999984</v>
      </c>
    </row>
    <row r="40" spans="2:12">
      <c r="B40" s="1" t="s">
        <v>68</v>
      </c>
      <c r="C40" s="13">
        <v>5.3489518766731443</v>
      </c>
    </row>
    <row r="41" spans="2:12">
      <c r="B41" s="1" t="s">
        <v>67</v>
      </c>
      <c r="C41" s="13">
        <v>0.56502731597117017</v>
      </c>
    </row>
  </sheetData>
  <phoneticPr fontId="6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28EBD-A272-4663-9B94-FCEAF906A5EF}">
  <dimension ref="B2:N46"/>
  <sheetViews>
    <sheetView zoomScale="70" zoomScaleNormal="70" workbookViewId="0">
      <selection activeCell="I31" sqref="I31"/>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62</v>
      </c>
      <c r="C3" s="40">
        <v>12.474907089000002</v>
      </c>
      <c r="D3" s="40">
        <v>12.318633492999998</v>
      </c>
      <c r="E3" s="40">
        <v>7.6334727899999999</v>
      </c>
      <c r="F3" s="40">
        <v>5.7444130509999995</v>
      </c>
      <c r="G3" s="40">
        <v>6.8054796839999998</v>
      </c>
      <c r="H3" s="40">
        <v>8.4586128890000012</v>
      </c>
      <c r="I3" s="40">
        <v>10.880965067</v>
      </c>
      <c r="J3" s="40">
        <v>7.678167698000002</v>
      </c>
      <c r="K3" s="40">
        <v>12.322388138000003</v>
      </c>
      <c r="L3" s="40">
        <v>6.5267405209999971</v>
      </c>
      <c r="M3" s="40">
        <v>7.8195022909999992</v>
      </c>
      <c r="N3" s="40"/>
    </row>
    <row r="4" spans="2:14">
      <c r="B4" s="1" t="s">
        <v>143</v>
      </c>
      <c r="C4" s="40">
        <v>4.945659624929851</v>
      </c>
      <c r="D4" s="40">
        <v>4.7950972111753689</v>
      </c>
      <c r="E4" s="40">
        <v>3.7527659519156362</v>
      </c>
      <c r="F4" s="40">
        <v>3.1279885558930487</v>
      </c>
      <c r="G4" s="40">
        <v>4.8324428346375443</v>
      </c>
      <c r="H4" s="40">
        <v>8.7291305079140926</v>
      </c>
      <c r="I4" s="40">
        <v>11.071723177912414</v>
      </c>
      <c r="J4" s="40">
        <v>13.761432746314048</v>
      </c>
      <c r="K4" s="40">
        <v>17.962834636552632</v>
      </c>
      <c r="L4" s="40">
        <v>50.299237713549211</v>
      </c>
      <c r="M4" s="40">
        <v>23.440433435958766</v>
      </c>
      <c r="N4" s="40"/>
    </row>
    <row r="5" spans="2:14">
      <c r="B5" s="1" t="s">
        <v>63</v>
      </c>
      <c r="C5" s="40">
        <v>2.3629482000000004</v>
      </c>
      <c r="D5" s="40">
        <v>3.9226908899999997</v>
      </c>
      <c r="E5" s="40">
        <v>3.4130666600000001</v>
      </c>
      <c r="F5" s="40">
        <v>3.1397698400000005</v>
      </c>
      <c r="G5" s="40">
        <v>2.7297410000000011</v>
      </c>
      <c r="H5" s="40">
        <v>2.6625870826375286</v>
      </c>
      <c r="I5" s="40">
        <v>3.13469299972125</v>
      </c>
      <c r="J5" s="40">
        <v>3.7962483647351215</v>
      </c>
      <c r="K5" s="40">
        <v>4.0954353978773979</v>
      </c>
      <c r="L5" s="40">
        <v>3.0170704241414796</v>
      </c>
      <c r="M5" s="40">
        <v>2.5075075454494797</v>
      </c>
      <c r="N5" s="40"/>
    </row>
    <row r="6" spans="2:14">
      <c r="B6" s="1" t="s">
        <v>188</v>
      </c>
      <c r="C6" s="40">
        <v>12.853193948672285</v>
      </c>
      <c r="D6" s="40">
        <v>13.72508552324102</v>
      </c>
      <c r="E6" s="40">
        <v>20.245759162065141</v>
      </c>
      <c r="F6" s="40">
        <v>27.299350031203396</v>
      </c>
      <c r="G6" s="40">
        <v>0.91163222938086363</v>
      </c>
      <c r="H6" s="40">
        <v>3.818665022641234</v>
      </c>
      <c r="I6" s="40">
        <v>13.98182976853948</v>
      </c>
      <c r="J6" s="40">
        <v>67.186723201083964</v>
      </c>
      <c r="K6" s="40">
        <v>23.418823043585469</v>
      </c>
      <c r="L6" s="40">
        <v>1.5975467864613329</v>
      </c>
      <c r="M6" s="40">
        <v>-3.4677564934179621</v>
      </c>
      <c r="N6" s="40"/>
    </row>
    <row r="7" spans="2:14">
      <c r="B7" s="1" t="s">
        <v>189</v>
      </c>
      <c r="C7" s="40">
        <v>1.0924956853096202</v>
      </c>
      <c r="D7" s="40">
        <v>15.03566625068893</v>
      </c>
      <c r="E7" s="40">
        <v>0.37641450694148998</v>
      </c>
      <c r="F7" s="40">
        <v>0.38179386233739998</v>
      </c>
      <c r="G7" s="40">
        <v>0.51851600265431996</v>
      </c>
      <c r="H7" s="40">
        <v>7.8385827880622285</v>
      </c>
      <c r="I7" s="40">
        <v>5.3952539303289093</v>
      </c>
      <c r="J7" s="40">
        <v>0.39005719039271003</v>
      </c>
      <c r="K7" s="40">
        <v>10.874497201444989</v>
      </c>
      <c r="L7" s="40">
        <v>0.30916376667864998</v>
      </c>
      <c r="M7" s="40">
        <v>43.910910871682951</v>
      </c>
      <c r="N7" s="40"/>
    </row>
    <row r="8" spans="2:14">
      <c r="B8" s="1" t="s">
        <v>190</v>
      </c>
      <c r="C8" s="40">
        <v>4.0646544814168193</v>
      </c>
      <c r="D8" s="40">
        <v>2.1212789257365507</v>
      </c>
      <c r="E8" s="40">
        <v>4.1611497511941398</v>
      </c>
      <c r="F8" s="40">
        <v>6.4516928194413312</v>
      </c>
      <c r="G8" s="40">
        <v>10.830482330571396</v>
      </c>
      <c r="H8" s="40">
        <v>13.925271666899533</v>
      </c>
      <c r="I8" s="40">
        <v>11.79121685068332</v>
      </c>
      <c r="J8" s="40">
        <v>9.5480008329742709</v>
      </c>
      <c r="K8" s="40">
        <v>7.4768422448308485</v>
      </c>
      <c r="L8" s="40">
        <v>3.4124229434491999</v>
      </c>
      <c r="M8" s="40">
        <v>4.7862270517588001</v>
      </c>
      <c r="N8" s="40"/>
    </row>
    <row r="9" spans="2:14">
      <c r="B9" s="1" t="s">
        <v>191</v>
      </c>
      <c r="C9" s="40">
        <v>0.58259504905440007</v>
      </c>
      <c r="D9" s="40">
        <v>18.98023806602292</v>
      </c>
      <c r="E9" s="40">
        <v>13.723388729054403</v>
      </c>
      <c r="F9" s="40">
        <v>21.771154445864003</v>
      </c>
      <c r="G9" s="40">
        <v>22.371506740000004</v>
      </c>
      <c r="H9" s="40">
        <v>17.922865228182033</v>
      </c>
      <c r="I9" s="40">
        <v>0.93535838999966248</v>
      </c>
      <c r="J9" s="40">
        <v>2.0940834149999996</v>
      </c>
      <c r="K9" s="40">
        <v>1.4099201500000007</v>
      </c>
      <c r="L9" s="40">
        <v>0.48748071000000026</v>
      </c>
      <c r="M9" s="40">
        <v>0.4703748038034048</v>
      </c>
      <c r="N9" s="40"/>
    </row>
    <row r="10" spans="2:14">
      <c r="B10" s="1" t="s">
        <v>177</v>
      </c>
      <c r="C10" s="40">
        <v>37.214352092065035</v>
      </c>
      <c r="D10" s="40">
        <v>41.501817779166139</v>
      </c>
      <c r="E10" s="40">
        <v>37.156865816421501</v>
      </c>
      <c r="F10" s="40">
        <v>31.113153116261003</v>
      </c>
      <c r="G10" s="40">
        <v>32.907627297689537</v>
      </c>
      <c r="H10" s="40">
        <v>28.628512028512606</v>
      </c>
      <c r="I10" s="40">
        <v>26.433492721741771</v>
      </c>
      <c r="J10" s="40">
        <v>21.933313298523796</v>
      </c>
      <c r="K10" s="40">
        <v>22.280668555210021</v>
      </c>
      <c r="L10" s="40">
        <v>15.522660276095239</v>
      </c>
      <c r="M10" s="40">
        <v>27.830028379408645</v>
      </c>
      <c r="N10" s="40"/>
    </row>
    <row r="11" spans="2:14">
      <c r="B11" s="1" t="s">
        <v>192</v>
      </c>
      <c r="C11" s="40">
        <v>10.707333979999998</v>
      </c>
      <c r="D11" s="40">
        <v>15.679477067000001</v>
      </c>
      <c r="E11" s="40">
        <v>18.897108229000001</v>
      </c>
      <c r="F11" s="40">
        <v>12.551390425999999</v>
      </c>
      <c r="G11" s="40">
        <v>10.406812670999999</v>
      </c>
      <c r="H11" s="40">
        <v>18.595989674000002</v>
      </c>
      <c r="I11" s="40">
        <v>27.157396820999992</v>
      </c>
      <c r="J11" s="40">
        <v>37.592341748000003</v>
      </c>
      <c r="K11" s="40">
        <v>27.096341004000003</v>
      </c>
      <c r="L11" s="40">
        <v>19.737588500999994</v>
      </c>
      <c r="M11" s="40">
        <v>27.845721609999995</v>
      </c>
      <c r="N11" s="40"/>
    </row>
    <row r="12" spans="2:14">
      <c r="B12" s="1" t="s">
        <v>148</v>
      </c>
      <c r="C12" s="40">
        <v>0.58428364723171</v>
      </c>
      <c r="D12" s="40">
        <v>0.6224024518687199</v>
      </c>
      <c r="E12" s="40">
        <v>0.21629220791925996</v>
      </c>
      <c r="F12" s="40">
        <v>0.17242585293925994</v>
      </c>
      <c r="G12" s="40">
        <v>0.50297448262244993</v>
      </c>
      <c r="H12" s="40">
        <v>0.54694846352641002</v>
      </c>
      <c r="I12" s="40">
        <v>0.51608183608159985</v>
      </c>
      <c r="J12" s="40">
        <v>0.35038455710049998</v>
      </c>
      <c r="K12" s="40">
        <v>0.27512778210214001</v>
      </c>
      <c r="L12" s="40">
        <v>4.633054360819E-2</v>
      </c>
      <c r="M12" s="40">
        <v>0.28860061347804</v>
      </c>
      <c r="N12" s="40"/>
    </row>
    <row r="13" spans="2:14">
      <c r="B13" s="1" t="s">
        <v>142</v>
      </c>
      <c r="C13" s="40">
        <v>7.3937899697084006</v>
      </c>
      <c r="D13" s="40">
        <v>7.7860181370966899</v>
      </c>
      <c r="E13" s="40">
        <v>8.7522246753211483</v>
      </c>
      <c r="F13" s="40">
        <v>7.0631228787973788</v>
      </c>
      <c r="G13" s="40">
        <v>8.4540863685489409</v>
      </c>
      <c r="H13" s="40">
        <v>9.6684855121851108</v>
      </c>
      <c r="I13" s="40">
        <v>8.9071645325518887</v>
      </c>
      <c r="J13" s="40">
        <v>10.516167852417672</v>
      </c>
      <c r="K13" s="40">
        <v>10.977414705424909</v>
      </c>
      <c r="L13" s="40">
        <v>11.358697921339184</v>
      </c>
      <c r="M13" s="40">
        <v>10.27070556218994</v>
      </c>
      <c r="N13" s="40"/>
    </row>
    <row r="14" spans="2:14">
      <c r="B14" s="1" t="s">
        <v>65</v>
      </c>
      <c r="C14" s="40">
        <v>13.25732449457875</v>
      </c>
      <c r="D14" s="40">
        <v>8.6944989177131795</v>
      </c>
      <c r="E14" s="40">
        <v>7.0034561827629398</v>
      </c>
      <c r="F14" s="40">
        <v>8.1303599319074991</v>
      </c>
      <c r="G14" s="40">
        <v>7.2129861958088606</v>
      </c>
      <c r="H14" s="40">
        <v>8.2147861136163218</v>
      </c>
      <c r="I14" s="40">
        <v>12.635209184710646</v>
      </c>
      <c r="J14" s="40">
        <v>14.415007510386806</v>
      </c>
      <c r="K14" s="40">
        <v>15.562719121543013</v>
      </c>
      <c r="L14" s="40">
        <v>15.050944276064534</v>
      </c>
      <c r="M14" s="40">
        <v>15.600423082362783</v>
      </c>
      <c r="N14" s="40"/>
    </row>
    <row r="15" spans="2:14">
      <c r="B15" s="32" t="s">
        <v>146</v>
      </c>
      <c r="C15" s="40">
        <v>1.8999157600000003</v>
      </c>
      <c r="D15" s="40">
        <v>2.63415965</v>
      </c>
      <c r="E15" s="40">
        <v>1.8343834300000001</v>
      </c>
      <c r="F15" s="40">
        <v>2.4579781900000004</v>
      </c>
      <c r="G15" s="40">
        <v>1.8959392199999998</v>
      </c>
      <c r="H15" s="40">
        <v>1.9374665</v>
      </c>
      <c r="I15" s="40">
        <v>1.5717264</v>
      </c>
      <c r="J15" s="40">
        <v>1.6169535899999998</v>
      </c>
      <c r="K15" s="40">
        <v>1.47050375</v>
      </c>
      <c r="L15" s="40">
        <v>1.1939490499999998</v>
      </c>
      <c r="M15" s="40">
        <v>1.4420246000000003</v>
      </c>
      <c r="N15" s="40"/>
    </row>
    <row r="16" spans="2:14">
      <c r="B16" s="46" t="s">
        <v>66</v>
      </c>
      <c r="C16" s="40">
        <v>6.3411241399999989</v>
      </c>
      <c r="D16" s="40">
        <v>5.8439646700000019</v>
      </c>
      <c r="E16" s="40">
        <v>4.8262425499999981</v>
      </c>
      <c r="F16" s="40">
        <v>4.650922145</v>
      </c>
      <c r="G16" s="40">
        <v>4.5064333649999995</v>
      </c>
      <c r="H16" s="40">
        <v>4.1301827200000005</v>
      </c>
      <c r="I16" s="40">
        <v>4.4693171299999994</v>
      </c>
      <c r="J16" s="40">
        <v>5.3322013699999999</v>
      </c>
      <c r="K16" s="40">
        <v>5.8612447699999999</v>
      </c>
      <c r="L16" s="40">
        <v>5.3918232899999996</v>
      </c>
      <c r="M16" s="40">
        <v>5.5536781024999984</v>
      </c>
      <c r="N16" s="40"/>
    </row>
    <row r="17" spans="2:14">
      <c r="B17" s="1" t="s">
        <v>68</v>
      </c>
      <c r="C17" s="40">
        <v>3.8273410389016518</v>
      </c>
      <c r="D17" s="40">
        <v>3.8444833508988761</v>
      </c>
      <c r="E17" s="40">
        <v>4.9215927749643109</v>
      </c>
      <c r="F17" s="40">
        <v>3.7056600382743694</v>
      </c>
      <c r="G17" s="40">
        <v>3.7639320210225509</v>
      </c>
      <c r="H17" s="40">
        <v>9.6804794288727365</v>
      </c>
      <c r="I17" s="40">
        <v>7.6553687393919452</v>
      </c>
      <c r="J17" s="40">
        <v>7.929371768576253</v>
      </c>
      <c r="K17" s="40">
        <v>4.4654793986375001</v>
      </c>
      <c r="L17" s="40">
        <v>8.038852427082503</v>
      </c>
      <c r="M17" s="40">
        <v>5.3489518766731443</v>
      </c>
      <c r="N17" s="40"/>
    </row>
    <row r="18" spans="2:14">
      <c r="B18" s="1" t="s">
        <v>67</v>
      </c>
      <c r="C18" s="40">
        <v>6.5743898615827812</v>
      </c>
      <c r="D18" s="40">
        <v>5.3917019802419439</v>
      </c>
      <c r="E18" s="40">
        <v>4.0435920097609621</v>
      </c>
      <c r="F18" s="40">
        <v>1.8024558424552086</v>
      </c>
      <c r="G18" s="40">
        <v>2.6348500394498173</v>
      </c>
      <c r="H18" s="40">
        <v>1.8537434585257593</v>
      </c>
      <c r="I18" s="40">
        <v>3.44577265942051</v>
      </c>
      <c r="J18" s="40">
        <v>1.1723704451370029</v>
      </c>
      <c r="K18" s="40">
        <v>0.97476139710338749</v>
      </c>
      <c r="L18" s="40">
        <v>3.2076158241230073</v>
      </c>
      <c r="M18" s="40">
        <v>0.56515590597117027</v>
      </c>
      <c r="N18" s="40"/>
    </row>
    <row r="19" spans="2:14">
      <c r="B19" s="46" t="s">
        <v>41</v>
      </c>
      <c r="C19" s="40">
        <v>126.17630906245132</v>
      </c>
      <c r="D19" s="40">
        <v>162.89721436385031</v>
      </c>
      <c r="E19" s="40">
        <v>140.95777542732097</v>
      </c>
      <c r="F19" s="40">
        <v>139.5636310273739</v>
      </c>
      <c r="G19" s="40">
        <v>121.28544248238629</v>
      </c>
      <c r="H19" s="40">
        <v>146.61230908457557</v>
      </c>
      <c r="I19" s="40">
        <v>149.98257020908338</v>
      </c>
      <c r="J19" s="40">
        <v>205.3128255886422</v>
      </c>
      <c r="K19" s="40">
        <v>166.52500129631235</v>
      </c>
      <c r="L19" s="40">
        <v>145.1981249745925</v>
      </c>
      <c r="M19" s="40">
        <v>174.21248923881916</v>
      </c>
      <c r="N19" s="40">
        <v>0</v>
      </c>
    </row>
    <row r="20" spans="2:14">
      <c r="B20" s="14"/>
    </row>
    <row r="22" spans="2:14">
      <c r="B22" s="78"/>
      <c r="C22" s="79"/>
      <c r="D22" s="79"/>
      <c r="E22" s="79"/>
      <c r="F22" s="79"/>
      <c r="G22" s="79"/>
      <c r="H22" s="79"/>
      <c r="I22" s="79"/>
      <c r="J22" s="79"/>
      <c r="K22" s="79"/>
      <c r="L22" s="79"/>
      <c r="M22" s="79"/>
      <c r="N22" s="79"/>
    </row>
    <row r="23" spans="2:14">
      <c r="B23" s="80"/>
      <c r="C23" s="81"/>
      <c r="D23" s="81"/>
      <c r="E23" s="81"/>
      <c r="F23" s="81"/>
      <c r="G23" s="81"/>
      <c r="H23" s="81"/>
      <c r="I23" s="81"/>
      <c r="J23" s="81"/>
      <c r="K23" s="81"/>
      <c r="L23" s="81"/>
      <c r="M23" s="81"/>
      <c r="N23" s="81"/>
    </row>
    <row r="24" spans="2:14">
      <c r="B24" s="80"/>
      <c r="C24" s="81"/>
      <c r="D24" s="81"/>
      <c r="E24" s="81"/>
      <c r="F24" s="81"/>
      <c r="G24" s="81"/>
      <c r="H24" s="81"/>
      <c r="I24" s="81"/>
      <c r="J24" s="81"/>
      <c r="K24" s="81"/>
      <c r="L24" s="81"/>
      <c r="M24" s="81"/>
      <c r="N24" s="81"/>
    </row>
    <row r="25" spans="2:14">
      <c r="B25" s="80"/>
      <c r="C25" s="81"/>
      <c r="D25" s="81"/>
      <c r="E25" s="81"/>
      <c r="F25" s="81"/>
      <c r="G25" s="81"/>
      <c r="H25" s="81"/>
      <c r="I25" s="81"/>
      <c r="J25" s="81"/>
      <c r="K25" s="81"/>
      <c r="L25" s="81"/>
      <c r="M25" s="81"/>
      <c r="N25" s="81"/>
    </row>
    <row r="26" spans="2:14">
      <c r="B26" s="80"/>
      <c r="C26" s="81"/>
      <c r="D26" s="81"/>
      <c r="E26" s="81"/>
      <c r="F26" s="81"/>
      <c r="G26" s="81"/>
      <c r="H26" s="81"/>
      <c r="I26" s="81"/>
      <c r="J26" s="81"/>
      <c r="K26" s="81"/>
      <c r="L26" s="81"/>
      <c r="M26" s="81"/>
      <c r="N26" s="81"/>
    </row>
    <row r="27" spans="2:14">
      <c r="B27" s="80"/>
      <c r="C27" s="81"/>
      <c r="D27" s="81"/>
      <c r="E27" s="81"/>
      <c r="F27" s="81"/>
      <c r="G27" s="81"/>
      <c r="H27" s="81"/>
      <c r="I27" s="81"/>
      <c r="J27" s="81"/>
      <c r="K27" s="81"/>
      <c r="L27" s="81"/>
      <c r="M27" s="81"/>
      <c r="N27" s="81"/>
    </row>
    <row r="28" spans="2:14">
      <c r="B28" s="80"/>
      <c r="C28" s="81"/>
      <c r="D28" s="81"/>
      <c r="E28" s="81"/>
      <c r="F28" s="81"/>
      <c r="G28" s="81"/>
      <c r="H28" s="81"/>
      <c r="I28" s="81"/>
      <c r="J28" s="81"/>
      <c r="K28" s="81"/>
      <c r="L28" s="81"/>
      <c r="M28" s="81"/>
      <c r="N28" s="81"/>
    </row>
    <row r="29" spans="2:14">
      <c r="B29" s="80"/>
      <c r="C29" s="81"/>
      <c r="D29" s="81"/>
      <c r="E29" s="81"/>
      <c r="F29" s="81"/>
      <c r="G29" s="81"/>
      <c r="H29" s="81"/>
      <c r="I29" s="81"/>
      <c r="J29" s="81"/>
      <c r="K29" s="81"/>
      <c r="L29" s="81"/>
      <c r="M29" s="81"/>
      <c r="N29" s="81"/>
    </row>
    <row r="30" spans="2:14">
      <c r="B30" s="80"/>
      <c r="C30" s="81"/>
      <c r="D30" s="81"/>
      <c r="E30" s="81"/>
      <c r="F30" s="81"/>
      <c r="G30" s="81"/>
      <c r="H30" s="81"/>
      <c r="I30" s="81"/>
      <c r="J30" s="81"/>
      <c r="K30" s="81"/>
      <c r="L30" s="81"/>
      <c r="M30" s="81"/>
      <c r="N30" s="81"/>
    </row>
    <row r="31" spans="2:14">
      <c r="B31" s="80"/>
      <c r="C31" s="81"/>
      <c r="D31" s="81"/>
      <c r="E31" s="81"/>
      <c r="F31" s="81"/>
      <c r="G31" s="81"/>
      <c r="H31" s="81"/>
      <c r="I31" s="81"/>
      <c r="J31" s="81"/>
      <c r="K31" s="81"/>
      <c r="L31" s="81"/>
      <c r="M31" s="81"/>
      <c r="N31" s="81"/>
    </row>
    <row r="32" spans="2:14">
      <c r="B32" s="80"/>
      <c r="C32" s="80"/>
      <c r="D32" s="80"/>
      <c r="E32" s="80"/>
      <c r="F32" s="80"/>
      <c r="G32" s="80"/>
      <c r="H32" s="80"/>
      <c r="I32" s="80"/>
      <c r="J32" s="80"/>
      <c r="K32" s="80"/>
      <c r="L32" s="80"/>
      <c r="M32" s="80"/>
      <c r="N32" s="80"/>
    </row>
    <row r="33" spans="2:14">
      <c r="B33" s="80"/>
      <c r="C33" s="80"/>
      <c r="D33" s="80"/>
      <c r="E33" s="80"/>
      <c r="F33" s="80"/>
      <c r="G33" s="80"/>
      <c r="H33" s="80"/>
      <c r="I33" s="80"/>
      <c r="J33" s="80"/>
      <c r="K33" s="80"/>
      <c r="L33" s="80"/>
      <c r="M33" s="80"/>
      <c r="N33" s="80"/>
    </row>
    <row r="34" spans="2:14">
      <c r="B34" s="80"/>
      <c r="C34" s="80"/>
      <c r="D34" s="80"/>
      <c r="E34" s="80"/>
      <c r="F34" s="80"/>
      <c r="G34" s="80"/>
      <c r="H34" s="80"/>
      <c r="I34" s="80"/>
      <c r="J34" s="80"/>
      <c r="K34" s="80"/>
      <c r="L34" s="80"/>
      <c r="M34" s="80"/>
      <c r="N34" s="80"/>
    </row>
    <row r="35" spans="2:14">
      <c r="B35" s="80"/>
      <c r="C35" s="80"/>
      <c r="D35" s="80"/>
      <c r="E35" s="80"/>
      <c r="F35" s="80"/>
      <c r="G35" s="80"/>
      <c r="H35" s="80"/>
      <c r="I35" s="80"/>
      <c r="J35" s="80"/>
      <c r="K35" s="80"/>
      <c r="L35" s="80"/>
      <c r="M35" s="80"/>
      <c r="N35" s="80"/>
    </row>
    <row r="36" spans="2:14">
      <c r="B36" s="80"/>
      <c r="C36" s="16"/>
      <c r="D36" s="80"/>
      <c r="E36" s="80"/>
      <c r="F36" s="80"/>
      <c r="G36" s="80"/>
      <c r="H36" s="80"/>
      <c r="I36" s="80"/>
      <c r="J36" s="80"/>
      <c r="K36" s="80"/>
      <c r="L36" s="80"/>
      <c r="M36" s="80"/>
      <c r="N36" s="80"/>
    </row>
    <row r="37" spans="2:14">
      <c r="B37" s="80"/>
      <c r="C37" s="16"/>
      <c r="D37" s="80"/>
      <c r="E37" s="80"/>
      <c r="F37" s="80"/>
      <c r="G37" s="80"/>
      <c r="H37" s="80"/>
      <c r="I37" s="80"/>
      <c r="J37" s="80"/>
      <c r="K37" s="80"/>
      <c r="L37" s="80"/>
      <c r="M37" s="80"/>
      <c r="N37" s="80"/>
    </row>
    <row r="38" spans="2:14">
      <c r="B38" s="80"/>
      <c r="C38" s="16"/>
      <c r="D38" s="80"/>
      <c r="E38" s="80"/>
      <c r="F38" s="80"/>
      <c r="G38" s="80"/>
      <c r="H38" s="80"/>
      <c r="I38" s="80"/>
      <c r="J38" s="80"/>
      <c r="K38" s="80"/>
      <c r="L38" s="16"/>
      <c r="M38" s="80"/>
      <c r="N38" s="80"/>
    </row>
    <row r="39" spans="2:14">
      <c r="B39" s="80"/>
      <c r="C39" s="16"/>
      <c r="D39" s="80"/>
      <c r="E39" s="80"/>
      <c r="F39" s="80"/>
      <c r="G39" s="80"/>
      <c r="H39" s="80"/>
      <c r="I39" s="80"/>
      <c r="J39" s="80"/>
      <c r="K39" s="80"/>
      <c r="L39" s="80"/>
      <c r="M39" s="80"/>
      <c r="N39" s="80"/>
    </row>
    <row r="40" spans="2:14">
      <c r="B40" s="80"/>
      <c r="C40" s="16"/>
      <c r="D40" s="80"/>
      <c r="E40" s="80"/>
      <c r="F40" s="80"/>
      <c r="G40" s="80"/>
      <c r="H40" s="80"/>
      <c r="I40" s="80"/>
      <c r="J40" s="80"/>
      <c r="K40" s="80"/>
      <c r="L40" s="80"/>
      <c r="M40" s="80"/>
      <c r="N40" s="80"/>
    </row>
    <row r="41" spans="2:14">
      <c r="B41" s="80"/>
      <c r="C41" s="16"/>
      <c r="D41" s="80"/>
      <c r="E41" s="80"/>
      <c r="F41" s="80"/>
      <c r="G41" s="80"/>
      <c r="H41" s="80"/>
      <c r="I41" s="80"/>
      <c r="J41" s="80"/>
      <c r="K41" s="80"/>
      <c r="L41" s="80"/>
      <c r="M41" s="80"/>
      <c r="N41" s="80"/>
    </row>
    <row r="42" spans="2:14">
      <c r="B42" s="80"/>
      <c r="C42" s="16"/>
      <c r="D42" s="80"/>
      <c r="E42" s="80"/>
      <c r="F42" s="80"/>
      <c r="G42" s="80"/>
      <c r="H42" s="80"/>
      <c r="I42" s="80"/>
      <c r="J42" s="80"/>
      <c r="K42" s="80"/>
      <c r="L42" s="80"/>
      <c r="M42" s="80"/>
      <c r="N42" s="80"/>
    </row>
    <row r="43" spans="2:14">
      <c r="B43" s="80"/>
      <c r="C43" s="16"/>
      <c r="D43" s="80"/>
      <c r="E43" s="80"/>
      <c r="F43" s="80"/>
      <c r="G43" s="80"/>
      <c r="H43" s="80"/>
      <c r="I43" s="80"/>
      <c r="J43" s="80"/>
      <c r="K43" s="80"/>
      <c r="L43" s="80"/>
      <c r="M43" s="80"/>
      <c r="N43" s="80"/>
    </row>
    <row r="44" spans="2:14">
      <c r="B44" s="80"/>
      <c r="C44" s="16"/>
      <c r="D44" s="80"/>
      <c r="E44" s="80"/>
      <c r="F44" s="80"/>
      <c r="G44" s="80"/>
      <c r="H44" s="80"/>
      <c r="I44" s="80"/>
      <c r="J44" s="80"/>
      <c r="K44" s="80"/>
      <c r="L44" s="80"/>
      <c r="M44" s="80"/>
      <c r="N44" s="80"/>
    </row>
    <row r="45" spans="2:14">
      <c r="B45" s="80"/>
      <c r="C45" s="16"/>
      <c r="D45" s="80"/>
      <c r="E45" s="80"/>
      <c r="F45" s="80"/>
      <c r="G45" s="80"/>
      <c r="H45" s="80"/>
      <c r="I45" s="80"/>
      <c r="J45" s="80"/>
      <c r="K45" s="80"/>
      <c r="L45" s="80"/>
      <c r="M45" s="80"/>
      <c r="N45" s="80"/>
    </row>
    <row r="46" spans="2:14">
      <c r="B46" s="80"/>
      <c r="C46" s="16"/>
      <c r="D46" s="80"/>
      <c r="E46" s="80"/>
      <c r="F46" s="80"/>
      <c r="G46" s="80"/>
      <c r="H46" s="80"/>
      <c r="I46" s="80"/>
      <c r="J46" s="80"/>
      <c r="K46" s="80"/>
      <c r="L46" s="80"/>
      <c r="M46" s="80"/>
      <c r="N46" s="80"/>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A11" sqref="A11"/>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7">
        <v>43951</v>
      </c>
      <c r="D1" s="37">
        <v>43982</v>
      </c>
      <c r="E1" s="37">
        <v>44012</v>
      </c>
      <c r="F1" s="37">
        <v>44043</v>
      </c>
      <c r="G1" s="37">
        <v>44074</v>
      </c>
      <c r="H1" s="37">
        <v>44104</v>
      </c>
      <c r="I1" s="37">
        <v>44135</v>
      </c>
      <c r="J1" s="37">
        <v>44165</v>
      </c>
      <c r="K1" s="37">
        <v>44196</v>
      </c>
      <c r="L1" s="37">
        <v>44227</v>
      </c>
      <c r="M1" s="37">
        <v>44255</v>
      </c>
      <c r="N1" s="37">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69</v>
      </c>
      <c r="C3" s="40">
        <v>12.491434796000002</v>
      </c>
      <c r="D3" s="40">
        <v>12.313815298</v>
      </c>
      <c r="E3" s="40">
        <v>7.6542774269999994</v>
      </c>
      <c r="F3" s="40">
        <v>5.7685824129999999</v>
      </c>
      <c r="G3" s="40">
        <v>6.9033700390000021</v>
      </c>
      <c r="H3" s="40">
        <v>8.4682030590000021</v>
      </c>
      <c r="I3" s="40">
        <v>10.765508337000004</v>
      </c>
      <c r="J3" s="40">
        <v>7.5758201330000041</v>
      </c>
      <c r="K3" s="40">
        <v>12.394280807000001</v>
      </c>
      <c r="L3" s="40">
        <v>6.6874707199999985</v>
      </c>
      <c r="M3" s="40">
        <v>7.8812058309999991</v>
      </c>
      <c r="N3" s="40"/>
    </row>
    <row r="4" spans="2:14">
      <c r="B4" s="32" t="s">
        <v>151</v>
      </c>
      <c r="C4" s="40">
        <v>2.8166584130802699</v>
      </c>
      <c r="D4" s="40">
        <v>2.9863352409868398</v>
      </c>
      <c r="E4" s="40">
        <v>1.1264474517836505</v>
      </c>
      <c r="F4" s="40">
        <v>0.96509591101473002</v>
      </c>
      <c r="G4" s="40">
        <v>1.6987120649986498</v>
      </c>
      <c r="H4" s="40">
        <v>2.0618007634255449</v>
      </c>
      <c r="I4" s="40">
        <v>4.6409552662204705</v>
      </c>
      <c r="J4" s="40">
        <v>5.1489254986266291</v>
      </c>
      <c r="K4" s="40">
        <v>12.671121664529551</v>
      </c>
      <c r="L4" s="40">
        <v>40.977174722772325</v>
      </c>
      <c r="M4" s="40">
        <v>13.97374572133266</v>
      </c>
      <c r="N4" s="40"/>
    </row>
    <row r="5" spans="2:14">
      <c r="B5" s="32" t="s">
        <v>77</v>
      </c>
      <c r="C5" s="40">
        <v>0</v>
      </c>
      <c r="D5" s="40">
        <v>4.1490390000000002E-2</v>
      </c>
      <c r="E5" s="40">
        <v>0</v>
      </c>
      <c r="F5" s="40">
        <v>0</v>
      </c>
      <c r="G5" s="40">
        <v>0</v>
      </c>
      <c r="H5" s="40">
        <v>0.20136582904023001</v>
      </c>
      <c r="I5" s="40">
        <v>0.38531430972125003</v>
      </c>
      <c r="J5" s="40">
        <v>0.99161115476000006</v>
      </c>
      <c r="K5" s="40">
        <v>1.1056562978774003</v>
      </c>
      <c r="L5" s="40">
        <v>0.44365711414148001</v>
      </c>
      <c r="M5" s="40">
        <v>0.15599588544948001</v>
      </c>
      <c r="N5" s="40"/>
    </row>
    <row r="6" spans="2:14">
      <c r="B6" s="32" t="s">
        <v>29</v>
      </c>
      <c r="C6" s="40">
        <v>2.1131719257353905</v>
      </c>
      <c r="D6" s="40">
        <v>2.3787250926652201</v>
      </c>
      <c r="E6" s="40">
        <v>2.4881142331210047</v>
      </c>
      <c r="F6" s="40">
        <v>2.0918148378982804</v>
      </c>
      <c r="G6" s="40">
        <v>2.6153841789909342</v>
      </c>
      <c r="H6" s="40">
        <v>2.9611291239642683</v>
      </c>
      <c r="I6" s="40">
        <v>5.5237546459978244</v>
      </c>
      <c r="J6" s="40">
        <v>7.8241996061584587</v>
      </c>
      <c r="K6" s="40">
        <v>3.8226308876618895</v>
      </c>
      <c r="L6" s="40">
        <v>8.6255628531764703</v>
      </c>
      <c r="M6" s="40">
        <v>8.8385047682202789</v>
      </c>
      <c r="N6" s="40"/>
    </row>
    <row r="7" spans="2:14">
      <c r="B7" s="32" t="s">
        <v>30</v>
      </c>
      <c r="C7" s="40">
        <v>34.60006043459714</v>
      </c>
      <c r="D7" s="40">
        <v>43.372762322607009</v>
      </c>
      <c r="E7" s="40">
        <v>50.146911712331779</v>
      </c>
      <c r="F7" s="40">
        <v>50.594120906206257</v>
      </c>
      <c r="G7" s="40">
        <v>20.627291551904545</v>
      </c>
      <c r="H7" s="40">
        <v>23.960555179620254</v>
      </c>
      <c r="I7" s="40">
        <v>43.335423574185128</v>
      </c>
      <c r="J7" s="40">
        <v>105.51572082805464</v>
      </c>
      <c r="K7" s="40">
        <v>43.246634688869797</v>
      </c>
      <c r="L7" s="40">
        <v>25.189140506472338</v>
      </c>
      <c r="M7" s="40">
        <v>25.154036362558951</v>
      </c>
      <c r="N7" s="40"/>
    </row>
    <row r="8" spans="2:14">
      <c r="B8" s="32" t="s">
        <v>70</v>
      </c>
      <c r="C8" s="40">
        <v>1.4916887003096202</v>
      </c>
      <c r="D8" s="40">
        <v>17.12403895504837</v>
      </c>
      <c r="E8" s="40">
        <v>0.52536848594148999</v>
      </c>
      <c r="F8" s="40">
        <v>0.50791496633739996</v>
      </c>
      <c r="G8" s="40">
        <v>0.60210115165431999</v>
      </c>
      <c r="H8" s="40">
        <v>10.743213162386141</v>
      </c>
      <c r="I8" s="40">
        <v>7.91408484557597</v>
      </c>
      <c r="J8" s="40">
        <v>0.86251253939271</v>
      </c>
      <c r="K8" s="40">
        <v>17.237564190174297</v>
      </c>
      <c r="L8" s="40">
        <v>1.34695408867865</v>
      </c>
      <c r="M8" s="40">
        <v>57.567620579682952</v>
      </c>
      <c r="N8" s="40"/>
    </row>
    <row r="9" spans="2:14">
      <c r="B9" s="32" t="s">
        <v>31</v>
      </c>
      <c r="C9" s="40">
        <v>5.0682432704168194</v>
      </c>
      <c r="D9" s="40">
        <v>3.1077945913219702</v>
      </c>
      <c r="E9" s="40">
        <v>5.6817516701941395</v>
      </c>
      <c r="F9" s="40">
        <v>7.7359436718367913</v>
      </c>
      <c r="G9" s="40">
        <v>13.019606111897616</v>
      </c>
      <c r="H9" s="40">
        <v>18.989093633995619</v>
      </c>
      <c r="I9" s="40">
        <v>16.988846796652723</v>
      </c>
      <c r="J9" s="40">
        <v>15.37945244728405</v>
      </c>
      <c r="K9" s="40">
        <v>12.509246935584301</v>
      </c>
      <c r="L9" s="40">
        <v>6.45384285087012</v>
      </c>
      <c r="M9" s="40">
        <v>5.7687152108386188</v>
      </c>
      <c r="N9" s="40"/>
    </row>
    <row r="10" spans="2:14">
      <c r="B10" s="32" t="s">
        <v>111</v>
      </c>
      <c r="C10" s="40">
        <v>0.16345450812666001</v>
      </c>
      <c r="D10" s="40">
        <v>8.634573157651998E-2</v>
      </c>
      <c r="E10" s="40">
        <v>7.5550111658470018E-2</v>
      </c>
      <c r="F10" s="40">
        <v>0.21150673421415994</v>
      </c>
      <c r="G10" s="40">
        <v>0.39167672906276002</v>
      </c>
      <c r="H10" s="40">
        <v>0.45964642423877006</v>
      </c>
      <c r="I10" s="40">
        <v>0.18666289749855999</v>
      </c>
      <c r="J10" s="40">
        <v>0.21739817597111996</v>
      </c>
      <c r="K10" s="40">
        <v>0.12134424289459</v>
      </c>
      <c r="L10" s="40">
        <v>3.3650663608190003E-2</v>
      </c>
      <c r="M10" s="40">
        <v>0.11474160411322001</v>
      </c>
      <c r="N10" s="40"/>
    </row>
    <row r="11" spans="2:14">
      <c r="B11" s="32" t="s">
        <v>152</v>
      </c>
      <c r="C11" s="40">
        <v>0.40951694970840008</v>
      </c>
      <c r="D11" s="40">
        <v>0.3781467070966899</v>
      </c>
      <c r="E11" s="40">
        <v>0.54296570532115007</v>
      </c>
      <c r="F11" s="40">
        <v>0.32364304879738004</v>
      </c>
      <c r="G11" s="40">
        <v>0.38386690854893996</v>
      </c>
      <c r="H11" s="40">
        <v>0.39207859830289005</v>
      </c>
      <c r="I11" s="40">
        <v>0.61508397255188973</v>
      </c>
      <c r="J11" s="40">
        <v>0.78886748241767002</v>
      </c>
      <c r="K11" s="40">
        <v>0.59955493542491001</v>
      </c>
      <c r="L11" s="40">
        <v>0.57719337133918014</v>
      </c>
      <c r="M11" s="40">
        <v>0.83269111218994007</v>
      </c>
      <c r="N11" s="40"/>
    </row>
    <row r="12" spans="2:14">
      <c r="B12" s="32" t="s">
        <v>27</v>
      </c>
      <c r="C12" s="40">
        <v>2.1955693445787596</v>
      </c>
      <c r="D12" s="40">
        <v>1.5062126577131802</v>
      </c>
      <c r="E12" s="40">
        <v>1.2450316927629403</v>
      </c>
      <c r="F12" s="40">
        <v>1.7585129019074999</v>
      </c>
      <c r="G12" s="40">
        <v>1.1369532958088604</v>
      </c>
      <c r="H12" s="40">
        <v>2.15307291093638</v>
      </c>
      <c r="I12" s="40">
        <v>3.2317830547107911</v>
      </c>
      <c r="J12" s="40">
        <v>3.5807347503871205</v>
      </c>
      <c r="K12" s="40">
        <v>3.4278362115430903</v>
      </c>
      <c r="L12" s="40">
        <v>2.9845477360645307</v>
      </c>
      <c r="M12" s="40">
        <v>3.03235648236278</v>
      </c>
      <c r="N12" s="40"/>
    </row>
    <row r="13" spans="2:14">
      <c r="B13" s="1" t="s">
        <v>32</v>
      </c>
      <c r="C13" s="40">
        <v>4.5905539931857611</v>
      </c>
      <c r="D13" s="40">
        <v>3.0364604354835101</v>
      </c>
      <c r="E13" s="40">
        <v>4.131625142618649</v>
      </c>
      <c r="F13" s="40">
        <v>2.8294883500628094</v>
      </c>
      <c r="G13" s="40">
        <v>3.0252885296117134</v>
      </c>
      <c r="H13" s="40">
        <v>2.8882474778461704</v>
      </c>
      <c r="I13" s="40">
        <v>3.4068769853502903</v>
      </c>
      <c r="J13" s="40">
        <v>3.3153266684981908</v>
      </c>
      <c r="K13" s="40">
        <v>2.7472149569220696</v>
      </c>
      <c r="L13" s="40">
        <v>4.3267544532602402</v>
      </c>
      <c r="M13" s="40">
        <v>2.3592331264034105</v>
      </c>
      <c r="N13" s="40"/>
    </row>
    <row r="14" spans="2:14">
      <c r="C14" s="38"/>
      <c r="D14" s="38"/>
      <c r="E14" s="38"/>
      <c r="F14" s="38"/>
      <c r="G14" s="38"/>
      <c r="H14" s="38"/>
      <c r="I14" s="38"/>
      <c r="J14" s="38"/>
      <c r="K14" s="38"/>
      <c r="L14" s="38"/>
      <c r="M14" s="38"/>
      <c r="N14" s="38"/>
    </row>
    <row r="15" spans="2:14">
      <c r="C15" s="38"/>
      <c r="D15" s="38"/>
      <c r="E15" s="38"/>
      <c r="F15" s="38"/>
      <c r="G15" s="38"/>
      <c r="H15" s="38"/>
      <c r="I15" s="38"/>
      <c r="J15" s="38"/>
      <c r="K15" s="38"/>
      <c r="L15" s="38"/>
      <c r="M15" s="38"/>
      <c r="N15" s="38"/>
    </row>
    <row r="16" spans="2:14">
      <c r="C16" s="38"/>
      <c r="D16" s="38"/>
      <c r="E16" s="38"/>
      <c r="F16" s="38"/>
      <c r="G16" s="38"/>
      <c r="H16" s="38"/>
      <c r="I16" s="38"/>
      <c r="J16" s="38"/>
      <c r="K16" s="38"/>
      <c r="L16" s="38"/>
      <c r="M16" s="38"/>
      <c r="N16" s="38"/>
    </row>
    <row r="17" spans="2:18">
      <c r="C17" s="38"/>
      <c r="D17" s="38"/>
      <c r="E17" s="38"/>
      <c r="F17" s="38"/>
      <c r="G17" s="38"/>
      <c r="H17" s="38"/>
      <c r="I17" s="38"/>
      <c r="J17" s="38"/>
      <c r="K17" s="38"/>
      <c r="L17" s="38"/>
      <c r="M17" s="38"/>
      <c r="N17" s="38"/>
    </row>
    <row r="18" spans="2:18">
      <c r="B18" s="2" t="s">
        <v>130</v>
      </c>
      <c r="C18" s="3">
        <v>43951</v>
      </c>
      <c r="D18" s="3">
        <v>43982</v>
      </c>
      <c r="E18" s="3">
        <v>44012</v>
      </c>
      <c r="F18" s="3">
        <v>44043</v>
      </c>
      <c r="G18" s="3">
        <v>44074</v>
      </c>
      <c r="H18" s="3">
        <v>44104</v>
      </c>
      <c r="I18" s="3">
        <v>44135</v>
      </c>
      <c r="J18" s="3">
        <v>44165</v>
      </c>
      <c r="K18" s="3">
        <v>44196</v>
      </c>
      <c r="L18" s="3">
        <v>44227</v>
      </c>
      <c r="M18" s="3">
        <v>44255</v>
      </c>
      <c r="N18" s="3">
        <v>44286</v>
      </c>
    </row>
    <row r="19" spans="2:18">
      <c r="B19" s="1" t="s">
        <v>69</v>
      </c>
      <c r="C19" s="20">
        <v>162445.50900000005</v>
      </c>
      <c r="D19" s="20">
        <v>254836.663</v>
      </c>
      <c r="E19" s="20">
        <v>-1653.0029999999988</v>
      </c>
      <c r="F19" s="20">
        <v>39767.192999999999</v>
      </c>
      <c r="G19" s="20">
        <v>76811.750999999989</v>
      </c>
      <c r="H19" s="20">
        <v>72988.692999999999</v>
      </c>
      <c r="I19" s="20">
        <v>37064.901999999995</v>
      </c>
      <c r="J19" s="20">
        <v>-27023.138999999996</v>
      </c>
      <c r="K19" s="20">
        <v>115207.224</v>
      </c>
      <c r="L19" s="20">
        <v>61029.324999999997</v>
      </c>
      <c r="M19" s="20">
        <v>-18290.969000000005</v>
      </c>
      <c r="N19" s="20">
        <v>0</v>
      </c>
      <c r="P19" s="29"/>
      <c r="Q19" s="30"/>
      <c r="R19" s="30"/>
    </row>
    <row r="20" spans="2:18">
      <c r="B20" s="32" t="s">
        <v>151</v>
      </c>
      <c r="C20" s="20">
        <v>64418.160999999993</v>
      </c>
      <c r="D20" s="20">
        <v>91488.575999999986</v>
      </c>
      <c r="E20" s="20">
        <v>48065.981999999996</v>
      </c>
      <c r="F20" s="20">
        <v>68236.875999999989</v>
      </c>
      <c r="G20" s="20">
        <v>58248.029000000002</v>
      </c>
      <c r="H20" s="20">
        <v>71217.634000000005</v>
      </c>
      <c r="I20" s="20">
        <v>201711.78800000003</v>
      </c>
      <c r="J20" s="20">
        <v>148232.88100000005</v>
      </c>
      <c r="K20" s="20">
        <v>169701.26800000001</v>
      </c>
      <c r="L20" s="20">
        <v>258034.66499999995</v>
      </c>
      <c r="M20" s="20">
        <v>168504.37700000004</v>
      </c>
      <c r="N20" s="20">
        <v>0</v>
      </c>
      <c r="P20" s="29"/>
      <c r="Q20" s="30"/>
      <c r="R20" s="30"/>
    </row>
    <row r="21" spans="2:18">
      <c r="B21" s="32" t="s">
        <v>77</v>
      </c>
      <c r="C21" s="20">
        <v>0</v>
      </c>
      <c r="D21" s="20">
        <v>529</v>
      </c>
      <c r="E21" s="20">
        <v>0</v>
      </c>
      <c r="F21" s="20">
        <v>0</v>
      </c>
      <c r="G21" s="20">
        <v>0</v>
      </c>
      <c r="H21" s="20">
        <v>3618.1060000000002</v>
      </c>
      <c r="I21" s="20">
        <v>4237.8759999999993</v>
      </c>
      <c r="J21" s="20">
        <v>8011.8669999999993</v>
      </c>
      <c r="K21" s="20">
        <v>10553.217000000001</v>
      </c>
      <c r="L21" s="20">
        <v>4329.1329999999998</v>
      </c>
      <c r="M21" s="20">
        <v>1508.6680000000001</v>
      </c>
      <c r="N21" s="20">
        <v>0</v>
      </c>
      <c r="P21" s="29"/>
      <c r="Q21" s="30"/>
      <c r="R21" s="30"/>
    </row>
    <row r="22" spans="2:18">
      <c r="B22" s="32" t="s">
        <v>29</v>
      </c>
      <c r="C22" s="20">
        <v>676469.91000000015</v>
      </c>
      <c r="D22" s="20">
        <v>600653.7899999998</v>
      </c>
      <c r="E22" s="20">
        <v>708116.15599999996</v>
      </c>
      <c r="F22" s="20">
        <v>547733.71600000001</v>
      </c>
      <c r="G22" s="20">
        <v>527051.37199999997</v>
      </c>
      <c r="H22" s="20">
        <v>602586.08399999992</v>
      </c>
      <c r="I22" s="20">
        <v>676862.04799999995</v>
      </c>
      <c r="J22" s="20">
        <v>815178.44499999983</v>
      </c>
      <c r="K22" s="20">
        <v>644855.255</v>
      </c>
      <c r="L22" s="20">
        <v>327964.45400000003</v>
      </c>
      <c r="M22" s="20">
        <v>796354.68599999987</v>
      </c>
      <c r="N22" s="20">
        <v>0</v>
      </c>
      <c r="P22" s="29"/>
      <c r="Q22" s="30"/>
      <c r="R22" s="30"/>
    </row>
    <row r="23" spans="2:18">
      <c r="B23" s="32" t="s">
        <v>30</v>
      </c>
      <c r="C23" s="20">
        <v>1856229.9169999997</v>
      </c>
      <c r="D23" s="20">
        <v>2131312.1150000002</v>
      </c>
      <c r="E23" s="20">
        <v>1994101.8030000001</v>
      </c>
      <c r="F23" s="20">
        <v>1683198.1199999996</v>
      </c>
      <c r="G23" s="20">
        <v>1156039.389</v>
      </c>
      <c r="H23" s="20">
        <v>1160127.4819999998</v>
      </c>
      <c r="I23" s="20">
        <v>1199882.9589999998</v>
      </c>
      <c r="J23" s="20">
        <v>1692588.9969999995</v>
      </c>
      <c r="K23" s="20">
        <v>989013.95200000016</v>
      </c>
      <c r="L23" s="20">
        <v>487499.19300000003</v>
      </c>
      <c r="M23" s="20">
        <v>825226.99999999988</v>
      </c>
      <c r="N23" s="20">
        <v>0</v>
      </c>
      <c r="P23" s="29"/>
      <c r="Q23" s="30"/>
      <c r="R23" s="30"/>
    </row>
    <row r="24" spans="2:18">
      <c r="B24" s="32" t="s">
        <v>70</v>
      </c>
      <c r="C24" s="20">
        <v>12932.804999999998</v>
      </c>
      <c r="D24" s="20">
        <v>139958.27300000002</v>
      </c>
      <c r="E24" s="20">
        <v>5771.2829999999994</v>
      </c>
      <c r="F24" s="20">
        <v>12801.244000000001</v>
      </c>
      <c r="G24" s="20">
        <v>5171.4709999999995</v>
      </c>
      <c r="H24" s="20">
        <v>104576.319</v>
      </c>
      <c r="I24" s="20">
        <v>62484.236000000012</v>
      </c>
      <c r="J24" s="20">
        <v>3999.9359999999997</v>
      </c>
      <c r="K24" s="20">
        <v>122502.82699999999</v>
      </c>
      <c r="L24" s="20">
        <v>6013.938000000001</v>
      </c>
      <c r="M24" s="20">
        <v>480020.21</v>
      </c>
      <c r="N24" s="20">
        <v>0</v>
      </c>
      <c r="P24" s="29"/>
      <c r="Q24" s="30"/>
      <c r="R24" s="30"/>
    </row>
    <row r="25" spans="2:18">
      <c r="B25" s="32" t="s">
        <v>31</v>
      </c>
      <c r="C25" s="20">
        <v>67720.861999999994</v>
      </c>
      <c r="D25" s="20">
        <v>38659.661999999997</v>
      </c>
      <c r="E25" s="20">
        <v>124971.75700000001</v>
      </c>
      <c r="F25" s="20">
        <v>146353.08299999996</v>
      </c>
      <c r="G25" s="20">
        <v>184298.628</v>
      </c>
      <c r="H25" s="20">
        <v>201283.00499999998</v>
      </c>
      <c r="I25" s="20">
        <v>157118.13399999999</v>
      </c>
      <c r="J25" s="20">
        <v>158789.92699999997</v>
      </c>
      <c r="K25" s="20">
        <v>117163.81499999999</v>
      </c>
      <c r="L25" s="20">
        <v>38170.894000000008</v>
      </c>
      <c r="M25" s="20">
        <v>67191.493999999992</v>
      </c>
      <c r="N25" s="20">
        <v>0</v>
      </c>
      <c r="P25" s="29"/>
      <c r="Q25" s="30"/>
      <c r="R25" s="30"/>
    </row>
    <row r="26" spans="2:18">
      <c r="B26" s="32" t="s">
        <v>111</v>
      </c>
      <c r="C26" s="20">
        <v>-45873.085000000006</v>
      </c>
      <c r="D26" s="20">
        <v>-16882.987000000001</v>
      </c>
      <c r="E26" s="20">
        <v>-24648.087999999996</v>
      </c>
      <c r="F26" s="20">
        <v>-32791.564000000006</v>
      </c>
      <c r="G26" s="20">
        <v>-15986.307999999999</v>
      </c>
      <c r="H26" s="20">
        <v>-13481.267000000002</v>
      </c>
      <c r="I26" s="20">
        <v>-9440.1130000000012</v>
      </c>
      <c r="J26" s="20">
        <v>-7974.9879999999985</v>
      </c>
      <c r="K26" s="20">
        <v>-10591.138000000004</v>
      </c>
      <c r="L26" s="20">
        <v>-8501.08</v>
      </c>
      <c r="M26" s="20">
        <v>-6038.4139999999998</v>
      </c>
      <c r="N26" s="20">
        <v>0</v>
      </c>
      <c r="P26" s="29"/>
      <c r="Q26" s="30"/>
      <c r="R26" s="30"/>
    </row>
    <row r="27" spans="2:18">
      <c r="B27" s="32" t="s">
        <v>152</v>
      </c>
      <c r="C27" s="20">
        <v>20891.868000000002</v>
      </c>
      <c r="D27" s="20">
        <v>20505.090000000004</v>
      </c>
      <c r="E27" s="20">
        <v>27104.882000000009</v>
      </c>
      <c r="F27" s="20">
        <v>20630.384000000002</v>
      </c>
      <c r="G27" s="20">
        <v>26245.077000000001</v>
      </c>
      <c r="H27" s="20">
        <v>21548.333000000006</v>
      </c>
      <c r="I27" s="20">
        <v>19880.573000000004</v>
      </c>
      <c r="J27" s="20">
        <v>25600.536999999993</v>
      </c>
      <c r="K27" s="20">
        <v>20992.868999999999</v>
      </c>
      <c r="L27" s="20">
        <v>16285.686999999996</v>
      </c>
      <c r="M27" s="20">
        <v>24855.523000000001</v>
      </c>
      <c r="N27" s="20">
        <v>0</v>
      </c>
      <c r="P27" s="29"/>
      <c r="Q27" s="30"/>
      <c r="R27" s="30"/>
    </row>
    <row r="28" spans="2:18">
      <c r="B28" s="32" t="s">
        <v>27</v>
      </c>
      <c r="C28" s="20">
        <v>101006.07299999999</v>
      </c>
      <c r="D28" s="20">
        <v>67473.980999999985</v>
      </c>
      <c r="E28" s="20">
        <v>55104.62999999999</v>
      </c>
      <c r="F28" s="20">
        <v>103743.24799999999</v>
      </c>
      <c r="G28" s="20">
        <v>70271.145000000019</v>
      </c>
      <c r="H28" s="20">
        <v>127788.64200000004</v>
      </c>
      <c r="I28" s="20">
        <v>141899.34700000001</v>
      </c>
      <c r="J28" s="20">
        <v>150256.73500000002</v>
      </c>
      <c r="K28" s="20">
        <v>172751.10699999996</v>
      </c>
      <c r="L28" s="20">
        <v>191948.28399999999</v>
      </c>
      <c r="M28" s="20">
        <v>150538.92300000001</v>
      </c>
      <c r="N28" s="20">
        <v>0</v>
      </c>
      <c r="P28" s="29"/>
      <c r="Q28" s="30"/>
      <c r="R28" s="30"/>
    </row>
    <row r="29" spans="2:18">
      <c r="B29" s="1" t="s">
        <v>32</v>
      </c>
      <c r="C29" s="20">
        <v>-122848.98400000001</v>
      </c>
      <c r="D29" s="20">
        <v>-38135.084999999985</v>
      </c>
      <c r="E29" s="20">
        <v>-46147.262000000002</v>
      </c>
      <c r="F29" s="20">
        <v>-179494.18800000002</v>
      </c>
      <c r="G29" s="20">
        <v>-56041.049999999988</v>
      </c>
      <c r="H29" s="20">
        <v>-101844.09500000002</v>
      </c>
      <c r="I29" s="20">
        <v>-176508.25200000001</v>
      </c>
      <c r="J29" s="20">
        <v>-94140.4</v>
      </c>
      <c r="K29" s="20">
        <v>-112169.70800000001</v>
      </c>
      <c r="L29" s="20">
        <v>-150444.26699999999</v>
      </c>
      <c r="M29" s="20">
        <v>-93496.641999999993</v>
      </c>
      <c r="N29" s="20">
        <v>0</v>
      </c>
    </row>
  </sheetData>
  <phoneticPr fontId="6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D21" sqref="D21"/>
    </sheetView>
  </sheetViews>
  <sheetFormatPr defaultRowHeight="15"/>
  <cols>
    <col min="1" max="1" width="9" customWidth="1"/>
    <col min="2" max="2" width="33" customWidth="1"/>
    <col min="3" max="3" width="8.140625" bestFit="1" customWidth="1"/>
    <col min="4" max="4" width="8.42578125" bestFit="1" customWidth="1"/>
    <col min="5" max="5" width="9.28515625" customWidth="1"/>
    <col min="6" max="6" width="6.42578125" bestFit="1" customWidth="1"/>
    <col min="7" max="7" width="10" customWidth="1"/>
    <col min="8" max="8" width="9.28515625" customWidth="1"/>
    <col min="9" max="9" width="8.85546875" customWidth="1"/>
    <col min="10" max="10" width="8.7109375" customWidth="1"/>
    <col min="11" max="11" width="9.85546875" customWidth="1"/>
    <col min="12" max="12" width="8.140625" customWidth="1"/>
    <col min="13" max="13" width="8.5703125" customWidth="1"/>
    <col min="14" max="14" width="9.140625" customWidth="1"/>
    <col min="17" max="17" width="24.5703125" bestFit="1" customWidth="1"/>
  </cols>
  <sheetData>
    <row r="2" spans="2:14">
      <c r="B2" s="2" t="s">
        <v>6</v>
      </c>
      <c r="C2" s="3">
        <v>43922</v>
      </c>
      <c r="D2" s="3">
        <v>43952</v>
      </c>
      <c r="E2" s="3">
        <v>43983</v>
      </c>
      <c r="F2" s="3">
        <v>44013</v>
      </c>
      <c r="G2" s="3">
        <v>44044</v>
      </c>
      <c r="H2" s="3">
        <v>44075</v>
      </c>
      <c r="I2" s="3">
        <v>44105</v>
      </c>
      <c r="J2" s="3">
        <v>44136</v>
      </c>
      <c r="K2" s="3">
        <v>44166</v>
      </c>
      <c r="L2" s="3">
        <v>44197</v>
      </c>
      <c r="M2" s="3">
        <v>44228</v>
      </c>
      <c r="N2" s="3">
        <v>44256</v>
      </c>
    </row>
    <row r="3" spans="2:14">
      <c r="B3" s="4" t="s">
        <v>7</v>
      </c>
      <c r="C3" s="40">
        <v>11.064180549999991</v>
      </c>
      <c r="D3" s="40">
        <v>7.188286259999999</v>
      </c>
      <c r="E3" s="40">
        <v>5.7584244900000012</v>
      </c>
      <c r="F3" s="40">
        <v>6.3728270300000016</v>
      </c>
      <c r="G3" s="40">
        <v>6.0760329000000031</v>
      </c>
      <c r="H3" s="40">
        <v>6.0572441700000015</v>
      </c>
      <c r="I3" s="40">
        <v>9.4114954199998593</v>
      </c>
      <c r="J3" s="40">
        <v>10.849113639999686</v>
      </c>
      <c r="K3" s="40">
        <v>12.213273669999927</v>
      </c>
      <c r="L3" s="40">
        <v>12.066396540000001</v>
      </c>
      <c r="M3" s="40">
        <v>12.5680666</v>
      </c>
      <c r="N3" s="40"/>
    </row>
    <row r="4" spans="2:14">
      <c r="B4" s="4" t="s">
        <v>8</v>
      </c>
      <c r="C4" s="40">
        <v>6.9842730200000007</v>
      </c>
      <c r="D4" s="40">
        <v>7.4078714299999993</v>
      </c>
      <c r="E4" s="40">
        <v>8.2092589700000005</v>
      </c>
      <c r="F4" s="40">
        <v>6.7394798299999978</v>
      </c>
      <c r="G4" s="40">
        <v>8.0702194600000006</v>
      </c>
      <c r="H4" s="40">
        <v>9.2716340699999993</v>
      </c>
      <c r="I4" s="40">
        <v>8.5947851600000025</v>
      </c>
      <c r="J4" s="40">
        <v>9.7339946999999984</v>
      </c>
      <c r="K4" s="40">
        <v>10.383470089999999</v>
      </c>
      <c r="L4" s="40">
        <v>10.781504549999999</v>
      </c>
      <c r="M4" s="40">
        <v>9.4380144500000007</v>
      </c>
      <c r="N4" s="40"/>
    </row>
    <row r="5" spans="2:14">
      <c r="B5" s="4" t="s">
        <v>9</v>
      </c>
      <c r="C5" s="40">
        <v>2.3629482000000004</v>
      </c>
      <c r="D5" s="40">
        <v>3.8812004999999998</v>
      </c>
      <c r="E5" s="40">
        <v>3.4130666600000001</v>
      </c>
      <c r="F5" s="40">
        <v>3.1397698400000005</v>
      </c>
      <c r="G5" s="40">
        <v>2.7297410000000006</v>
      </c>
      <c r="H5" s="40">
        <v>2.461039379999999</v>
      </c>
      <c r="I5" s="40">
        <v>2.7493786899999999</v>
      </c>
      <c r="J5" s="40">
        <v>2.8046372099751213</v>
      </c>
      <c r="K5" s="40">
        <v>2.9922976999999982</v>
      </c>
      <c r="L5" s="40">
        <v>2.5734133099999998</v>
      </c>
      <c r="M5" s="40">
        <v>2.3515116599999994</v>
      </c>
      <c r="N5" s="40"/>
    </row>
    <row r="6" spans="2:14">
      <c r="B6" s="4" t="s">
        <v>10</v>
      </c>
      <c r="C6" s="40">
        <v>1.8999157600000003</v>
      </c>
      <c r="D6" s="40">
        <v>2.63415965</v>
      </c>
      <c r="E6" s="40">
        <v>1.8343834300000001</v>
      </c>
      <c r="F6" s="40">
        <v>2.4579781900000004</v>
      </c>
      <c r="G6" s="40">
        <v>1.89593922</v>
      </c>
      <c r="H6" s="40">
        <v>1.9374665</v>
      </c>
      <c r="I6" s="40">
        <v>1.5717264</v>
      </c>
      <c r="J6" s="40">
        <v>1.6169535899999998</v>
      </c>
      <c r="K6" s="40">
        <v>1.4705037499999998</v>
      </c>
      <c r="L6" s="40">
        <v>1.1939490499999998</v>
      </c>
      <c r="M6" s="40">
        <v>1.4420246000000003</v>
      </c>
      <c r="N6" s="40"/>
    </row>
    <row r="7" spans="2:14">
      <c r="B7" s="53" t="s">
        <v>11</v>
      </c>
      <c r="C7" s="40">
        <v>3.5371159220000004</v>
      </c>
      <c r="D7" s="40">
        <v>3.8469296699999997</v>
      </c>
      <c r="E7" s="40">
        <v>3.6235560900000001</v>
      </c>
      <c r="F7" s="40">
        <v>3.4275894611175004</v>
      </c>
      <c r="G7" s="40">
        <v>3.328288000000001</v>
      </c>
      <c r="H7" s="40">
        <v>8.8638209094604168</v>
      </c>
      <c r="I7" s="40">
        <v>7.5758663637169361</v>
      </c>
      <c r="J7" s="40">
        <v>7.929371768576253</v>
      </c>
      <c r="K7" s="40">
        <v>4.4654793986374992</v>
      </c>
      <c r="L7" s="40">
        <v>8.038852427082503</v>
      </c>
      <c r="M7" s="40">
        <v>5.3489518766731443</v>
      </c>
      <c r="N7" s="40"/>
    </row>
    <row r="8" spans="2:14">
      <c r="B8" s="53" t="s">
        <v>12</v>
      </c>
      <c r="C8" s="40">
        <v>6.3862165400000004</v>
      </c>
      <c r="D8" s="40">
        <v>5.8925542500000017</v>
      </c>
      <c r="E8" s="40">
        <v>4.8756586599999991</v>
      </c>
      <c r="F8" s="40">
        <v>4.6893529249999997</v>
      </c>
      <c r="G8" s="40">
        <v>4.5580082249999991</v>
      </c>
      <c r="H8" s="40">
        <v>4.2023525000000008</v>
      </c>
      <c r="I8" s="40">
        <v>4.5477602599999996</v>
      </c>
      <c r="J8" s="40">
        <v>5.4157336599999999</v>
      </c>
      <c r="K8" s="40">
        <v>5.9420574499999992</v>
      </c>
      <c r="L8" s="40">
        <v>5.3918232899999996</v>
      </c>
      <c r="M8" s="40">
        <v>5.5536781024999984</v>
      </c>
      <c r="N8" s="40"/>
    </row>
    <row r="9" spans="2:14">
      <c r="B9" s="53" t="s">
        <v>13</v>
      </c>
      <c r="C9" s="40">
        <v>0.58259504905440007</v>
      </c>
      <c r="D9" s="40">
        <v>18.980238066022924</v>
      </c>
      <c r="E9" s="40">
        <v>13.723388729054403</v>
      </c>
      <c r="F9" s="40">
        <v>21.771154445864003</v>
      </c>
      <c r="G9" s="40">
        <v>22.371506740000004</v>
      </c>
      <c r="H9" s="40">
        <v>17.922865228182033</v>
      </c>
      <c r="I9" s="40">
        <v>0.93535838999966248</v>
      </c>
      <c r="J9" s="40">
        <v>2.0940834149999996</v>
      </c>
      <c r="K9" s="40">
        <v>1.4099201500000007</v>
      </c>
      <c r="L9" s="40">
        <v>0.48748070999999998</v>
      </c>
      <c r="M9" s="40">
        <v>0.4703748038034048</v>
      </c>
      <c r="N9" s="40"/>
    </row>
    <row r="10" spans="2:14">
      <c r="B10" s="53" t="s">
        <v>14</v>
      </c>
      <c r="C10" s="40">
        <v>0.91323774839701355</v>
      </c>
      <c r="D10" s="40">
        <v>0.75275793282745074</v>
      </c>
      <c r="E10" s="40">
        <v>0.92179555326651186</v>
      </c>
      <c r="F10" s="40">
        <v>0.59777481439238667</v>
      </c>
      <c r="G10" s="40">
        <v>0.60621548728831909</v>
      </c>
      <c r="H10" s="40">
        <v>0.61783770693313822</v>
      </c>
      <c r="I10" s="40">
        <v>0.64205925536689867</v>
      </c>
      <c r="J10" s="40">
        <v>0.62034579009105528</v>
      </c>
      <c r="K10" s="40">
        <v>0.60985351767494378</v>
      </c>
      <c r="L10" s="40">
        <v>1.1245673013988859</v>
      </c>
      <c r="M10" s="40">
        <v>0.92584496584261888</v>
      </c>
      <c r="N10" s="40"/>
    </row>
    <row r="11" spans="2:14">
      <c r="B11" s="4" t="s">
        <v>15</v>
      </c>
      <c r="C11" s="40">
        <v>1.0199E-4</v>
      </c>
      <c r="D11" s="40">
        <v>8.3075999999999994E-4</v>
      </c>
      <c r="E11" s="40">
        <v>9.7884000000000014E-4</v>
      </c>
      <c r="F11" s="40">
        <v>1.6833999999999998E-4</v>
      </c>
      <c r="G11" s="40">
        <v>-1.4880000000000003E-5</v>
      </c>
      <c r="H11" s="40">
        <v>2.7979000000000003E-4</v>
      </c>
      <c r="I11" s="40">
        <v>6.5760000000000007E-5</v>
      </c>
      <c r="J11" s="40">
        <v>-1.2099999999999994E-6</v>
      </c>
      <c r="K11" s="40">
        <v>9.9900000000000009E-6</v>
      </c>
      <c r="L11" s="40">
        <v>0</v>
      </c>
      <c r="M11" s="40">
        <v>0</v>
      </c>
      <c r="N11" s="40"/>
    </row>
    <row r="12" spans="2:14">
      <c r="B12" s="4" t="s">
        <v>16</v>
      </c>
      <c r="C12" s="40">
        <v>0.23427053333333336</v>
      </c>
      <c r="D12" s="40">
        <v>0.31549617111111061</v>
      </c>
      <c r="E12" s="40">
        <v>0.19780809333333332</v>
      </c>
      <c r="F12" s="40">
        <v>5.7451611111111127E-2</v>
      </c>
      <c r="G12" s="40">
        <v>0.19803413111111112</v>
      </c>
      <c r="H12" s="40">
        <v>0.19363623333333332</v>
      </c>
      <c r="I12" s="40">
        <v>0.14088598111111111</v>
      </c>
      <c r="J12" s="40">
        <v>0.13567071333333333</v>
      </c>
      <c r="K12" s="40">
        <v>0.14050002111111112</v>
      </c>
      <c r="L12" s="40">
        <v>0.35424651111111027</v>
      </c>
      <c r="M12" s="40">
        <v>-8.0704760000000014E-2</v>
      </c>
      <c r="N12" s="40"/>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43922</v>
      </c>
      <c r="D15" s="3">
        <v>43952</v>
      </c>
      <c r="E15" s="3">
        <v>43983</v>
      </c>
      <c r="F15" s="3">
        <v>44013</v>
      </c>
      <c r="G15" s="3">
        <v>44044</v>
      </c>
      <c r="H15" s="3">
        <v>44075</v>
      </c>
      <c r="I15" s="3">
        <v>44105</v>
      </c>
      <c r="J15" s="3">
        <v>44136</v>
      </c>
      <c r="K15" s="3">
        <v>44166</v>
      </c>
      <c r="L15" s="3">
        <v>44197</v>
      </c>
      <c r="M15" s="3">
        <v>44228</v>
      </c>
      <c r="N15" s="3">
        <v>44256</v>
      </c>
    </row>
    <row r="16" spans="2:14">
      <c r="B16" s="1" t="s">
        <v>17</v>
      </c>
      <c r="C16" s="40">
        <v>7.7232663900000009</v>
      </c>
      <c r="D16" s="40">
        <v>6.7547082599999992</v>
      </c>
      <c r="E16" s="40">
        <v>5.5448635299999998</v>
      </c>
      <c r="F16" s="40">
        <v>5.5312830400000008</v>
      </c>
      <c r="G16" s="40">
        <v>5.0489591599999999</v>
      </c>
      <c r="H16" s="40">
        <v>5.2008328699999993</v>
      </c>
      <c r="I16" s="40">
        <v>5.9205814199999995</v>
      </c>
      <c r="J16" s="40">
        <v>6.72594827</v>
      </c>
      <c r="K16" s="40">
        <v>7.7038870300000006</v>
      </c>
      <c r="L16" s="40">
        <v>6.8381899300000004</v>
      </c>
      <c r="M16" s="40">
        <v>7.5961394599999998</v>
      </c>
      <c r="N16" s="40"/>
    </row>
    <row r="17" spans="2:14">
      <c r="B17" s="1" t="s">
        <v>18</v>
      </c>
      <c r="C17" s="40">
        <v>19.628041579451406</v>
      </c>
      <c r="D17" s="40">
        <v>36.795763798850388</v>
      </c>
      <c r="E17" s="40">
        <v>29.614294502320909</v>
      </c>
      <c r="F17" s="40">
        <v>36.845597346373886</v>
      </c>
      <c r="G17" s="40">
        <v>37.150767552288315</v>
      </c>
      <c r="H17" s="40">
        <v>39.017970614575589</v>
      </c>
      <c r="I17" s="40">
        <v>22.676045319083357</v>
      </c>
      <c r="J17" s="40">
        <v>25.474501143666995</v>
      </c>
      <c r="K17" s="40">
        <v>22.083215076312374</v>
      </c>
      <c r="L17" s="40">
        <v>24.912796258481389</v>
      </c>
      <c r="M17" s="40">
        <v>21.897358718819167</v>
      </c>
      <c r="N17" s="40"/>
    </row>
    <row r="18" spans="2:14">
      <c r="B18" s="1" t="s">
        <v>20</v>
      </c>
      <c r="C18" s="40">
        <v>6.1857214800000007</v>
      </c>
      <c r="D18" s="40">
        <v>7.2749584000000009</v>
      </c>
      <c r="E18" s="40">
        <v>7.1496017000000007</v>
      </c>
      <c r="F18" s="40">
        <v>6.5098037500000006</v>
      </c>
      <c r="G18" s="40">
        <v>7.2005399099999998</v>
      </c>
      <c r="H18" s="40">
        <v>7.1244829400000009</v>
      </c>
      <c r="I18" s="40">
        <v>7.4683613400000013</v>
      </c>
      <c r="J18" s="40">
        <v>8.4695880299751227</v>
      </c>
      <c r="K18" s="40">
        <v>9.1717362799999993</v>
      </c>
      <c r="L18" s="40">
        <v>9.0774141499999992</v>
      </c>
      <c r="M18" s="40">
        <v>8.09609822</v>
      </c>
      <c r="N18" s="40"/>
    </row>
    <row r="19" spans="2:14">
      <c r="B19" s="1" t="s">
        <v>19</v>
      </c>
      <c r="C19" s="40">
        <v>0.23437252333333336</v>
      </c>
      <c r="D19" s="40">
        <v>0.3163269311111106</v>
      </c>
      <c r="E19" s="40">
        <v>0.19878693333333333</v>
      </c>
      <c r="F19" s="40">
        <v>5.7619951111111123E-2</v>
      </c>
      <c r="G19" s="40">
        <v>0.1980192511111111</v>
      </c>
      <c r="H19" s="40">
        <v>0.19391602333333333</v>
      </c>
      <c r="I19" s="40">
        <v>0.14095174111111111</v>
      </c>
      <c r="J19" s="40">
        <v>0.13566950333333333</v>
      </c>
      <c r="K19" s="40">
        <v>0.14051001111111114</v>
      </c>
      <c r="L19" s="40">
        <v>0.35424651111111027</v>
      </c>
      <c r="M19" s="40">
        <v>-8.0704760000000014E-2</v>
      </c>
      <c r="N19" s="40"/>
    </row>
    <row r="22" spans="2:14">
      <c r="C22" s="82"/>
    </row>
    <row r="25" spans="2:14"/>
    <row r="41" spans="2:2">
      <c r="B41" s="45" t="s">
        <v>161</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B6" sqref="B6"/>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3" max="23" width="30.28515625" customWidth="1"/>
    <col min="24" max="24" width="16.85546875" customWidth="1"/>
  </cols>
  <sheetData>
    <row r="2" spans="2:16">
      <c r="B2" s="2" t="s">
        <v>122</v>
      </c>
      <c r="C2" s="3">
        <v>43922</v>
      </c>
      <c r="D2" s="3">
        <v>43952</v>
      </c>
      <c r="E2" s="3">
        <v>43983</v>
      </c>
      <c r="F2" s="3">
        <v>44013</v>
      </c>
      <c r="G2" s="3">
        <v>44044</v>
      </c>
      <c r="H2" s="3">
        <v>44075</v>
      </c>
      <c r="I2" s="3">
        <v>44105</v>
      </c>
      <c r="J2" s="3">
        <v>44136</v>
      </c>
      <c r="K2" s="3">
        <v>44166</v>
      </c>
      <c r="L2" s="3">
        <v>44197</v>
      </c>
      <c r="M2" s="3">
        <v>44228</v>
      </c>
      <c r="N2" s="3">
        <v>44256</v>
      </c>
      <c r="P2" t="s">
        <v>168</v>
      </c>
    </row>
    <row r="3" spans="2:16">
      <c r="B3" s="4" t="s">
        <v>124</v>
      </c>
      <c r="C3" s="54">
        <v>164805</v>
      </c>
      <c r="D3" s="55">
        <v>177907</v>
      </c>
      <c r="E3" s="55">
        <v>244259.5</v>
      </c>
      <c r="F3" s="55">
        <v>509378</v>
      </c>
      <c r="G3" s="55">
        <v>248423</v>
      </c>
      <c r="H3" s="55">
        <v>343137</v>
      </c>
      <c r="I3" s="55">
        <v>194705</v>
      </c>
      <c r="J3" s="55">
        <v>270219</v>
      </c>
      <c r="K3" s="55">
        <v>207977.5</v>
      </c>
      <c r="L3" s="55">
        <v>53455</v>
      </c>
      <c r="M3" s="55">
        <v>71633.5</v>
      </c>
      <c r="N3" s="55"/>
      <c r="P3" s="50">
        <v>393750</v>
      </c>
    </row>
    <row r="4" spans="2:16">
      <c r="B4" s="4" t="s">
        <v>125</v>
      </c>
      <c r="C4" s="54">
        <v>826502.5</v>
      </c>
      <c r="D4" s="55">
        <v>778371.1</v>
      </c>
      <c r="E4" s="55">
        <v>802002</v>
      </c>
      <c r="F4" s="55">
        <v>416644.2</v>
      </c>
      <c r="G4" s="55">
        <v>537183.1</v>
      </c>
      <c r="H4" s="55">
        <v>405483.7</v>
      </c>
      <c r="I4" s="55">
        <v>445318.9</v>
      </c>
      <c r="J4" s="55">
        <v>352056.7</v>
      </c>
      <c r="K4" s="55">
        <v>311074</v>
      </c>
      <c r="L4" s="55">
        <v>150038</v>
      </c>
      <c r="M4" s="55">
        <v>322116.5</v>
      </c>
      <c r="N4" s="55"/>
      <c r="P4" s="13"/>
    </row>
    <row r="5" spans="2:16">
      <c r="B5" s="4" t="s">
        <v>132</v>
      </c>
      <c r="C5" s="55">
        <v>991307.5</v>
      </c>
      <c r="D5" s="55">
        <v>956278.1</v>
      </c>
      <c r="E5" s="55">
        <v>1046261.5</v>
      </c>
      <c r="F5" s="55">
        <v>926022.2</v>
      </c>
      <c r="G5" s="55">
        <v>785606.1</v>
      </c>
      <c r="H5" s="55">
        <v>748620.7</v>
      </c>
      <c r="I5" s="55">
        <v>640023.9</v>
      </c>
      <c r="J5" s="55">
        <v>622275.69999999995</v>
      </c>
      <c r="K5" s="55">
        <v>519051.5</v>
      </c>
      <c r="L5" s="55">
        <v>203493</v>
      </c>
      <c r="M5" s="55">
        <v>393750</v>
      </c>
      <c r="N5" s="55">
        <v>0</v>
      </c>
    </row>
    <row r="6" spans="2:16">
      <c r="B6" s="33"/>
      <c r="C6" s="34"/>
      <c r="D6" s="34"/>
      <c r="E6" s="34"/>
      <c r="F6" s="34"/>
      <c r="G6" s="34"/>
      <c r="H6" s="34"/>
      <c r="I6" s="34"/>
      <c r="J6" s="34"/>
      <c r="K6" s="34"/>
      <c r="L6" s="34"/>
      <c r="M6" s="34"/>
      <c r="N6" s="34"/>
    </row>
    <row r="7" spans="2:16">
      <c r="C7" s="28"/>
    </row>
    <row r="8" spans="2:16">
      <c r="B8" s="2" t="s">
        <v>123</v>
      </c>
      <c r="C8" s="3">
        <v>43922</v>
      </c>
      <c r="D8" s="3">
        <v>43952</v>
      </c>
      <c r="E8" s="3">
        <v>43983</v>
      </c>
      <c r="F8" s="3">
        <v>44013</v>
      </c>
      <c r="G8" s="3">
        <v>44044</v>
      </c>
      <c r="H8" s="3">
        <v>44075</v>
      </c>
      <c r="I8" s="3">
        <v>44105</v>
      </c>
      <c r="J8" s="3">
        <v>44136</v>
      </c>
      <c r="K8" s="3">
        <v>44166</v>
      </c>
      <c r="L8" s="3">
        <v>44197</v>
      </c>
      <c r="M8" s="3">
        <v>44228</v>
      </c>
      <c r="N8" s="3">
        <v>44256</v>
      </c>
    </row>
    <row r="9" spans="2:16">
      <c r="B9" s="4" t="s">
        <v>134</v>
      </c>
      <c r="C9" s="11">
        <v>2.3562114421058502</v>
      </c>
      <c r="D9" s="12">
        <v>1.69820747170558</v>
      </c>
      <c r="E9" s="12">
        <v>4.2199510160061298</v>
      </c>
      <c r="F9" s="12">
        <v>6.51033922167173</v>
      </c>
      <c r="G9" s="12">
        <v>3.1109502987624098</v>
      </c>
      <c r="H9" s="12">
        <v>5.9048302470044502</v>
      </c>
      <c r="I9" s="12">
        <v>2.1164178215784899</v>
      </c>
      <c r="J9" s="12">
        <v>2.51696486730002</v>
      </c>
      <c r="K9" s="12">
        <v>5.04064683535446</v>
      </c>
      <c r="L9" s="12">
        <v>0.995774471714855</v>
      </c>
      <c r="M9" s="12">
        <v>0.84501178626035101</v>
      </c>
      <c r="N9" s="12"/>
    </row>
    <row r="10" spans="2:16">
      <c r="B10" s="4" t="s">
        <v>135</v>
      </c>
      <c r="C10" s="11">
        <v>24.433129939649699</v>
      </c>
      <c r="D10" s="12">
        <v>22.751789483864098</v>
      </c>
      <c r="E10" s="12">
        <v>20.868097569873502</v>
      </c>
      <c r="F10" s="12">
        <v>12.552035738519599</v>
      </c>
      <c r="G10" s="12">
        <v>19.1278960052957</v>
      </c>
      <c r="H10" s="12">
        <v>17.056386557377401</v>
      </c>
      <c r="I10" s="12">
        <v>15.640849258578301</v>
      </c>
      <c r="J10" s="12">
        <v>13.2935754024411</v>
      </c>
      <c r="K10" s="12">
        <v>14.734123763109199</v>
      </c>
      <c r="L10" s="12">
        <v>7.3028503735488997</v>
      </c>
      <c r="M10" s="12">
        <v>12.373842110862199</v>
      </c>
      <c r="N10" s="12"/>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85" zoomScaleNormal="85" workbookViewId="0">
      <selection activeCell="I19" sqref="I19"/>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7.85546875" customWidth="1"/>
    <col min="7" max="7" width="9.7109375" customWidth="1"/>
    <col min="8" max="8" width="9" customWidth="1"/>
    <col min="9" max="9" width="8.140625"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43922</v>
      </c>
      <c r="D2" s="3">
        <v>43952</v>
      </c>
      <c r="E2" s="3">
        <v>43983</v>
      </c>
      <c r="F2" s="3">
        <v>44013</v>
      </c>
      <c r="G2" s="3">
        <v>44044</v>
      </c>
      <c r="H2" s="3">
        <v>44075</v>
      </c>
      <c r="I2" s="3">
        <v>44105</v>
      </c>
      <c r="J2" s="3">
        <v>44136</v>
      </c>
      <c r="K2" s="3">
        <v>44166</v>
      </c>
      <c r="L2" s="3">
        <v>44197</v>
      </c>
      <c r="M2" s="3">
        <v>44228</v>
      </c>
      <c r="N2" s="3">
        <v>44256</v>
      </c>
    </row>
    <row r="3" spans="2:15">
      <c r="B3" s="4" t="s">
        <v>72</v>
      </c>
      <c r="C3" s="54">
        <v>2.6747732899999894</v>
      </c>
      <c r="D3" s="54">
        <v>2.7240239900000005</v>
      </c>
      <c r="E3" s="54">
        <v>2.4666425200000006</v>
      </c>
      <c r="F3" s="55">
        <v>2.8363055099999999</v>
      </c>
      <c r="G3" s="55">
        <v>2.6414600299999997</v>
      </c>
      <c r="H3" s="55">
        <v>2.0014836799999998</v>
      </c>
      <c r="I3" s="55">
        <v>1.8710383099998587</v>
      </c>
      <c r="J3" s="55">
        <v>1.5080177699996873</v>
      </c>
      <c r="K3" s="55">
        <v>2.2503057899999264</v>
      </c>
      <c r="L3" s="55">
        <v>2.1710650200000003</v>
      </c>
      <c r="M3" s="55">
        <v>1.83242835</v>
      </c>
      <c r="N3" s="55"/>
      <c r="O3">
        <v>0</v>
      </c>
    </row>
    <row r="4" spans="2:15">
      <c r="B4" s="4" t="s">
        <v>73</v>
      </c>
      <c r="C4" s="54">
        <v>1.7204479599999996</v>
      </c>
      <c r="D4" s="54">
        <v>3.1217496499999999</v>
      </c>
      <c r="E4" s="54">
        <v>2.6383059200000005</v>
      </c>
      <c r="F4" s="55">
        <v>2.41545874</v>
      </c>
      <c r="G4" s="55">
        <v>1.9940964599999997</v>
      </c>
      <c r="H4" s="55">
        <v>1.7744806900000001</v>
      </c>
      <c r="I4" s="55">
        <v>2.1698361400000001</v>
      </c>
      <c r="J4" s="55">
        <v>2.0668663499751223</v>
      </c>
      <c r="K4" s="55">
        <v>2.2258553899999995</v>
      </c>
      <c r="L4" s="55">
        <v>1.7973501700000001</v>
      </c>
      <c r="M4" s="55">
        <v>1.6767862500000001</v>
      </c>
      <c r="N4" s="55"/>
    </row>
    <row r="5" spans="2:15">
      <c r="B5" s="4" t="s">
        <v>74</v>
      </c>
      <c r="C5" s="54">
        <v>1.08551285</v>
      </c>
      <c r="D5" s="54">
        <v>0.79903365999999987</v>
      </c>
      <c r="E5" s="54">
        <v>1.3262682099999998</v>
      </c>
      <c r="F5" s="55">
        <v>0.83433545999999992</v>
      </c>
      <c r="G5" s="55">
        <v>1.8994507299999996</v>
      </c>
      <c r="H5" s="55">
        <v>2.61059113</v>
      </c>
      <c r="I5" s="55">
        <v>2.4620018200000002</v>
      </c>
      <c r="J5" s="55">
        <v>3.5960898600000002</v>
      </c>
      <c r="K5" s="55">
        <v>3.6307747399999997</v>
      </c>
      <c r="L5" s="55">
        <v>3.8061665399999995</v>
      </c>
      <c r="M5" s="55">
        <v>3.0863972999999998</v>
      </c>
      <c r="N5" s="55"/>
    </row>
    <row r="8" spans="2:15">
      <c r="B8" s="2" t="s">
        <v>6</v>
      </c>
      <c r="C8" s="3">
        <v>43922</v>
      </c>
      <c r="D8" s="3">
        <v>43952</v>
      </c>
      <c r="E8" s="3">
        <v>43983</v>
      </c>
      <c r="F8" s="3">
        <v>44013</v>
      </c>
      <c r="G8" s="3">
        <v>44044</v>
      </c>
      <c r="H8" s="3">
        <v>44075</v>
      </c>
      <c r="I8" s="3">
        <v>44105</v>
      </c>
      <c r="J8" s="3">
        <v>44136</v>
      </c>
      <c r="K8" s="3">
        <v>44166</v>
      </c>
      <c r="L8" s="3">
        <v>44197</v>
      </c>
      <c r="M8" s="3">
        <v>44228</v>
      </c>
      <c r="N8" s="3">
        <v>44256</v>
      </c>
    </row>
    <row r="9" spans="2:15">
      <c r="B9" s="4" t="s">
        <v>75</v>
      </c>
      <c r="C9" s="31">
        <v>5.4807340999999887</v>
      </c>
      <c r="D9" s="31">
        <v>6.6448073000000001</v>
      </c>
      <c r="E9" s="31">
        <v>6.4312166500000014</v>
      </c>
      <c r="F9" s="31">
        <v>6.0860997099999992</v>
      </c>
      <c r="G9" s="31">
        <v>6.5350072199999989</v>
      </c>
      <c r="H9" s="31">
        <v>6.3865555000000001</v>
      </c>
      <c r="I9" s="31">
        <v>6.5028762699998586</v>
      </c>
      <c r="J9" s="31">
        <v>7.1709739799748089</v>
      </c>
      <c r="K9" s="31">
        <v>8.1069359199999251</v>
      </c>
      <c r="L9" s="31">
        <v>7.7745817299999995</v>
      </c>
      <c r="M9" s="31">
        <v>6.5956119000000006</v>
      </c>
      <c r="N9" s="31"/>
    </row>
    <row r="10" spans="2:15">
      <c r="B10" s="4" t="s">
        <v>76</v>
      </c>
      <c r="C10" s="31">
        <v>26.718612131054396</v>
      </c>
      <c r="D10" s="31">
        <v>42.39139510602287</v>
      </c>
      <c r="E10" s="31">
        <v>34.427853339054401</v>
      </c>
      <c r="F10" s="31">
        <v>41.5165062119815</v>
      </c>
      <c r="G10" s="31">
        <v>41.356603884999998</v>
      </c>
      <c r="H10" s="31">
        <v>43.237509277642474</v>
      </c>
      <c r="I10" s="31">
        <v>25.227805253716596</v>
      </c>
      <c r="J10" s="31">
        <v>28.230933453576245</v>
      </c>
      <c r="K10" s="31">
        <v>25.510631438637507</v>
      </c>
      <c r="L10" s="31">
        <v>27.419959147082501</v>
      </c>
      <c r="M10" s="31">
        <v>24.792398912976548</v>
      </c>
      <c r="N10" s="31"/>
    </row>
    <row r="11" spans="2:15">
      <c r="B11" s="4" t="s">
        <v>136</v>
      </c>
      <c r="C11" s="31">
        <v>0.91323774839701355</v>
      </c>
      <c r="D11" s="31">
        <v>0.75275793282745074</v>
      </c>
      <c r="E11" s="31">
        <v>0.92179555326651186</v>
      </c>
      <c r="F11" s="31">
        <v>0.59777481439238667</v>
      </c>
      <c r="G11" s="31">
        <v>0.60621548728831909</v>
      </c>
      <c r="H11" s="31">
        <v>0.61783770693313822</v>
      </c>
      <c r="I11" s="31">
        <v>0.64205925536689867</v>
      </c>
      <c r="J11" s="31">
        <v>0.62034579009105528</v>
      </c>
      <c r="K11" s="31">
        <v>0.60985351767494378</v>
      </c>
      <c r="L11" s="31">
        <v>1.1245673013988859</v>
      </c>
      <c r="M11" s="31">
        <v>0.92584496584261888</v>
      </c>
      <c r="N11" s="31"/>
    </row>
    <row r="12" spans="2:15">
      <c r="B12" s="4" t="s">
        <v>71</v>
      </c>
      <c r="C12" s="31">
        <v>0.10281832333333334</v>
      </c>
      <c r="D12" s="31">
        <v>0.10697097111111112</v>
      </c>
      <c r="E12" s="31">
        <v>0.10369517333333333</v>
      </c>
      <c r="F12" s="31">
        <v>0.10630855111111112</v>
      </c>
      <c r="G12" s="31">
        <v>0.10612533111111112</v>
      </c>
      <c r="H12" s="31">
        <v>0.10299612333333334</v>
      </c>
      <c r="I12" s="31">
        <v>0.10620597111111112</v>
      </c>
      <c r="J12" s="31">
        <v>0.10271512333333334</v>
      </c>
      <c r="K12" s="31">
        <v>0.10615020111111112</v>
      </c>
      <c r="L12" s="31">
        <v>0.10614021111111112</v>
      </c>
      <c r="M12" s="31">
        <v>0</v>
      </c>
      <c r="N12" s="31"/>
    </row>
    <row r="21" spans="11:11">
      <c r="K21" s="82"/>
    </row>
    <row r="33" spans="2:2">
      <c r="B33" t="s">
        <v>161</v>
      </c>
    </row>
    <row r="34" spans="2:2">
      <c r="B34" t="s">
        <v>195</v>
      </c>
    </row>
  </sheetData>
  <phoneticPr fontId="62"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C20" sqref="C20"/>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3.42578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7">
        <v>43951</v>
      </c>
      <c r="D1" s="37">
        <v>43982</v>
      </c>
      <c r="E1" s="37">
        <v>44012</v>
      </c>
      <c r="F1" s="37">
        <v>44043</v>
      </c>
      <c r="G1" s="37">
        <v>44074</v>
      </c>
      <c r="H1" s="37">
        <v>44104</v>
      </c>
      <c r="I1" s="37">
        <v>44135</v>
      </c>
      <c r="J1" s="37">
        <v>44165</v>
      </c>
      <c r="K1" s="37">
        <v>44196</v>
      </c>
      <c r="L1" s="37">
        <v>44227</v>
      </c>
      <c r="M1" s="37">
        <v>44255</v>
      </c>
      <c r="N1" s="37">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22</v>
      </c>
      <c r="C3" s="40">
        <v>-1.6527706999999999E-2</v>
      </c>
      <c r="D3" s="40">
        <v>4.8181949999999991E-3</v>
      </c>
      <c r="E3" s="40">
        <v>-2.0804637000000001E-2</v>
      </c>
      <c r="F3" s="40">
        <v>-2.4169362000000003E-2</v>
      </c>
      <c r="G3" s="40">
        <v>-9.7890354999999998E-2</v>
      </c>
      <c r="H3" s="40">
        <v>-1.5218671E-2</v>
      </c>
      <c r="I3" s="40">
        <v>0.11545673000000001</v>
      </c>
      <c r="J3" s="40">
        <v>0.10234756499999999</v>
      </c>
      <c r="K3" s="40">
        <v>-7.1892668999999965E-2</v>
      </c>
      <c r="L3" s="40">
        <v>-0.16073019899999999</v>
      </c>
      <c r="M3" s="40">
        <v>-6.1703540000000001E-2</v>
      </c>
      <c r="N3" s="40"/>
    </row>
    <row r="4" spans="2:14">
      <c r="B4" s="1" t="s">
        <v>23</v>
      </c>
      <c r="C4" s="40">
        <v>0</v>
      </c>
      <c r="D4" s="40">
        <v>0</v>
      </c>
      <c r="E4" s="40">
        <v>0</v>
      </c>
      <c r="F4" s="40">
        <v>0</v>
      </c>
      <c r="G4" s="40">
        <v>0</v>
      </c>
      <c r="H4" s="40">
        <v>0</v>
      </c>
      <c r="I4" s="40">
        <v>0</v>
      </c>
      <c r="J4" s="40">
        <v>3.0385159403200001E-3</v>
      </c>
      <c r="K4" s="40">
        <v>1.6376748063799999E-3</v>
      </c>
      <c r="L4" s="40">
        <v>0</v>
      </c>
      <c r="M4" s="40">
        <v>0</v>
      </c>
      <c r="N4" s="40"/>
    </row>
    <row r="5" spans="2:14">
      <c r="B5" s="1" t="s">
        <v>24</v>
      </c>
      <c r="C5" s="40">
        <v>0</v>
      </c>
      <c r="D5" s="40">
        <v>0</v>
      </c>
      <c r="E5" s="40">
        <v>0</v>
      </c>
      <c r="F5" s="40">
        <v>0</v>
      </c>
      <c r="G5" s="40">
        <v>0</v>
      </c>
      <c r="H5" s="40">
        <v>0</v>
      </c>
      <c r="I5" s="40">
        <v>0</v>
      </c>
      <c r="J5" s="40">
        <v>4.6569322023000002E-4</v>
      </c>
      <c r="K5" s="40">
        <v>1.8358474153999999E-4</v>
      </c>
      <c r="L5" s="40">
        <v>0</v>
      </c>
      <c r="M5" s="40">
        <v>0</v>
      </c>
      <c r="N5" s="40"/>
    </row>
    <row r="6" spans="2:14">
      <c r="B6" s="1" t="s">
        <v>33</v>
      </c>
      <c r="C6" s="40">
        <v>0</v>
      </c>
      <c r="D6" s="40">
        <v>0</v>
      </c>
      <c r="E6" s="40">
        <v>0</v>
      </c>
      <c r="F6" s="40">
        <v>0</v>
      </c>
      <c r="G6" s="40">
        <v>5.3139173380000001E-5</v>
      </c>
      <c r="H6" s="40">
        <v>3.5697000000000001E-5</v>
      </c>
      <c r="I6" s="40">
        <v>0</v>
      </c>
      <c r="J6" s="40">
        <v>0</v>
      </c>
      <c r="K6" s="40">
        <v>0</v>
      </c>
      <c r="L6" s="40">
        <v>0</v>
      </c>
      <c r="M6" s="40">
        <v>0</v>
      </c>
      <c r="N6" s="40"/>
    </row>
    <row r="7" spans="2:14">
      <c r="B7" s="1" t="s">
        <v>25</v>
      </c>
      <c r="C7" s="40">
        <v>0</v>
      </c>
      <c r="D7" s="40">
        <v>0</v>
      </c>
      <c r="E7" s="40">
        <v>0</v>
      </c>
      <c r="F7" s="40">
        <v>0</v>
      </c>
      <c r="G7" s="40">
        <v>6.7623860000000004E-3</v>
      </c>
      <c r="H7" s="40">
        <v>0.29924204709677005</v>
      </c>
      <c r="I7" s="40">
        <v>0</v>
      </c>
      <c r="J7" s="40">
        <v>0</v>
      </c>
      <c r="K7" s="40">
        <v>0</v>
      </c>
      <c r="L7" s="40">
        <v>0</v>
      </c>
      <c r="M7" s="40">
        <v>0</v>
      </c>
      <c r="N7" s="40"/>
    </row>
    <row r="8" spans="2:14">
      <c r="B8" s="1" t="s">
        <v>26</v>
      </c>
      <c r="C8" s="40">
        <v>-0.13349997599999999</v>
      </c>
      <c r="D8" s="40">
        <v>-1.5949988069010001E-2</v>
      </c>
      <c r="E8" s="40">
        <v>-2.9516803124269998E-2</v>
      </c>
      <c r="F8" s="40">
        <v>-6.0596562000000007E-2</v>
      </c>
      <c r="G8" s="40">
        <v>-0.14668631645024</v>
      </c>
      <c r="H8" s="40">
        <v>-0.30086304451136003</v>
      </c>
      <c r="I8" s="40">
        <v>-7.8888198296700004E-2</v>
      </c>
      <c r="J8" s="40">
        <v>-0.58782550545222989</v>
      </c>
      <c r="K8" s="40">
        <v>-0.57587711449354007</v>
      </c>
      <c r="L8" s="40">
        <v>-0.53749229464721004</v>
      </c>
      <c r="M8" s="40">
        <v>-0.20773823027486002</v>
      </c>
      <c r="N8" s="40"/>
    </row>
    <row r="9" spans="2:14">
      <c r="B9" s="1" t="s">
        <v>180</v>
      </c>
      <c r="C9" s="40">
        <v>0</v>
      </c>
      <c r="D9" s="40">
        <v>0</v>
      </c>
      <c r="E9" s="40">
        <v>0</v>
      </c>
      <c r="F9" s="40">
        <v>0</v>
      </c>
      <c r="G9" s="40">
        <v>0</v>
      </c>
      <c r="H9" s="40">
        <v>0</v>
      </c>
      <c r="I9" s="40">
        <v>0</v>
      </c>
      <c r="J9" s="40">
        <v>0</v>
      </c>
      <c r="K9" s="40">
        <v>0</v>
      </c>
      <c r="L9" s="40">
        <v>0</v>
      </c>
      <c r="M9" s="40">
        <v>0</v>
      </c>
      <c r="N9" s="40"/>
    </row>
    <row r="10" spans="2:14">
      <c r="B10" s="1" t="s">
        <v>21</v>
      </c>
      <c r="C10" s="40">
        <v>0.91323774839701355</v>
      </c>
      <c r="D10" s="40">
        <v>0.75275793282745074</v>
      </c>
      <c r="E10" s="40">
        <v>0.92179555326651186</v>
      </c>
      <c r="F10" s="40">
        <v>0.59777481439238667</v>
      </c>
      <c r="G10" s="40">
        <v>0.60621548728831909</v>
      </c>
      <c r="H10" s="40">
        <v>0.61783770693313822</v>
      </c>
      <c r="I10" s="40">
        <v>0.64205925536689867</v>
      </c>
      <c r="J10" s="40">
        <v>0.62034579009105528</v>
      </c>
      <c r="K10" s="40">
        <v>0.60985351767494378</v>
      </c>
      <c r="L10" s="40">
        <v>1.1245673013988859</v>
      </c>
      <c r="M10" s="40">
        <v>0.92584496584261888</v>
      </c>
      <c r="N10" s="40"/>
    </row>
    <row r="11" spans="2:14">
      <c r="C11" s="40">
        <v>0.76321006539701353</v>
      </c>
      <c r="D11" s="40">
        <v>0.74162613975844072</v>
      </c>
      <c r="E11" s="40">
        <v>0.87147411314224188</v>
      </c>
      <c r="F11" s="40">
        <v>0.51300889039238662</v>
      </c>
      <c r="G11" s="40">
        <v>0.36845434101145907</v>
      </c>
      <c r="H11" s="40">
        <v>0.60103373551854822</v>
      </c>
      <c r="I11" s="40">
        <v>0.67862778707019866</v>
      </c>
      <c r="J11" s="40">
        <v>0.13837205879937536</v>
      </c>
      <c r="K11" s="40">
        <v>-3.60950062706763E-2</v>
      </c>
      <c r="L11" s="40">
        <v>0.42634480775167594</v>
      </c>
      <c r="M11" s="40">
        <v>0.65640319556775883</v>
      </c>
      <c r="N11" s="40">
        <v>0</v>
      </c>
    </row>
    <row r="12" spans="2:14">
      <c r="B12" t="s">
        <v>168</v>
      </c>
    </row>
    <row r="13" spans="2:14">
      <c r="B13" s="48">
        <v>0.65640319556775883</v>
      </c>
    </row>
  </sheetData>
  <phoneticPr fontId="6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Main</vt: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2021-03-31T11:39:48Z</dcterms:modified>
</cp:coreProperties>
</file>