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joealan_romanflores_uk_nationalgrid_com/Documents/Documents/DC documents/To update/"/>
    </mc:Choice>
  </mc:AlternateContent>
  <xr:revisionPtr revIDLastSave="69" documentId="13_ncr:1_{C5B0ACEB-D61A-4451-A989-0F38E01594A8}" xr6:coauthVersionLast="45" xr6:coauthVersionMax="45" xr10:uidLastSave="{B30C48E0-A161-4D16-97D6-687518F10246}"/>
  <bookViews>
    <workbookView xWindow="22932" yWindow="-108" windowWidth="23256" windowHeight="12576" tabRatio="667" activeTab="1" xr2:uid="{00000000-000D-0000-FFFF-FFFF00000000}"/>
  </bookViews>
  <sheets>
    <sheet name="Front" sheetId="8" r:id="rId1"/>
    <sheet name="Example dataset" sheetId="1" r:id="rId2"/>
    <sheet name="Using Excel formulae" sheetId="3" r:id="rId3"/>
    <sheet name="Frequency windows" sheetId="4" r:id="rId4"/>
    <sheet name="Bounds" sheetId="5" r:id="rId5"/>
    <sheet name="Upper bound" sheetId="6" r:id="rId6"/>
    <sheet name="Lower bound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3" l="1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12" i="3"/>
  <c r="F13" i="3"/>
  <c r="F14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15" i="3"/>
  <c r="C12" i="3"/>
  <c r="C13" i="3"/>
  <c r="C14" i="3"/>
  <c r="L7" i="3" l="1"/>
  <c r="L6" i="3" s="1"/>
  <c r="D8" i="3" l="1"/>
  <c r="L2" i="3"/>
  <c r="L3" i="3" s="1"/>
  <c r="P4" i="3"/>
  <c r="D7" i="3" l="1"/>
  <c r="D3" i="3"/>
  <c r="E3" i="3" s="1"/>
  <c r="D2" i="3"/>
  <c r="G7" i="3"/>
  <c r="D5" i="3"/>
  <c r="G6" i="3"/>
  <c r="G5" i="3"/>
  <c r="G4" i="3"/>
  <c r="D6" i="3"/>
  <c r="G11" i="3"/>
  <c r="G3" i="3"/>
  <c r="H3" i="3" s="1"/>
  <c r="G2" i="3"/>
  <c r="G18" i="3"/>
  <c r="G10" i="3"/>
  <c r="G9" i="3"/>
  <c r="D11" i="3"/>
  <c r="G8" i="3"/>
  <c r="D4" i="3"/>
  <c r="D10" i="3"/>
  <c r="D9" i="3"/>
  <c r="G12" i="3"/>
  <c r="G13" i="3"/>
  <c r="G14" i="3"/>
  <c r="G15" i="3"/>
  <c r="G16" i="3"/>
  <c r="G17" i="3"/>
  <c r="G19" i="3"/>
  <c r="G20" i="3"/>
  <c r="G21" i="3"/>
  <c r="D12" i="3"/>
  <c r="D13" i="3"/>
  <c r="D14" i="3"/>
  <c r="D15" i="3"/>
  <c r="D16" i="3"/>
  <c r="D17" i="3"/>
  <c r="D18" i="3"/>
  <c r="D19" i="3"/>
  <c r="D20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H4" i="3" l="1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G291" i="3"/>
  <c r="G295" i="3"/>
  <c r="G303" i="3"/>
  <c r="G311" i="3"/>
  <c r="G319" i="3"/>
  <c r="G327" i="3"/>
  <c r="D340" i="3"/>
  <c r="D348" i="3"/>
  <c r="D356" i="3"/>
  <c r="D364" i="3"/>
  <c r="D372" i="3"/>
  <c r="D380" i="3"/>
  <c r="D388" i="3"/>
  <c r="D396" i="3"/>
  <c r="D404" i="3"/>
  <c r="D412" i="3"/>
  <c r="D420" i="3"/>
  <c r="D428" i="3"/>
  <c r="G431" i="3"/>
  <c r="G22" i="3"/>
  <c r="G29" i="3"/>
  <c r="G30" i="3"/>
  <c r="G37" i="3"/>
  <c r="G38" i="3"/>
  <c r="G45" i="3"/>
  <c r="G46" i="3"/>
  <c r="G53" i="3"/>
  <c r="G54" i="3"/>
  <c r="G61" i="3"/>
  <c r="G62" i="3"/>
  <c r="G69" i="3"/>
  <c r="G70" i="3"/>
  <c r="G77" i="3"/>
  <c r="G78" i="3"/>
  <c r="G79" i="3"/>
  <c r="G85" i="3"/>
  <c r="G86" i="3"/>
  <c r="G87" i="3"/>
  <c r="G92" i="3"/>
  <c r="G93" i="3"/>
  <c r="G94" i="3"/>
  <c r="G95" i="3"/>
  <c r="G100" i="3"/>
  <c r="G101" i="3"/>
  <c r="G102" i="3"/>
  <c r="G103" i="3"/>
  <c r="G108" i="3"/>
  <c r="G109" i="3"/>
  <c r="G110" i="3"/>
  <c r="G111" i="3"/>
  <c r="G116" i="3"/>
  <c r="G117" i="3"/>
  <c r="G118" i="3"/>
  <c r="G119" i="3"/>
  <c r="G124" i="3"/>
  <c r="G125" i="3"/>
  <c r="G126" i="3"/>
  <c r="G127" i="3"/>
  <c r="G132" i="3"/>
  <c r="G133" i="3"/>
  <c r="G134" i="3"/>
  <c r="G135" i="3"/>
  <c r="G140" i="3"/>
  <c r="G141" i="3"/>
  <c r="G142" i="3"/>
  <c r="G143" i="3"/>
  <c r="G148" i="3"/>
  <c r="G149" i="3"/>
  <c r="G150" i="3"/>
  <c r="G151" i="3"/>
  <c r="G156" i="3"/>
  <c r="G157" i="3"/>
  <c r="G158" i="3"/>
  <c r="G164" i="3"/>
  <c r="G165" i="3"/>
  <c r="G166" i="3"/>
  <c r="G167" i="3"/>
  <c r="G172" i="3"/>
  <c r="G173" i="3"/>
  <c r="G174" i="3"/>
  <c r="G180" i="3"/>
  <c r="G181" i="3"/>
  <c r="G182" i="3"/>
  <c r="G183" i="3"/>
  <c r="G188" i="3"/>
  <c r="G189" i="3"/>
  <c r="G190" i="3"/>
  <c r="G196" i="3"/>
  <c r="G197" i="3"/>
  <c r="G198" i="3"/>
  <c r="G199" i="3"/>
  <c r="G204" i="3"/>
  <c r="G205" i="3"/>
  <c r="G206" i="3"/>
  <c r="G212" i="3"/>
  <c r="G213" i="3"/>
  <c r="G214" i="3"/>
  <c r="G215" i="3"/>
  <c r="G220" i="3"/>
  <c r="G221" i="3"/>
  <c r="G222" i="3"/>
  <c r="G228" i="3"/>
  <c r="G229" i="3"/>
  <c r="G230" i="3"/>
  <c r="G231" i="3"/>
  <c r="G236" i="3"/>
  <c r="G237" i="3"/>
  <c r="G238" i="3"/>
  <c r="G244" i="3"/>
  <c r="G245" i="3"/>
  <c r="G246" i="3"/>
  <c r="G247" i="3"/>
  <c r="G252" i="3"/>
  <c r="G253" i="3"/>
  <c r="G254" i="3"/>
  <c r="G260" i="3"/>
  <c r="G261" i="3"/>
  <c r="G262" i="3"/>
  <c r="G263" i="3"/>
  <c r="G268" i="3"/>
  <c r="G269" i="3"/>
  <c r="G270" i="3"/>
  <c r="G276" i="3"/>
  <c r="G277" i="3"/>
  <c r="G278" i="3"/>
  <c r="G279" i="3"/>
  <c r="G281" i="3"/>
  <c r="G285" i="3"/>
  <c r="G286" i="3"/>
  <c r="G287" i="3"/>
  <c r="G288" i="3"/>
  <c r="G289" i="3"/>
  <c r="G290" i="3"/>
  <c r="G292" i="3"/>
  <c r="G293" i="3"/>
  <c r="G294" i="3"/>
  <c r="G296" i="3"/>
  <c r="G297" i="3"/>
  <c r="G298" i="3"/>
  <c r="G299" i="3"/>
  <c r="G300" i="3"/>
  <c r="G301" i="3"/>
  <c r="G302" i="3"/>
  <c r="G304" i="3"/>
  <c r="G305" i="3"/>
  <c r="G306" i="3"/>
  <c r="G307" i="3"/>
  <c r="G308" i="3"/>
  <c r="G309" i="3"/>
  <c r="G310" i="3"/>
  <c r="G312" i="3"/>
  <c r="G313" i="3"/>
  <c r="G314" i="3"/>
  <c r="G315" i="3"/>
  <c r="G316" i="3"/>
  <c r="G317" i="3"/>
  <c r="G318" i="3"/>
  <c r="G320" i="3"/>
  <c r="G321" i="3"/>
  <c r="G322" i="3"/>
  <c r="G323" i="3"/>
  <c r="G324" i="3"/>
  <c r="G325" i="3"/>
  <c r="G326" i="3"/>
  <c r="G328" i="3"/>
  <c r="G329" i="3"/>
  <c r="G330" i="3"/>
  <c r="G331" i="3"/>
  <c r="G332" i="3"/>
  <c r="G333" i="3"/>
  <c r="G334" i="3"/>
  <c r="G336" i="3"/>
  <c r="G337" i="3"/>
  <c r="G338" i="3"/>
  <c r="G339" i="3"/>
  <c r="G340" i="3"/>
  <c r="G341" i="3"/>
  <c r="G342" i="3"/>
  <c r="G344" i="3"/>
  <c r="G345" i="3"/>
  <c r="G346" i="3"/>
  <c r="G347" i="3"/>
  <c r="G348" i="3"/>
  <c r="G349" i="3"/>
  <c r="G350" i="3"/>
  <c r="G352" i="3"/>
  <c r="G353" i="3"/>
  <c r="G354" i="3"/>
  <c r="G355" i="3"/>
  <c r="G356" i="3"/>
  <c r="G357" i="3"/>
  <c r="G358" i="3"/>
  <c r="G360" i="3"/>
  <c r="G361" i="3"/>
  <c r="G362" i="3"/>
  <c r="G363" i="3"/>
  <c r="G364" i="3"/>
  <c r="G365" i="3"/>
  <c r="G366" i="3"/>
  <c r="G368" i="3"/>
  <c r="G369" i="3"/>
  <c r="G370" i="3"/>
  <c r="G371" i="3"/>
  <c r="G372" i="3"/>
  <c r="G373" i="3"/>
  <c r="G374" i="3"/>
  <c r="G376" i="3"/>
  <c r="G377" i="3"/>
  <c r="G378" i="3"/>
  <c r="G379" i="3"/>
  <c r="G380" i="3"/>
  <c r="G381" i="3"/>
  <c r="G382" i="3"/>
  <c r="G384" i="3"/>
  <c r="G385" i="3"/>
  <c r="G386" i="3"/>
  <c r="G387" i="3"/>
  <c r="G388" i="3"/>
  <c r="G389" i="3"/>
  <c r="G390" i="3"/>
  <c r="G392" i="3"/>
  <c r="G393" i="3"/>
  <c r="G394" i="3"/>
  <c r="G395" i="3"/>
  <c r="G396" i="3"/>
  <c r="G397" i="3"/>
  <c r="G398" i="3"/>
  <c r="G400" i="3"/>
  <c r="G401" i="3"/>
  <c r="G402" i="3"/>
  <c r="G403" i="3"/>
  <c r="G404" i="3"/>
  <c r="G405" i="3"/>
  <c r="G406" i="3"/>
  <c r="G408" i="3"/>
  <c r="G409" i="3"/>
  <c r="G410" i="3"/>
  <c r="G411" i="3"/>
  <c r="G412" i="3"/>
  <c r="G413" i="3"/>
  <c r="G414" i="3"/>
  <c r="G416" i="3"/>
  <c r="G417" i="3"/>
  <c r="G418" i="3"/>
  <c r="G419" i="3"/>
  <c r="G420" i="3"/>
  <c r="G421" i="3"/>
  <c r="G422" i="3"/>
  <c r="G424" i="3"/>
  <c r="G425" i="3"/>
  <c r="G426" i="3"/>
  <c r="G427" i="3"/>
  <c r="G428" i="3"/>
  <c r="G429" i="3"/>
  <c r="G430" i="3"/>
  <c r="G432" i="3"/>
  <c r="G43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1" i="3"/>
  <c r="D342" i="3"/>
  <c r="D343" i="3"/>
  <c r="D344" i="3"/>
  <c r="D345" i="3"/>
  <c r="D346" i="3"/>
  <c r="D347" i="3"/>
  <c r="D349" i="3"/>
  <c r="D350" i="3"/>
  <c r="D351" i="3"/>
  <c r="D352" i="3"/>
  <c r="D353" i="3"/>
  <c r="D354" i="3"/>
  <c r="D355" i="3"/>
  <c r="D357" i="3"/>
  <c r="D358" i="3"/>
  <c r="D359" i="3"/>
  <c r="D360" i="3"/>
  <c r="D361" i="3"/>
  <c r="D362" i="3"/>
  <c r="D363" i="3"/>
  <c r="D365" i="3"/>
  <c r="D366" i="3"/>
  <c r="D367" i="3"/>
  <c r="D368" i="3"/>
  <c r="D369" i="3"/>
  <c r="D370" i="3"/>
  <c r="D371" i="3"/>
  <c r="D373" i="3"/>
  <c r="D374" i="3"/>
  <c r="D375" i="3"/>
  <c r="D376" i="3"/>
  <c r="D377" i="3"/>
  <c r="D378" i="3"/>
  <c r="D379" i="3"/>
  <c r="D381" i="3"/>
  <c r="D382" i="3"/>
  <c r="D383" i="3"/>
  <c r="D384" i="3"/>
  <c r="D385" i="3"/>
  <c r="D386" i="3"/>
  <c r="D387" i="3"/>
  <c r="D389" i="3"/>
  <c r="D390" i="3"/>
  <c r="D391" i="3"/>
  <c r="D392" i="3"/>
  <c r="D393" i="3"/>
  <c r="D394" i="3"/>
  <c r="D395" i="3"/>
  <c r="D397" i="3"/>
  <c r="D398" i="3"/>
  <c r="D399" i="3"/>
  <c r="D400" i="3"/>
  <c r="D401" i="3"/>
  <c r="D402" i="3"/>
  <c r="D403" i="3"/>
  <c r="D405" i="3"/>
  <c r="D406" i="3"/>
  <c r="D407" i="3"/>
  <c r="D408" i="3"/>
  <c r="D409" i="3"/>
  <c r="D410" i="3"/>
  <c r="D411" i="3"/>
  <c r="D413" i="3"/>
  <c r="D414" i="3"/>
  <c r="D415" i="3"/>
  <c r="D416" i="3"/>
  <c r="D417" i="3"/>
  <c r="D418" i="3"/>
  <c r="D419" i="3"/>
  <c r="D421" i="3"/>
  <c r="D422" i="3"/>
  <c r="D423" i="3"/>
  <c r="D424" i="3"/>
  <c r="D425" i="3"/>
  <c r="D426" i="3"/>
  <c r="D427" i="3"/>
  <c r="D429" i="3"/>
  <c r="D430" i="3"/>
  <c r="D431" i="3"/>
  <c r="D432" i="3"/>
  <c r="D433" i="3"/>
  <c r="D21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22" i="3"/>
  <c r="Q18" i="1"/>
  <c r="E21" i="3" l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E243" i="3" s="1"/>
  <c r="E244" i="3" s="1"/>
  <c r="E245" i="3" s="1"/>
  <c r="E246" i="3" s="1"/>
  <c r="E247" i="3" s="1"/>
  <c r="E248" i="3" s="1"/>
  <c r="E249" i="3" s="1"/>
  <c r="E250" i="3" s="1"/>
  <c r="E251" i="3" s="1"/>
  <c r="E252" i="3" s="1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E282" i="3" s="1"/>
  <c r="E283" i="3" s="1"/>
  <c r="E284" i="3" s="1"/>
  <c r="E285" i="3" s="1"/>
  <c r="E286" i="3" s="1"/>
  <c r="E287" i="3" s="1"/>
  <c r="E288" i="3" s="1"/>
  <c r="E289" i="3" s="1"/>
  <c r="E290" i="3" s="1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E302" i="3" s="1"/>
  <c r="E303" i="3" s="1"/>
  <c r="E304" i="3" s="1"/>
  <c r="E305" i="3" s="1"/>
  <c r="E306" i="3" s="1"/>
  <c r="E307" i="3" s="1"/>
  <c r="E308" i="3" s="1"/>
  <c r="E309" i="3" s="1"/>
  <c r="E310" i="3" s="1"/>
  <c r="E311" i="3" s="1"/>
  <c r="E312" i="3" s="1"/>
  <c r="E313" i="3" s="1"/>
  <c r="E314" i="3" s="1"/>
  <c r="E315" i="3" s="1"/>
  <c r="E316" i="3" s="1"/>
  <c r="E317" i="3" s="1"/>
  <c r="E318" i="3" s="1"/>
  <c r="E319" i="3" s="1"/>
  <c r="E320" i="3" s="1"/>
  <c r="E321" i="3" s="1"/>
  <c r="E322" i="3" s="1"/>
  <c r="E323" i="3" s="1"/>
  <c r="E324" i="3" s="1"/>
  <c r="E325" i="3" s="1"/>
  <c r="E326" i="3" s="1"/>
  <c r="E327" i="3" s="1"/>
  <c r="E328" i="3" s="1"/>
  <c r="E329" i="3" s="1"/>
  <c r="E330" i="3" s="1"/>
  <c r="E331" i="3" s="1"/>
  <c r="E332" i="3" s="1"/>
  <c r="E333" i="3" s="1"/>
  <c r="E334" i="3" s="1"/>
  <c r="E335" i="3" s="1"/>
  <c r="E336" i="3" s="1"/>
  <c r="E337" i="3" s="1"/>
  <c r="E338" i="3" s="1"/>
  <c r="E339" i="3" s="1"/>
  <c r="E340" i="3" s="1"/>
  <c r="E341" i="3" s="1"/>
  <c r="E342" i="3" s="1"/>
  <c r="E343" i="3" s="1"/>
  <c r="E344" i="3" s="1"/>
  <c r="E345" i="3" s="1"/>
  <c r="E346" i="3" s="1"/>
  <c r="E347" i="3" s="1"/>
  <c r="E348" i="3" s="1"/>
  <c r="E349" i="3" s="1"/>
  <c r="E350" i="3" s="1"/>
  <c r="E351" i="3" s="1"/>
  <c r="E352" i="3" s="1"/>
  <c r="E353" i="3" s="1"/>
  <c r="E354" i="3" s="1"/>
  <c r="E355" i="3" s="1"/>
  <c r="E356" i="3" s="1"/>
  <c r="E357" i="3" s="1"/>
  <c r="E358" i="3" s="1"/>
  <c r="E359" i="3" s="1"/>
  <c r="E360" i="3" s="1"/>
  <c r="E361" i="3" s="1"/>
  <c r="E362" i="3" s="1"/>
  <c r="E363" i="3" s="1"/>
  <c r="E364" i="3" s="1"/>
  <c r="E365" i="3" s="1"/>
  <c r="E366" i="3" s="1"/>
  <c r="E367" i="3" s="1"/>
  <c r="E368" i="3" s="1"/>
  <c r="E369" i="3" s="1"/>
  <c r="E370" i="3" s="1"/>
  <c r="E371" i="3" s="1"/>
  <c r="E372" i="3" s="1"/>
  <c r="E373" i="3" s="1"/>
  <c r="E374" i="3" s="1"/>
  <c r="E375" i="3" s="1"/>
  <c r="E376" i="3" s="1"/>
  <c r="E377" i="3" s="1"/>
  <c r="E378" i="3" s="1"/>
  <c r="E379" i="3" s="1"/>
  <c r="E380" i="3" s="1"/>
  <c r="E381" i="3" s="1"/>
  <c r="E382" i="3" s="1"/>
  <c r="E383" i="3" s="1"/>
  <c r="E384" i="3" s="1"/>
  <c r="E385" i="3" s="1"/>
  <c r="E386" i="3" s="1"/>
  <c r="E387" i="3" s="1"/>
  <c r="E388" i="3" s="1"/>
  <c r="E389" i="3" s="1"/>
  <c r="E390" i="3" s="1"/>
  <c r="E391" i="3" s="1"/>
  <c r="E392" i="3" s="1"/>
  <c r="E393" i="3" s="1"/>
  <c r="E394" i="3" s="1"/>
  <c r="E395" i="3" s="1"/>
  <c r="E396" i="3" s="1"/>
  <c r="E397" i="3" s="1"/>
  <c r="E398" i="3" s="1"/>
  <c r="E399" i="3" s="1"/>
  <c r="E400" i="3" s="1"/>
  <c r="E401" i="3" s="1"/>
  <c r="E402" i="3" s="1"/>
  <c r="E403" i="3" s="1"/>
  <c r="E404" i="3" s="1"/>
  <c r="E405" i="3" s="1"/>
  <c r="E406" i="3" s="1"/>
  <c r="E407" i="3" s="1"/>
  <c r="E408" i="3" s="1"/>
  <c r="E409" i="3" s="1"/>
  <c r="E410" i="3" s="1"/>
  <c r="E411" i="3" s="1"/>
  <c r="E412" i="3" s="1"/>
  <c r="E413" i="3" s="1"/>
  <c r="E414" i="3" s="1"/>
  <c r="E415" i="3" s="1"/>
  <c r="E416" i="3" s="1"/>
  <c r="E417" i="3" s="1"/>
  <c r="E418" i="3" s="1"/>
  <c r="E419" i="3" s="1"/>
  <c r="E420" i="3" s="1"/>
  <c r="E421" i="3" s="1"/>
  <c r="E422" i="3" s="1"/>
  <c r="E423" i="3" s="1"/>
  <c r="E424" i="3" s="1"/>
  <c r="E425" i="3" s="1"/>
  <c r="E426" i="3" s="1"/>
  <c r="E427" i="3" s="1"/>
  <c r="E428" i="3" s="1"/>
  <c r="E429" i="3" s="1"/>
  <c r="E430" i="3" s="1"/>
  <c r="E431" i="3" s="1"/>
  <c r="E432" i="3" s="1"/>
  <c r="E433" i="3" s="1"/>
  <c r="G280" i="3"/>
  <c r="G282" i="3"/>
  <c r="G283" i="3"/>
  <c r="G272" i="3"/>
  <c r="G273" i="3"/>
  <c r="G274" i="3"/>
  <c r="G275" i="3"/>
  <c r="G264" i="3"/>
  <c r="G265" i="3"/>
  <c r="G266" i="3"/>
  <c r="G267" i="3"/>
  <c r="G256" i="3"/>
  <c r="G257" i="3"/>
  <c r="G258" i="3"/>
  <c r="G259" i="3"/>
  <c r="G248" i="3"/>
  <c r="G249" i="3"/>
  <c r="G250" i="3"/>
  <c r="G251" i="3"/>
  <c r="G240" i="3"/>
  <c r="G241" i="3"/>
  <c r="G242" i="3"/>
  <c r="G243" i="3"/>
  <c r="G232" i="3"/>
  <c r="G233" i="3"/>
  <c r="G234" i="3"/>
  <c r="G235" i="3"/>
  <c r="G224" i="3"/>
  <c r="G225" i="3"/>
  <c r="G226" i="3"/>
  <c r="G227" i="3"/>
  <c r="G216" i="3"/>
  <c r="G217" i="3"/>
  <c r="G218" i="3"/>
  <c r="G219" i="3"/>
  <c r="G208" i="3"/>
  <c r="G209" i="3"/>
  <c r="G210" i="3"/>
  <c r="G211" i="3"/>
  <c r="G200" i="3"/>
  <c r="G201" i="3"/>
  <c r="G202" i="3"/>
  <c r="G203" i="3"/>
  <c r="G192" i="3"/>
  <c r="G193" i="3"/>
  <c r="G194" i="3"/>
  <c r="G195" i="3"/>
  <c r="G184" i="3"/>
  <c r="G185" i="3"/>
  <c r="G186" i="3"/>
  <c r="G187" i="3"/>
  <c r="G176" i="3"/>
  <c r="G177" i="3"/>
  <c r="G178" i="3"/>
  <c r="G179" i="3"/>
  <c r="G168" i="3"/>
  <c r="G169" i="3"/>
  <c r="G170" i="3"/>
  <c r="G171" i="3"/>
  <c r="G160" i="3"/>
  <c r="G161" i="3"/>
  <c r="G162" i="3"/>
  <c r="G163" i="3"/>
  <c r="G152" i="3"/>
  <c r="G153" i="3"/>
  <c r="G154" i="3"/>
  <c r="G155" i="3"/>
  <c r="G144" i="3"/>
  <c r="G145" i="3"/>
  <c r="G146" i="3"/>
  <c r="G147" i="3"/>
  <c r="G136" i="3"/>
  <c r="G137" i="3"/>
  <c r="G138" i="3"/>
  <c r="G139" i="3"/>
  <c r="G128" i="3"/>
  <c r="G129" i="3"/>
  <c r="G130" i="3"/>
  <c r="G131" i="3"/>
  <c r="G120" i="3"/>
  <c r="G121" i="3"/>
  <c r="G122" i="3"/>
  <c r="G123" i="3"/>
  <c r="G112" i="3"/>
  <c r="G113" i="3"/>
  <c r="G114" i="3"/>
  <c r="G115" i="3"/>
  <c r="G104" i="3"/>
  <c r="G105" i="3"/>
  <c r="G106" i="3"/>
  <c r="G107" i="3"/>
  <c r="G96" i="3"/>
  <c r="G97" i="3"/>
  <c r="G98" i="3"/>
  <c r="G99" i="3"/>
  <c r="G88" i="3"/>
  <c r="G89" i="3"/>
  <c r="G90" i="3"/>
  <c r="G91" i="3"/>
  <c r="G80" i="3"/>
  <c r="G81" i="3"/>
  <c r="G82" i="3"/>
  <c r="G83" i="3"/>
  <c r="G84" i="3"/>
  <c r="G72" i="3"/>
  <c r="G73" i="3"/>
  <c r="G74" i="3"/>
  <c r="G75" i="3"/>
  <c r="G76" i="3"/>
  <c r="G63" i="3"/>
  <c r="G64" i="3"/>
  <c r="G65" i="3"/>
  <c r="G66" i="3"/>
  <c r="G67" i="3"/>
  <c r="G68" i="3"/>
  <c r="G55" i="3"/>
  <c r="G56" i="3"/>
  <c r="G57" i="3"/>
  <c r="G58" i="3"/>
  <c r="G59" i="3"/>
  <c r="G60" i="3"/>
  <c r="G47" i="3"/>
  <c r="G48" i="3"/>
  <c r="G49" i="3"/>
  <c r="G50" i="3"/>
  <c r="G51" i="3"/>
  <c r="G52" i="3"/>
  <c r="G39" i="3"/>
  <c r="G40" i="3"/>
  <c r="G41" i="3"/>
  <c r="G42" i="3"/>
  <c r="G43" i="3"/>
  <c r="G44" i="3"/>
  <c r="G31" i="3"/>
  <c r="G32" i="3"/>
  <c r="G33" i="3"/>
  <c r="G34" i="3"/>
  <c r="G35" i="3"/>
  <c r="G36" i="3"/>
  <c r="G23" i="3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126" i="3" s="1"/>
  <c r="H127" i="3" s="1"/>
  <c r="H128" i="3" s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163" i="3" s="1"/>
  <c r="H164" i="3" s="1"/>
  <c r="H165" i="3" s="1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239" i="3" s="1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H266" i="3" s="1"/>
  <c r="H267" i="3" s="1"/>
  <c r="H268" i="3" s="1"/>
  <c r="H269" i="3" s="1"/>
  <c r="H270" i="3" s="1"/>
  <c r="H271" i="3" s="1"/>
  <c r="H272" i="3" s="1"/>
  <c r="H273" i="3" s="1"/>
  <c r="H274" i="3" s="1"/>
  <c r="H275" i="3" s="1"/>
  <c r="H276" i="3" s="1"/>
  <c r="H277" i="3" s="1"/>
  <c r="H278" i="3" s="1"/>
  <c r="H279" i="3" s="1"/>
  <c r="H280" i="3" s="1"/>
  <c r="H281" i="3" s="1"/>
  <c r="H282" i="3" s="1"/>
  <c r="H283" i="3" s="1"/>
  <c r="H284" i="3" s="1"/>
  <c r="H285" i="3" s="1"/>
  <c r="H286" i="3" s="1"/>
  <c r="H287" i="3" s="1"/>
  <c r="H288" i="3" s="1"/>
  <c r="H289" i="3" s="1"/>
  <c r="H290" i="3" s="1"/>
  <c r="H291" i="3" s="1"/>
  <c r="H292" i="3" s="1"/>
  <c r="H293" i="3" s="1"/>
  <c r="H294" i="3" s="1"/>
  <c r="H295" i="3" s="1"/>
  <c r="H296" i="3" s="1"/>
  <c r="H297" i="3" s="1"/>
  <c r="H298" i="3" s="1"/>
  <c r="H299" i="3" s="1"/>
  <c r="H300" i="3" s="1"/>
  <c r="H301" i="3" s="1"/>
  <c r="H302" i="3" s="1"/>
  <c r="H303" i="3" s="1"/>
  <c r="H304" i="3" s="1"/>
  <c r="H305" i="3" s="1"/>
  <c r="H306" i="3" s="1"/>
  <c r="H307" i="3" s="1"/>
  <c r="H308" i="3" s="1"/>
  <c r="H309" i="3" s="1"/>
  <c r="H310" i="3" s="1"/>
  <c r="H311" i="3" s="1"/>
  <c r="H312" i="3" s="1"/>
  <c r="H313" i="3" s="1"/>
  <c r="H314" i="3" s="1"/>
  <c r="H315" i="3" s="1"/>
  <c r="H316" i="3" s="1"/>
  <c r="H317" i="3" s="1"/>
  <c r="H318" i="3" s="1"/>
  <c r="H319" i="3" s="1"/>
  <c r="H320" i="3" s="1"/>
  <c r="H321" i="3" s="1"/>
  <c r="H322" i="3" s="1"/>
  <c r="H323" i="3" s="1"/>
  <c r="H324" i="3" s="1"/>
  <c r="H325" i="3" s="1"/>
  <c r="H326" i="3" s="1"/>
  <c r="H327" i="3" s="1"/>
  <c r="H328" i="3" s="1"/>
  <c r="H329" i="3" s="1"/>
  <c r="H330" i="3" s="1"/>
  <c r="H331" i="3" s="1"/>
  <c r="H332" i="3" s="1"/>
  <c r="H333" i="3" s="1"/>
  <c r="H334" i="3" s="1"/>
  <c r="H335" i="3" s="1"/>
  <c r="H336" i="3" s="1"/>
  <c r="H337" i="3" s="1"/>
  <c r="H338" i="3" s="1"/>
  <c r="H339" i="3" s="1"/>
  <c r="H340" i="3" s="1"/>
  <c r="H341" i="3" s="1"/>
  <c r="H342" i="3" s="1"/>
  <c r="H343" i="3" s="1"/>
  <c r="H344" i="3" s="1"/>
  <c r="H345" i="3" s="1"/>
  <c r="H346" i="3" s="1"/>
  <c r="H347" i="3" s="1"/>
  <c r="H348" i="3" s="1"/>
  <c r="H349" i="3" s="1"/>
  <c r="H350" i="3" s="1"/>
  <c r="H351" i="3" s="1"/>
  <c r="H352" i="3" s="1"/>
  <c r="H353" i="3" s="1"/>
  <c r="H354" i="3" s="1"/>
  <c r="H355" i="3" s="1"/>
  <c r="H356" i="3" s="1"/>
  <c r="H357" i="3" s="1"/>
  <c r="H358" i="3" s="1"/>
  <c r="H359" i="3" s="1"/>
  <c r="H360" i="3" s="1"/>
  <c r="H361" i="3" s="1"/>
  <c r="H362" i="3" s="1"/>
  <c r="H363" i="3" s="1"/>
  <c r="H364" i="3" s="1"/>
  <c r="H365" i="3" s="1"/>
  <c r="H366" i="3" s="1"/>
  <c r="H367" i="3" s="1"/>
  <c r="H368" i="3" s="1"/>
  <c r="H369" i="3" s="1"/>
  <c r="H370" i="3" s="1"/>
  <c r="H371" i="3" s="1"/>
  <c r="H372" i="3" s="1"/>
  <c r="H373" i="3" s="1"/>
  <c r="H374" i="3" s="1"/>
  <c r="H375" i="3" s="1"/>
  <c r="H376" i="3" s="1"/>
  <c r="H377" i="3" s="1"/>
  <c r="H378" i="3" s="1"/>
  <c r="H379" i="3" s="1"/>
  <c r="H380" i="3" s="1"/>
  <c r="H381" i="3" s="1"/>
  <c r="H382" i="3" s="1"/>
  <c r="H383" i="3" s="1"/>
  <c r="H384" i="3" s="1"/>
  <c r="H385" i="3" s="1"/>
  <c r="H386" i="3" s="1"/>
  <c r="H387" i="3" s="1"/>
  <c r="H388" i="3" s="1"/>
  <c r="H389" i="3" s="1"/>
  <c r="H390" i="3" s="1"/>
  <c r="H391" i="3" s="1"/>
  <c r="H392" i="3" s="1"/>
  <c r="H393" i="3" s="1"/>
  <c r="H394" i="3" s="1"/>
  <c r="H395" i="3" s="1"/>
  <c r="H396" i="3" s="1"/>
  <c r="H397" i="3" s="1"/>
  <c r="H398" i="3" s="1"/>
  <c r="H399" i="3" s="1"/>
  <c r="H400" i="3" s="1"/>
  <c r="H401" i="3" s="1"/>
  <c r="H402" i="3" s="1"/>
  <c r="H403" i="3" s="1"/>
  <c r="H404" i="3" s="1"/>
  <c r="H405" i="3" s="1"/>
  <c r="H406" i="3" s="1"/>
  <c r="H407" i="3" s="1"/>
  <c r="H408" i="3" s="1"/>
  <c r="H409" i="3" s="1"/>
  <c r="H410" i="3" s="1"/>
  <c r="H411" i="3" s="1"/>
  <c r="H412" i="3" s="1"/>
  <c r="H413" i="3" s="1"/>
  <c r="H414" i="3" s="1"/>
  <c r="H415" i="3" s="1"/>
  <c r="H416" i="3" s="1"/>
  <c r="H417" i="3" s="1"/>
  <c r="H418" i="3" s="1"/>
  <c r="H419" i="3" s="1"/>
  <c r="H420" i="3" s="1"/>
  <c r="H421" i="3" s="1"/>
  <c r="H422" i="3" s="1"/>
  <c r="H423" i="3" s="1"/>
  <c r="H424" i="3" s="1"/>
  <c r="H425" i="3" s="1"/>
  <c r="H426" i="3" s="1"/>
  <c r="H427" i="3" s="1"/>
  <c r="H428" i="3" s="1"/>
  <c r="H429" i="3" s="1"/>
  <c r="H430" i="3" s="1"/>
  <c r="H431" i="3" s="1"/>
  <c r="H432" i="3" s="1"/>
  <c r="H433" i="3" s="1"/>
  <c r="G24" i="3"/>
  <c r="G25" i="3"/>
  <c r="G26" i="3"/>
  <c r="G27" i="3"/>
  <c r="G28" i="3"/>
  <c r="G423" i="3"/>
  <c r="G415" i="3"/>
  <c r="G407" i="3"/>
  <c r="G399" i="3"/>
  <c r="G391" i="3"/>
  <c r="G383" i="3"/>
  <c r="G375" i="3"/>
  <c r="G367" i="3"/>
  <c r="G359" i="3"/>
  <c r="G351" i="3"/>
  <c r="G343" i="3"/>
  <c r="G335" i="3"/>
  <c r="G271" i="3"/>
  <c r="G255" i="3"/>
  <c r="G239" i="3"/>
  <c r="G223" i="3"/>
  <c r="G207" i="3"/>
  <c r="G191" i="3"/>
  <c r="G175" i="3"/>
  <c r="G159" i="3"/>
  <c r="G284" i="3"/>
  <c r="G71" i="3"/>
</calcChain>
</file>

<file path=xl/sharedStrings.xml><?xml version="1.0" encoding="utf-8"?>
<sst xmlns="http://schemas.openxmlformats.org/spreadsheetml/2006/main" count="72" uniqueCount="55">
  <si>
    <t>t</t>
  </si>
  <si>
    <t>f</t>
  </si>
  <si>
    <t>lfw</t>
  </si>
  <si>
    <t>ufw</t>
  </si>
  <si>
    <t>lnr</t>
  </si>
  <si>
    <t>unr</t>
  </si>
  <si>
    <t>lb</t>
  </si>
  <si>
    <t>ub</t>
  </si>
  <si>
    <t>Time (s)</t>
  </si>
  <si>
    <t>Frequency (Hz)</t>
  </si>
  <si>
    <t>Lower frequency window (Hz)</t>
  </si>
  <si>
    <t>Upper frequency window (Hz)</t>
  </si>
  <si>
    <t>This example is for 100 MW of LF and HF DC</t>
  </si>
  <si>
    <t>MW / s</t>
  </si>
  <si>
    <t>or</t>
  </si>
  <si>
    <t>MW per 0.05 s</t>
  </si>
  <si>
    <t>r</t>
  </si>
  <si>
    <t>Upper bound (MW)</t>
  </si>
  <si>
    <t>Upper bound without ramp limits (MW)</t>
  </si>
  <si>
    <t>This is the response curve applied to the upper frequency window</t>
  </si>
  <si>
    <t>This is the response curve applied to the lower frequency window</t>
  </si>
  <si>
    <t>Lower bound without ramp limits (MW)</t>
  </si>
  <si>
    <t>Lower bound (MW)</t>
  </si>
  <si>
    <t>The upwards ramp limits are highlighted in yellow and the downwards ramp limits are highlighted in blue</t>
  </si>
  <si>
    <t>DC</t>
  </si>
  <si>
    <t>LF only</t>
  </si>
  <si>
    <t>Purpose:</t>
  </si>
  <si>
    <t>Dynamic Containment Performance Bound example spreadsheet</t>
  </si>
  <si>
    <t>Note:</t>
  </si>
  <si>
    <t>Example data shown is to demonstrate ramp limits and is not reflective of a real life scenario</t>
  </si>
  <si>
    <t>Sheets:</t>
  </si>
  <si>
    <t>Example dataset</t>
  </si>
  <si>
    <t>Frequency windows</t>
  </si>
  <si>
    <t>Bounds</t>
  </si>
  <si>
    <t>Upper bound</t>
  </si>
  <si>
    <t>Lower bound</t>
  </si>
  <si>
    <t>Using Excel formulae</t>
  </si>
  <si>
    <t>Plot of the resulting frequency windows used in the algorithm</t>
  </si>
  <si>
    <t>Plot of both the upper and lower bounds of the performance algorithm</t>
  </si>
  <si>
    <t>Plot of the upper bound of the performance algorithm with and without ramp limits</t>
  </si>
  <si>
    <t>Plot of the lower bound of the performance algorithm with and without ramp limits</t>
  </si>
  <si>
    <t>To demonstrate how to calculate the upper and lower performance bounds with regards to dynamic containment performance monitoring</t>
  </si>
  <si>
    <t>The same dataset replicated with formulae</t>
  </si>
  <si>
    <t>Dataset with general explanation on column meanings</t>
  </si>
  <si>
    <t>NOTE: This is the dataset that was used for the example graphs in the service terms document</t>
  </si>
  <si>
    <t>This is a lagged rolling minimum calculation</t>
  </si>
  <si>
    <t>This is a lagged rolling maximum calculation</t>
  </si>
  <si>
    <r>
      <rPr>
        <b/>
        <sz val="11"/>
        <color rgb="FFFF0000"/>
        <rFont val="Calibri"/>
        <family val="2"/>
        <scheme val="minor"/>
      </rPr>
      <t xml:space="preserve">DISCLAIMER: </t>
    </r>
    <r>
      <rPr>
        <sz val="11"/>
        <color theme="1"/>
        <rFont val="Calibri"/>
        <family val="2"/>
        <scheme val="minor"/>
      </rPr>
      <t xml:space="preserve">Please note, this file is for </t>
    </r>
    <r>
      <rPr>
        <u/>
        <sz val="11"/>
        <color theme="1"/>
        <rFont val="Calibri"/>
        <family val="2"/>
        <scheme val="minor"/>
      </rPr>
      <t>illustrative purposes ONLY</t>
    </r>
    <r>
      <rPr>
        <sz val="11"/>
        <color theme="1"/>
        <rFont val="Calibri"/>
        <family val="2"/>
        <scheme val="minor"/>
      </rPr>
      <t xml:space="preserve"> and should not be relied on, or treated as a substitute for the Service Terms.</t>
    </r>
  </si>
  <si>
    <t>P*t*rrmin</t>
  </si>
  <si>
    <t>The calculation is recreated with excel formulas in the second worksheet.</t>
  </si>
  <si>
    <t>ramp</t>
  </si>
  <si>
    <t>This is unr with the ramp limit applied to decreases</t>
  </si>
  <si>
    <t>This is lnr with the ramp limit applied to increases</t>
  </si>
  <si>
    <t>The ramp rate limit is</t>
  </si>
  <si>
    <t>The formulas in the unr and lnr columns are interpolating between the elbows in the response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</si>
</sst>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2" fontId="0" fillId="0" borderId="0" xfId="0" applyNumberFormat="1"/>
    <xf numFmtId="0" fontId="0" fillId="0" borderId="0" xfId="0" applyAlignment="1"/>
    <xf numFmtId="0" fontId="18" fillId="0" borderId="0" xfId="0" applyFont="1"/>
    <xf numFmtId="0" fontId="16" fillId="0" borderId="0" xfId="0" applyFont="1"/>
    <xf numFmtId="0" fontId="0" fillId="0" borderId="0" xfId="0" applyFont="1"/>
    <xf numFmtId="0" fontId="0" fillId="0" borderId="0" xfId="0" applyFill="1" applyAlignment="1">
      <alignment horizontal="left" vertical="center" wrapText="1"/>
    </xf>
    <xf numFmtId="0" fontId="0" fillId="0" borderId="0" xfId="0" applyFill="1"/>
    <xf numFmtId="2" fontId="0" fillId="0" borderId="0" xfId="0" applyNumberFormat="1" applyFill="1"/>
    <xf numFmtId="0" fontId="0" fillId="33" borderId="10" xfId="0" applyFill="1" applyBorder="1" applyAlignment="1">
      <alignment horizontal="left" vertical="center" wrapText="1"/>
    </xf>
    <xf numFmtId="0" fontId="0" fillId="33" borderId="11" xfId="0" applyFill="1" applyBorder="1" applyAlignment="1">
      <alignment horizontal="left" vertical="center" wrapText="1"/>
    </xf>
    <xf numFmtId="0" fontId="0" fillId="33" borderId="12" xfId="0" applyFill="1" applyBorder="1" applyAlignment="1">
      <alignment horizontal="left" vertical="center" wrapText="1"/>
    </xf>
    <xf numFmtId="0" fontId="0" fillId="33" borderId="13" xfId="0" applyFill="1" applyBorder="1" applyAlignment="1">
      <alignment horizontal="left" vertical="center" wrapText="1"/>
    </xf>
    <xf numFmtId="0" fontId="0" fillId="33" borderId="0" xfId="0" applyFill="1" applyBorder="1" applyAlignment="1">
      <alignment horizontal="left" vertical="center" wrapText="1"/>
    </xf>
    <xf numFmtId="0" fontId="0" fillId="33" borderId="14" xfId="0" applyFill="1" applyBorder="1" applyAlignment="1">
      <alignment horizontal="left" vertical="center" wrapText="1"/>
    </xf>
    <xf numFmtId="0" fontId="0" fillId="33" borderId="15" xfId="0" applyFill="1" applyBorder="1" applyAlignment="1">
      <alignment horizontal="left" vertical="center" wrapText="1"/>
    </xf>
    <xf numFmtId="0" fontId="0" fillId="33" borderId="16" xfId="0" applyFill="1" applyBorder="1" applyAlignment="1">
      <alignment horizontal="left" vertical="center" wrapText="1"/>
    </xf>
    <xf numFmtId="0" fontId="0" fillId="33" borderId="17" xfId="0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'Using Excel formulae'!$B$1</c:f>
              <c:strCache>
                <c:ptCount val="1"/>
                <c:pt idx="0">
                  <c:v>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'Using Excel formulae'!$A$2:$A$433</c:f>
              <c:numCache>
                <c:formatCode>0.00</c:formatCode>
                <c:ptCount val="43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  <c:pt idx="301">
                  <c:v>15.050000000000079</c:v>
                </c:pt>
                <c:pt idx="302">
                  <c:v>15.10000000000008</c:v>
                </c:pt>
                <c:pt idx="303">
                  <c:v>15.15000000000008</c:v>
                </c:pt>
                <c:pt idx="304">
                  <c:v>15.200000000000081</c:v>
                </c:pt>
                <c:pt idx="305">
                  <c:v>15.250000000000082</c:v>
                </c:pt>
                <c:pt idx="306">
                  <c:v>15.300000000000082</c:v>
                </c:pt>
                <c:pt idx="307">
                  <c:v>15.350000000000083</c:v>
                </c:pt>
                <c:pt idx="308">
                  <c:v>15.400000000000084</c:v>
                </c:pt>
                <c:pt idx="309">
                  <c:v>15.450000000000085</c:v>
                </c:pt>
                <c:pt idx="310">
                  <c:v>15.500000000000085</c:v>
                </c:pt>
                <c:pt idx="311">
                  <c:v>15.550000000000086</c:v>
                </c:pt>
                <c:pt idx="312">
                  <c:v>15.600000000000087</c:v>
                </c:pt>
                <c:pt idx="313">
                  <c:v>15.650000000000087</c:v>
                </c:pt>
                <c:pt idx="314">
                  <c:v>15.700000000000088</c:v>
                </c:pt>
                <c:pt idx="315">
                  <c:v>15.750000000000089</c:v>
                </c:pt>
                <c:pt idx="316">
                  <c:v>15.80000000000009</c:v>
                </c:pt>
                <c:pt idx="317">
                  <c:v>15.85000000000009</c:v>
                </c:pt>
                <c:pt idx="318">
                  <c:v>15.900000000000091</c:v>
                </c:pt>
                <c:pt idx="319">
                  <c:v>15.950000000000092</c:v>
                </c:pt>
                <c:pt idx="320">
                  <c:v>16.000000000000092</c:v>
                </c:pt>
                <c:pt idx="321">
                  <c:v>16.050000000000093</c:v>
                </c:pt>
                <c:pt idx="322">
                  <c:v>16.100000000000094</c:v>
                </c:pt>
                <c:pt idx="323">
                  <c:v>16.150000000000095</c:v>
                </c:pt>
                <c:pt idx="324">
                  <c:v>16.200000000000095</c:v>
                </c:pt>
                <c:pt idx="325">
                  <c:v>16.250000000000096</c:v>
                </c:pt>
                <c:pt idx="326">
                  <c:v>16.300000000000097</c:v>
                </c:pt>
                <c:pt idx="327">
                  <c:v>16.350000000000097</c:v>
                </c:pt>
                <c:pt idx="328">
                  <c:v>16.400000000000098</c:v>
                </c:pt>
                <c:pt idx="329">
                  <c:v>16.450000000000099</c:v>
                </c:pt>
                <c:pt idx="330">
                  <c:v>16.500000000000099</c:v>
                </c:pt>
                <c:pt idx="331">
                  <c:v>16.5500000000001</c:v>
                </c:pt>
                <c:pt idx="332">
                  <c:v>16.600000000000101</c:v>
                </c:pt>
                <c:pt idx="333">
                  <c:v>16.650000000000102</c:v>
                </c:pt>
                <c:pt idx="334">
                  <c:v>16.700000000000102</c:v>
                </c:pt>
                <c:pt idx="335">
                  <c:v>16.750000000000103</c:v>
                </c:pt>
                <c:pt idx="336">
                  <c:v>16.800000000000104</c:v>
                </c:pt>
                <c:pt idx="337">
                  <c:v>16.850000000000104</c:v>
                </c:pt>
                <c:pt idx="338">
                  <c:v>16.900000000000105</c:v>
                </c:pt>
                <c:pt idx="339">
                  <c:v>16.950000000000106</c:v>
                </c:pt>
                <c:pt idx="340">
                  <c:v>17.000000000000107</c:v>
                </c:pt>
                <c:pt idx="341">
                  <c:v>17.050000000000107</c:v>
                </c:pt>
                <c:pt idx="342">
                  <c:v>17.100000000000108</c:v>
                </c:pt>
                <c:pt idx="343">
                  <c:v>17.150000000000109</c:v>
                </c:pt>
                <c:pt idx="344">
                  <c:v>17.200000000000109</c:v>
                </c:pt>
                <c:pt idx="345">
                  <c:v>17.25000000000011</c:v>
                </c:pt>
                <c:pt idx="346">
                  <c:v>17.300000000000111</c:v>
                </c:pt>
                <c:pt idx="347">
                  <c:v>17.350000000000112</c:v>
                </c:pt>
                <c:pt idx="348">
                  <c:v>17.400000000000112</c:v>
                </c:pt>
                <c:pt idx="349">
                  <c:v>17.450000000000113</c:v>
                </c:pt>
                <c:pt idx="350">
                  <c:v>17.500000000000114</c:v>
                </c:pt>
                <c:pt idx="351">
                  <c:v>17.550000000000114</c:v>
                </c:pt>
                <c:pt idx="352">
                  <c:v>17.600000000000115</c:v>
                </c:pt>
                <c:pt idx="353">
                  <c:v>17.650000000000116</c:v>
                </c:pt>
                <c:pt idx="354">
                  <c:v>17.700000000000117</c:v>
                </c:pt>
                <c:pt idx="355">
                  <c:v>17.750000000000117</c:v>
                </c:pt>
                <c:pt idx="356">
                  <c:v>17.800000000000118</c:v>
                </c:pt>
                <c:pt idx="357">
                  <c:v>17.850000000000119</c:v>
                </c:pt>
                <c:pt idx="358">
                  <c:v>17.900000000000119</c:v>
                </c:pt>
                <c:pt idx="359">
                  <c:v>17.95000000000012</c:v>
                </c:pt>
                <c:pt idx="360">
                  <c:v>18.000000000000121</c:v>
                </c:pt>
                <c:pt idx="361">
                  <c:v>18.050000000000122</c:v>
                </c:pt>
                <c:pt idx="362">
                  <c:v>18.100000000000122</c:v>
                </c:pt>
                <c:pt idx="363">
                  <c:v>18.150000000000123</c:v>
                </c:pt>
                <c:pt idx="364">
                  <c:v>18.200000000000124</c:v>
                </c:pt>
                <c:pt idx="365">
                  <c:v>18.250000000000124</c:v>
                </c:pt>
                <c:pt idx="366">
                  <c:v>18.300000000000125</c:v>
                </c:pt>
                <c:pt idx="367">
                  <c:v>18.350000000000126</c:v>
                </c:pt>
                <c:pt idx="368">
                  <c:v>18.400000000000126</c:v>
                </c:pt>
                <c:pt idx="369">
                  <c:v>18.450000000000127</c:v>
                </c:pt>
                <c:pt idx="370">
                  <c:v>18.500000000000128</c:v>
                </c:pt>
                <c:pt idx="371">
                  <c:v>18.550000000000129</c:v>
                </c:pt>
                <c:pt idx="372">
                  <c:v>18.600000000000129</c:v>
                </c:pt>
                <c:pt idx="373">
                  <c:v>18.65000000000013</c:v>
                </c:pt>
                <c:pt idx="374">
                  <c:v>18.700000000000131</c:v>
                </c:pt>
                <c:pt idx="375">
                  <c:v>18.750000000000131</c:v>
                </c:pt>
                <c:pt idx="376">
                  <c:v>18.800000000000132</c:v>
                </c:pt>
                <c:pt idx="377">
                  <c:v>18.850000000000133</c:v>
                </c:pt>
                <c:pt idx="378">
                  <c:v>18.900000000000134</c:v>
                </c:pt>
                <c:pt idx="379">
                  <c:v>18.950000000000134</c:v>
                </c:pt>
                <c:pt idx="380">
                  <c:v>19.000000000000135</c:v>
                </c:pt>
                <c:pt idx="381">
                  <c:v>19.050000000000136</c:v>
                </c:pt>
                <c:pt idx="382">
                  <c:v>19.100000000000136</c:v>
                </c:pt>
                <c:pt idx="383">
                  <c:v>19.150000000000137</c:v>
                </c:pt>
                <c:pt idx="384">
                  <c:v>19.200000000000138</c:v>
                </c:pt>
                <c:pt idx="385">
                  <c:v>19.250000000000139</c:v>
                </c:pt>
                <c:pt idx="386">
                  <c:v>19.300000000000139</c:v>
                </c:pt>
                <c:pt idx="387">
                  <c:v>19.35000000000014</c:v>
                </c:pt>
                <c:pt idx="388">
                  <c:v>19.400000000000141</c:v>
                </c:pt>
                <c:pt idx="389">
                  <c:v>19.450000000000141</c:v>
                </c:pt>
                <c:pt idx="390">
                  <c:v>19.500000000000142</c:v>
                </c:pt>
                <c:pt idx="391">
                  <c:v>19.550000000000143</c:v>
                </c:pt>
                <c:pt idx="392">
                  <c:v>19.600000000000144</c:v>
                </c:pt>
                <c:pt idx="393">
                  <c:v>19.650000000000144</c:v>
                </c:pt>
                <c:pt idx="394">
                  <c:v>19.700000000000145</c:v>
                </c:pt>
                <c:pt idx="395">
                  <c:v>19.750000000000146</c:v>
                </c:pt>
                <c:pt idx="396">
                  <c:v>19.800000000000146</c:v>
                </c:pt>
                <c:pt idx="397">
                  <c:v>19.850000000000147</c:v>
                </c:pt>
                <c:pt idx="398">
                  <c:v>19.900000000000148</c:v>
                </c:pt>
                <c:pt idx="399">
                  <c:v>19.950000000000149</c:v>
                </c:pt>
                <c:pt idx="400">
                  <c:v>20.000000000000149</c:v>
                </c:pt>
                <c:pt idx="401">
                  <c:v>20.05000000000015</c:v>
                </c:pt>
                <c:pt idx="402">
                  <c:v>20.100000000000151</c:v>
                </c:pt>
                <c:pt idx="403">
                  <c:v>20.150000000000151</c:v>
                </c:pt>
                <c:pt idx="404">
                  <c:v>20.200000000000152</c:v>
                </c:pt>
                <c:pt idx="405">
                  <c:v>20.250000000000153</c:v>
                </c:pt>
                <c:pt idx="406">
                  <c:v>20.300000000000153</c:v>
                </c:pt>
                <c:pt idx="407">
                  <c:v>20.350000000000154</c:v>
                </c:pt>
                <c:pt idx="408">
                  <c:v>20.400000000000155</c:v>
                </c:pt>
                <c:pt idx="409">
                  <c:v>20.450000000000156</c:v>
                </c:pt>
                <c:pt idx="410">
                  <c:v>20.500000000000156</c:v>
                </c:pt>
                <c:pt idx="411">
                  <c:v>20.550000000000157</c:v>
                </c:pt>
                <c:pt idx="412">
                  <c:v>20.600000000000158</c:v>
                </c:pt>
                <c:pt idx="413">
                  <c:v>20.650000000000158</c:v>
                </c:pt>
                <c:pt idx="414">
                  <c:v>20.700000000000159</c:v>
                </c:pt>
                <c:pt idx="415">
                  <c:v>20.75000000000016</c:v>
                </c:pt>
                <c:pt idx="416">
                  <c:v>20.800000000000161</c:v>
                </c:pt>
                <c:pt idx="417">
                  <c:v>20.850000000000161</c:v>
                </c:pt>
                <c:pt idx="418">
                  <c:v>20.900000000000162</c:v>
                </c:pt>
                <c:pt idx="419">
                  <c:v>20.950000000000163</c:v>
                </c:pt>
                <c:pt idx="420">
                  <c:v>21.000000000000163</c:v>
                </c:pt>
                <c:pt idx="421">
                  <c:v>21.050000000000164</c:v>
                </c:pt>
                <c:pt idx="422">
                  <c:v>21.100000000000165</c:v>
                </c:pt>
                <c:pt idx="423">
                  <c:v>21.150000000000166</c:v>
                </c:pt>
                <c:pt idx="424">
                  <c:v>21.200000000000166</c:v>
                </c:pt>
                <c:pt idx="425">
                  <c:v>21.250000000000167</c:v>
                </c:pt>
                <c:pt idx="426">
                  <c:v>21.300000000000168</c:v>
                </c:pt>
                <c:pt idx="427">
                  <c:v>21.350000000000168</c:v>
                </c:pt>
                <c:pt idx="428">
                  <c:v>21.400000000000169</c:v>
                </c:pt>
                <c:pt idx="429">
                  <c:v>21.45000000000017</c:v>
                </c:pt>
                <c:pt idx="430">
                  <c:v>21.500000000000171</c:v>
                </c:pt>
                <c:pt idx="431">
                  <c:v>21.550000000000171</c:v>
                </c:pt>
              </c:numCache>
            </c:numRef>
          </c:xVal>
          <c:yVal>
            <c:numRef>
              <c:f>'Using Excel formulae'!$B$2:$B$433</c:f>
              <c:numCache>
                <c:formatCode>0.00</c:formatCode>
                <c:ptCount val="43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49.5</c:v>
                </c:pt>
                <c:pt idx="11">
                  <c:v>49.5</c:v>
                </c:pt>
                <c:pt idx="12">
                  <c:v>49.5</c:v>
                </c:pt>
                <c:pt idx="13">
                  <c:v>49.5</c:v>
                </c:pt>
                <c:pt idx="14">
                  <c:v>49.5</c:v>
                </c:pt>
                <c:pt idx="15">
                  <c:v>49.5</c:v>
                </c:pt>
                <c:pt idx="16">
                  <c:v>49.5</c:v>
                </c:pt>
                <c:pt idx="17">
                  <c:v>49.5</c:v>
                </c:pt>
                <c:pt idx="18">
                  <c:v>49.5</c:v>
                </c:pt>
                <c:pt idx="19">
                  <c:v>49.5</c:v>
                </c:pt>
                <c:pt idx="20">
                  <c:v>49.5</c:v>
                </c:pt>
                <c:pt idx="21">
                  <c:v>49.5</c:v>
                </c:pt>
                <c:pt idx="22">
                  <c:v>49.5</c:v>
                </c:pt>
                <c:pt idx="23">
                  <c:v>49.5</c:v>
                </c:pt>
                <c:pt idx="24">
                  <c:v>49.5</c:v>
                </c:pt>
                <c:pt idx="25">
                  <c:v>49.5</c:v>
                </c:pt>
                <c:pt idx="26">
                  <c:v>49.5</c:v>
                </c:pt>
                <c:pt idx="27">
                  <c:v>49.5</c:v>
                </c:pt>
                <c:pt idx="28">
                  <c:v>49.5</c:v>
                </c:pt>
                <c:pt idx="29">
                  <c:v>49.5</c:v>
                </c:pt>
                <c:pt idx="30">
                  <c:v>49.5</c:v>
                </c:pt>
                <c:pt idx="31">
                  <c:v>49.5</c:v>
                </c:pt>
                <c:pt idx="32">
                  <c:v>49.5</c:v>
                </c:pt>
                <c:pt idx="33">
                  <c:v>49.5</c:v>
                </c:pt>
                <c:pt idx="34">
                  <c:v>49.5</c:v>
                </c:pt>
                <c:pt idx="35">
                  <c:v>49.5</c:v>
                </c:pt>
                <c:pt idx="36">
                  <c:v>49.5</c:v>
                </c:pt>
                <c:pt idx="37">
                  <c:v>49.5</c:v>
                </c:pt>
                <c:pt idx="38">
                  <c:v>49.5</c:v>
                </c:pt>
                <c:pt idx="39">
                  <c:v>49.5</c:v>
                </c:pt>
                <c:pt idx="40">
                  <c:v>49.5</c:v>
                </c:pt>
                <c:pt idx="41">
                  <c:v>49.5</c:v>
                </c:pt>
                <c:pt idx="42">
                  <c:v>49.5</c:v>
                </c:pt>
                <c:pt idx="43">
                  <c:v>49.5</c:v>
                </c:pt>
                <c:pt idx="44">
                  <c:v>49.5</c:v>
                </c:pt>
                <c:pt idx="45">
                  <c:v>49.5</c:v>
                </c:pt>
                <c:pt idx="46">
                  <c:v>49.5</c:v>
                </c:pt>
                <c:pt idx="47">
                  <c:v>49.5</c:v>
                </c:pt>
                <c:pt idx="48">
                  <c:v>49.5</c:v>
                </c:pt>
                <c:pt idx="49">
                  <c:v>49.5</c:v>
                </c:pt>
                <c:pt idx="50">
                  <c:v>50.5</c:v>
                </c:pt>
                <c:pt idx="51">
                  <c:v>50.5</c:v>
                </c:pt>
                <c:pt idx="52">
                  <c:v>50.5</c:v>
                </c:pt>
                <c:pt idx="53">
                  <c:v>50.5</c:v>
                </c:pt>
                <c:pt idx="54">
                  <c:v>50.5</c:v>
                </c:pt>
                <c:pt idx="55">
                  <c:v>50.5</c:v>
                </c:pt>
                <c:pt idx="56">
                  <c:v>50.5</c:v>
                </c:pt>
                <c:pt idx="57">
                  <c:v>50.5</c:v>
                </c:pt>
                <c:pt idx="58">
                  <c:v>50.5</c:v>
                </c:pt>
                <c:pt idx="59">
                  <c:v>50.5</c:v>
                </c:pt>
                <c:pt idx="60">
                  <c:v>50.5</c:v>
                </c:pt>
                <c:pt idx="61">
                  <c:v>50.5</c:v>
                </c:pt>
                <c:pt idx="62">
                  <c:v>50.5</c:v>
                </c:pt>
                <c:pt idx="63">
                  <c:v>50.5</c:v>
                </c:pt>
                <c:pt idx="64">
                  <c:v>50.5</c:v>
                </c:pt>
                <c:pt idx="65">
                  <c:v>50.5</c:v>
                </c:pt>
                <c:pt idx="66">
                  <c:v>50.5</c:v>
                </c:pt>
                <c:pt idx="67">
                  <c:v>50.5</c:v>
                </c:pt>
                <c:pt idx="68">
                  <c:v>50.5</c:v>
                </c:pt>
                <c:pt idx="69">
                  <c:v>50.5</c:v>
                </c:pt>
                <c:pt idx="70">
                  <c:v>50.5</c:v>
                </c:pt>
                <c:pt idx="71">
                  <c:v>50.5</c:v>
                </c:pt>
                <c:pt idx="72">
                  <c:v>50.5</c:v>
                </c:pt>
                <c:pt idx="73">
                  <c:v>50.5</c:v>
                </c:pt>
                <c:pt idx="74">
                  <c:v>50.5</c:v>
                </c:pt>
                <c:pt idx="75">
                  <c:v>50.5</c:v>
                </c:pt>
                <c:pt idx="76">
                  <c:v>50.5</c:v>
                </c:pt>
                <c:pt idx="77">
                  <c:v>50.5</c:v>
                </c:pt>
                <c:pt idx="78">
                  <c:v>50.5</c:v>
                </c:pt>
                <c:pt idx="79">
                  <c:v>50.5</c:v>
                </c:pt>
                <c:pt idx="80">
                  <c:v>50.5</c:v>
                </c:pt>
                <c:pt idx="81">
                  <c:v>50.5</c:v>
                </c:pt>
                <c:pt idx="82">
                  <c:v>50.5</c:v>
                </c:pt>
                <c:pt idx="83">
                  <c:v>50.5</c:v>
                </c:pt>
                <c:pt idx="84">
                  <c:v>50.5</c:v>
                </c:pt>
                <c:pt idx="85">
                  <c:v>50.5</c:v>
                </c:pt>
                <c:pt idx="86">
                  <c:v>50.5</c:v>
                </c:pt>
                <c:pt idx="87">
                  <c:v>50.5</c:v>
                </c:pt>
                <c:pt idx="88">
                  <c:v>50.5</c:v>
                </c:pt>
                <c:pt idx="89">
                  <c:v>50.5</c:v>
                </c:pt>
                <c:pt idx="90">
                  <c:v>50.5</c:v>
                </c:pt>
                <c:pt idx="91">
                  <c:v>50.474358974358999</c:v>
                </c:pt>
                <c:pt idx="92">
                  <c:v>50.448717948717899</c:v>
                </c:pt>
                <c:pt idx="93">
                  <c:v>50.423076923076898</c:v>
                </c:pt>
                <c:pt idx="94">
                  <c:v>50.397435897435898</c:v>
                </c:pt>
                <c:pt idx="95">
                  <c:v>50.371794871794897</c:v>
                </c:pt>
                <c:pt idx="96">
                  <c:v>50.346153846153797</c:v>
                </c:pt>
                <c:pt idx="97">
                  <c:v>50.320512820512803</c:v>
                </c:pt>
                <c:pt idx="98">
                  <c:v>50.294871794871803</c:v>
                </c:pt>
                <c:pt idx="99">
                  <c:v>50.269230769230802</c:v>
                </c:pt>
                <c:pt idx="100">
                  <c:v>50.243589743589702</c:v>
                </c:pt>
                <c:pt idx="101">
                  <c:v>50.217948717948701</c:v>
                </c:pt>
                <c:pt idx="102">
                  <c:v>50.192307692307701</c:v>
                </c:pt>
                <c:pt idx="103">
                  <c:v>50.1666666666667</c:v>
                </c:pt>
                <c:pt idx="104">
                  <c:v>50.1410256410256</c:v>
                </c:pt>
                <c:pt idx="105">
                  <c:v>50.115384615384599</c:v>
                </c:pt>
                <c:pt idx="106">
                  <c:v>50.089743589743598</c:v>
                </c:pt>
                <c:pt idx="107">
                  <c:v>50.064102564102598</c:v>
                </c:pt>
                <c:pt idx="108">
                  <c:v>50.038461538461497</c:v>
                </c:pt>
                <c:pt idx="109">
                  <c:v>50.012820512820497</c:v>
                </c:pt>
                <c:pt idx="110">
                  <c:v>49.987179487179503</c:v>
                </c:pt>
                <c:pt idx="111">
                  <c:v>49.961538461538503</c:v>
                </c:pt>
                <c:pt idx="112">
                  <c:v>49.935897435897402</c:v>
                </c:pt>
                <c:pt idx="113">
                  <c:v>49.910256410256402</c:v>
                </c:pt>
                <c:pt idx="114">
                  <c:v>49.884615384615401</c:v>
                </c:pt>
                <c:pt idx="115">
                  <c:v>49.8589743589744</c:v>
                </c:pt>
                <c:pt idx="116">
                  <c:v>49.8333333333333</c:v>
                </c:pt>
                <c:pt idx="117">
                  <c:v>49.807692307692299</c:v>
                </c:pt>
                <c:pt idx="118">
                  <c:v>49.782051282051299</c:v>
                </c:pt>
                <c:pt idx="119">
                  <c:v>49.756410256410298</c:v>
                </c:pt>
                <c:pt idx="120">
                  <c:v>49.730769230769198</c:v>
                </c:pt>
                <c:pt idx="121">
                  <c:v>49.705128205128197</c:v>
                </c:pt>
                <c:pt idx="122">
                  <c:v>49.679487179487197</c:v>
                </c:pt>
                <c:pt idx="123">
                  <c:v>49.653846153846203</c:v>
                </c:pt>
                <c:pt idx="124">
                  <c:v>49.628205128205103</c:v>
                </c:pt>
                <c:pt idx="125">
                  <c:v>49.602564102564102</c:v>
                </c:pt>
                <c:pt idx="126">
                  <c:v>49.576923076923102</c:v>
                </c:pt>
                <c:pt idx="127">
                  <c:v>49.551282051282101</c:v>
                </c:pt>
                <c:pt idx="128">
                  <c:v>49.525641025641001</c:v>
                </c:pt>
                <c:pt idx="129">
                  <c:v>49.5</c:v>
                </c:pt>
                <c:pt idx="130">
                  <c:v>49.5</c:v>
                </c:pt>
                <c:pt idx="131">
                  <c:v>49.525641025641001</c:v>
                </c:pt>
                <c:pt idx="132">
                  <c:v>49.551282051282101</c:v>
                </c:pt>
                <c:pt idx="133">
                  <c:v>49.576923076923102</c:v>
                </c:pt>
                <c:pt idx="134">
                  <c:v>49.602564102564102</c:v>
                </c:pt>
                <c:pt idx="135">
                  <c:v>49.628205128205103</c:v>
                </c:pt>
                <c:pt idx="136">
                  <c:v>49.653846153846203</c:v>
                </c:pt>
                <c:pt idx="137">
                  <c:v>49.679487179487197</c:v>
                </c:pt>
                <c:pt idx="138">
                  <c:v>49.705128205128197</c:v>
                </c:pt>
                <c:pt idx="139">
                  <c:v>49.730769230769198</c:v>
                </c:pt>
                <c:pt idx="140">
                  <c:v>49.756410256410298</c:v>
                </c:pt>
                <c:pt idx="141">
                  <c:v>49.782051282051299</c:v>
                </c:pt>
                <c:pt idx="142">
                  <c:v>49.807692307692299</c:v>
                </c:pt>
                <c:pt idx="143">
                  <c:v>49.8333333333333</c:v>
                </c:pt>
                <c:pt idx="144">
                  <c:v>49.8589743589744</c:v>
                </c:pt>
                <c:pt idx="145">
                  <c:v>49.884615384615401</c:v>
                </c:pt>
                <c:pt idx="146">
                  <c:v>49.910256410256402</c:v>
                </c:pt>
                <c:pt idx="147">
                  <c:v>49.935897435897402</c:v>
                </c:pt>
                <c:pt idx="148">
                  <c:v>49.961538461538503</c:v>
                </c:pt>
                <c:pt idx="149">
                  <c:v>49.987179487179503</c:v>
                </c:pt>
                <c:pt idx="150">
                  <c:v>50.012820512820497</c:v>
                </c:pt>
                <c:pt idx="151">
                  <c:v>50.038461538461497</c:v>
                </c:pt>
                <c:pt idx="152">
                  <c:v>50.064102564102598</c:v>
                </c:pt>
                <c:pt idx="153">
                  <c:v>50.089743589743598</c:v>
                </c:pt>
                <c:pt idx="154">
                  <c:v>50.115384615384599</c:v>
                </c:pt>
                <c:pt idx="155">
                  <c:v>50.1410256410256</c:v>
                </c:pt>
                <c:pt idx="156">
                  <c:v>50.1666666666667</c:v>
                </c:pt>
                <c:pt idx="157">
                  <c:v>50.192307692307701</c:v>
                </c:pt>
                <c:pt idx="158">
                  <c:v>50.217948717948701</c:v>
                </c:pt>
                <c:pt idx="159">
                  <c:v>50.243589743589702</c:v>
                </c:pt>
                <c:pt idx="160">
                  <c:v>50.269230769230802</c:v>
                </c:pt>
                <c:pt idx="161">
                  <c:v>50.294871794871803</c:v>
                </c:pt>
                <c:pt idx="162">
                  <c:v>50.320512820512803</c:v>
                </c:pt>
                <c:pt idx="163">
                  <c:v>50.346153846153797</c:v>
                </c:pt>
                <c:pt idx="164">
                  <c:v>50.371794871794897</c:v>
                </c:pt>
                <c:pt idx="165">
                  <c:v>50.397435897435898</c:v>
                </c:pt>
                <c:pt idx="166">
                  <c:v>50.423076923076898</c:v>
                </c:pt>
                <c:pt idx="167">
                  <c:v>50.448717948717899</c:v>
                </c:pt>
                <c:pt idx="168">
                  <c:v>50.474358974358999</c:v>
                </c:pt>
                <c:pt idx="169">
                  <c:v>50.5</c:v>
                </c:pt>
                <c:pt idx="170">
                  <c:v>50.5</c:v>
                </c:pt>
                <c:pt idx="171">
                  <c:v>50.473684210526301</c:v>
                </c:pt>
                <c:pt idx="172">
                  <c:v>50.447368421052602</c:v>
                </c:pt>
                <c:pt idx="173">
                  <c:v>50.421052631578902</c:v>
                </c:pt>
                <c:pt idx="174">
                  <c:v>50.394736842105303</c:v>
                </c:pt>
                <c:pt idx="175">
                  <c:v>50.368421052631597</c:v>
                </c:pt>
                <c:pt idx="176">
                  <c:v>50.342105263157897</c:v>
                </c:pt>
                <c:pt idx="177">
                  <c:v>50.315789473684198</c:v>
                </c:pt>
                <c:pt idx="178">
                  <c:v>50.289473684210499</c:v>
                </c:pt>
                <c:pt idx="179">
                  <c:v>50.2631578947368</c:v>
                </c:pt>
                <c:pt idx="180">
                  <c:v>50.2368421052632</c:v>
                </c:pt>
                <c:pt idx="181">
                  <c:v>50.210526315789501</c:v>
                </c:pt>
                <c:pt idx="182">
                  <c:v>50.184210526315802</c:v>
                </c:pt>
                <c:pt idx="183">
                  <c:v>50.157894736842103</c:v>
                </c:pt>
                <c:pt idx="184">
                  <c:v>50.131578947368403</c:v>
                </c:pt>
                <c:pt idx="185">
                  <c:v>50.105263157894697</c:v>
                </c:pt>
                <c:pt idx="186">
                  <c:v>50.078947368421098</c:v>
                </c:pt>
                <c:pt idx="187">
                  <c:v>50.052631578947398</c:v>
                </c:pt>
                <c:pt idx="188">
                  <c:v>50.026315789473699</c:v>
                </c:pt>
                <c:pt idx="189">
                  <c:v>50</c:v>
                </c:pt>
                <c:pt idx="190">
                  <c:v>50.001410015672398</c:v>
                </c:pt>
                <c:pt idx="191">
                  <c:v>50.001410015672398</c:v>
                </c:pt>
                <c:pt idx="192">
                  <c:v>49.997358264587803</c:v>
                </c:pt>
                <c:pt idx="193">
                  <c:v>49.997358264587803</c:v>
                </c:pt>
                <c:pt idx="194">
                  <c:v>49.999220454879101</c:v>
                </c:pt>
                <c:pt idx="195">
                  <c:v>49.999220454879101</c:v>
                </c:pt>
                <c:pt idx="196">
                  <c:v>50.013604679927198</c:v>
                </c:pt>
                <c:pt idx="197">
                  <c:v>50.013604679927198</c:v>
                </c:pt>
                <c:pt idx="198">
                  <c:v>49.9891473088041</c:v>
                </c:pt>
                <c:pt idx="199">
                  <c:v>49.9891473088041</c:v>
                </c:pt>
                <c:pt idx="200">
                  <c:v>49.925723502933998</c:v>
                </c:pt>
                <c:pt idx="201">
                  <c:v>49.925723502933998</c:v>
                </c:pt>
                <c:pt idx="202">
                  <c:v>49.912303862609001</c:v>
                </c:pt>
                <c:pt idx="203">
                  <c:v>49.912303862609001</c:v>
                </c:pt>
                <c:pt idx="204">
                  <c:v>49.863117429837601</c:v>
                </c:pt>
                <c:pt idx="205">
                  <c:v>49.863117429837601</c:v>
                </c:pt>
                <c:pt idx="206">
                  <c:v>49.890685189403598</c:v>
                </c:pt>
                <c:pt idx="207">
                  <c:v>49.890685189403598</c:v>
                </c:pt>
                <c:pt idx="208">
                  <c:v>49.852668208777899</c:v>
                </c:pt>
                <c:pt idx="209">
                  <c:v>49.852668208777899</c:v>
                </c:pt>
                <c:pt idx="210">
                  <c:v>49.852959745787103</c:v>
                </c:pt>
                <c:pt idx="211">
                  <c:v>49.852959745787103</c:v>
                </c:pt>
                <c:pt idx="212">
                  <c:v>49.9074830849096</c:v>
                </c:pt>
                <c:pt idx="213">
                  <c:v>49.9074830849096</c:v>
                </c:pt>
                <c:pt idx="214">
                  <c:v>49.940768167227503</c:v>
                </c:pt>
                <c:pt idx="215">
                  <c:v>49.940768167227503</c:v>
                </c:pt>
                <c:pt idx="216">
                  <c:v>49.949631938673598</c:v>
                </c:pt>
                <c:pt idx="217">
                  <c:v>49.949631938673598</c:v>
                </c:pt>
                <c:pt idx="218">
                  <c:v>49.934158416055098</c:v>
                </c:pt>
                <c:pt idx="219">
                  <c:v>49.934158416055098</c:v>
                </c:pt>
                <c:pt idx="220">
                  <c:v>49.9586582917348</c:v>
                </c:pt>
                <c:pt idx="221">
                  <c:v>49.9586582917348</c:v>
                </c:pt>
                <c:pt idx="222">
                  <c:v>49.990639351643601</c:v>
                </c:pt>
                <c:pt idx="223">
                  <c:v>49.990639351643601</c:v>
                </c:pt>
                <c:pt idx="224">
                  <c:v>49.990268743559703</c:v>
                </c:pt>
                <c:pt idx="225">
                  <c:v>49.990268743559703</c:v>
                </c:pt>
                <c:pt idx="226">
                  <c:v>49.955609796829499</c:v>
                </c:pt>
                <c:pt idx="227">
                  <c:v>49.955609796829499</c:v>
                </c:pt>
                <c:pt idx="228">
                  <c:v>50.010423289053101</c:v>
                </c:pt>
                <c:pt idx="229">
                  <c:v>50.010423289053101</c:v>
                </c:pt>
                <c:pt idx="230">
                  <c:v>50.047254998758397</c:v>
                </c:pt>
                <c:pt idx="231">
                  <c:v>50.047254998758397</c:v>
                </c:pt>
                <c:pt idx="232">
                  <c:v>49.974598635248803</c:v>
                </c:pt>
                <c:pt idx="233">
                  <c:v>49.974598635248803</c:v>
                </c:pt>
                <c:pt idx="234">
                  <c:v>49.919748476073103</c:v>
                </c:pt>
                <c:pt idx="235">
                  <c:v>49.919748476073103</c:v>
                </c:pt>
                <c:pt idx="236">
                  <c:v>49.991918358467501</c:v>
                </c:pt>
                <c:pt idx="237">
                  <c:v>49.991918358467501</c:v>
                </c:pt>
                <c:pt idx="238">
                  <c:v>49.938688982948698</c:v>
                </c:pt>
                <c:pt idx="239">
                  <c:v>49.938688982948698</c:v>
                </c:pt>
                <c:pt idx="240">
                  <c:v>50.009596992246799</c:v>
                </c:pt>
                <c:pt idx="241">
                  <c:v>50.009596992246799</c:v>
                </c:pt>
                <c:pt idx="242">
                  <c:v>49.991768338717499</c:v>
                </c:pt>
                <c:pt idx="243">
                  <c:v>49.991768338717499</c:v>
                </c:pt>
                <c:pt idx="244">
                  <c:v>49.951855099387501</c:v>
                </c:pt>
                <c:pt idx="245">
                  <c:v>49.951855099387501</c:v>
                </c:pt>
                <c:pt idx="246">
                  <c:v>49.945488373301899</c:v>
                </c:pt>
                <c:pt idx="247">
                  <c:v>49.945488373301899</c:v>
                </c:pt>
                <c:pt idx="248">
                  <c:v>49.9734213668481</c:v>
                </c:pt>
                <c:pt idx="249">
                  <c:v>49.9734213668481</c:v>
                </c:pt>
                <c:pt idx="250">
                  <c:v>49.937438163161303</c:v>
                </c:pt>
                <c:pt idx="251">
                  <c:v>49.937438163161303</c:v>
                </c:pt>
                <c:pt idx="252">
                  <c:v>49.871130302064103</c:v>
                </c:pt>
                <c:pt idx="253">
                  <c:v>49.871130302064103</c:v>
                </c:pt>
                <c:pt idx="254">
                  <c:v>49.850147900581398</c:v>
                </c:pt>
                <c:pt idx="255">
                  <c:v>49.850147900581398</c:v>
                </c:pt>
                <c:pt idx="256">
                  <c:v>49.787498917020898</c:v>
                </c:pt>
                <c:pt idx="257">
                  <c:v>49.787498917020898</c:v>
                </c:pt>
                <c:pt idx="258">
                  <c:v>49.786700268089803</c:v>
                </c:pt>
                <c:pt idx="259">
                  <c:v>49.786700268089803</c:v>
                </c:pt>
                <c:pt idx="260">
                  <c:v>49.843408714011296</c:v>
                </c:pt>
                <c:pt idx="261">
                  <c:v>49.843408714011296</c:v>
                </c:pt>
                <c:pt idx="262">
                  <c:v>49.889295768775</c:v>
                </c:pt>
                <c:pt idx="263">
                  <c:v>49.889295768775</c:v>
                </c:pt>
                <c:pt idx="264">
                  <c:v>49.890397395603401</c:v>
                </c:pt>
                <c:pt idx="265">
                  <c:v>49.890397395603401</c:v>
                </c:pt>
                <c:pt idx="266">
                  <c:v>49.961041051819898</c:v>
                </c:pt>
                <c:pt idx="267">
                  <c:v>49.961041051819898</c:v>
                </c:pt>
                <c:pt idx="268">
                  <c:v>50.022802839353702</c:v>
                </c:pt>
                <c:pt idx="269">
                  <c:v>50.022802839353702</c:v>
                </c:pt>
                <c:pt idx="270">
                  <c:v>50.033234403170603</c:v>
                </c:pt>
                <c:pt idx="271">
                  <c:v>50.033234403170603</c:v>
                </c:pt>
                <c:pt idx="272">
                  <c:v>50.017918345183098</c:v>
                </c:pt>
                <c:pt idx="273">
                  <c:v>50.017918345183098</c:v>
                </c:pt>
                <c:pt idx="274">
                  <c:v>50.081081170737697</c:v>
                </c:pt>
                <c:pt idx="275">
                  <c:v>50.081081170737697</c:v>
                </c:pt>
                <c:pt idx="276">
                  <c:v>50.007330225780599</c:v>
                </c:pt>
                <c:pt idx="277">
                  <c:v>50.007330225780599</c:v>
                </c:pt>
                <c:pt idx="278">
                  <c:v>49.937075422816001</c:v>
                </c:pt>
                <c:pt idx="279">
                  <c:v>49.937075422816001</c:v>
                </c:pt>
                <c:pt idx="280">
                  <c:v>50.001548105813598</c:v>
                </c:pt>
                <c:pt idx="281">
                  <c:v>50.001548105813598</c:v>
                </c:pt>
                <c:pt idx="282">
                  <c:v>49.942384258322399</c:v>
                </c:pt>
                <c:pt idx="283">
                  <c:v>49.942384258322399</c:v>
                </c:pt>
                <c:pt idx="284">
                  <c:v>49.905913194604203</c:v>
                </c:pt>
                <c:pt idx="285">
                  <c:v>49.905913194604203</c:v>
                </c:pt>
                <c:pt idx="286">
                  <c:v>49.924280878156402</c:v>
                </c:pt>
                <c:pt idx="287">
                  <c:v>49.924280878156402</c:v>
                </c:pt>
                <c:pt idx="288">
                  <c:v>49.845462236553402</c:v>
                </c:pt>
                <c:pt idx="289">
                  <c:v>49.845462236553402</c:v>
                </c:pt>
                <c:pt idx="290">
                  <c:v>49.922617369331398</c:v>
                </c:pt>
                <c:pt idx="291">
                  <c:v>49.922617369331398</c:v>
                </c:pt>
                <c:pt idx="292">
                  <c:v>49.952020612172802</c:v>
                </c:pt>
                <c:pt idx="293">
                  <c:v>49.952020612172802</c:v>
                </c:pt>
                <c:pt idx="294">
                  <c:v>49.905609787292804</c:v>
                </c:pt>
                <c:pt idx="295">
                  <c:v>49.905609787292804</c:v>
                </c:pt>
                <c:pt idx="296">
                  <c:v>49.868399403691299</c:v>
                </c:pt>
                <c:pt idx="297">
                  <c:v>49.868399403691299</c:v>
                </c:pt>
                <c:pt idx="298">
                  <c:v>49.8048357821256</c:v>
                </c:pt>
                <c:pt idx="299">
                  <c:v>49.8048357821256</c:v>
                </c:pt>
                <c:pt idx="300">
                  <c:v>49.744495087638498</c:v>
                </c:pt>
                <c:pt idx="301">
                  <c:v>49.744495087638498</c:v>
                </c:pt>
                <c:pt idx="302">
                  <c:v>49.742115934379399</c:v>
                </c:pt>
                <c:pt idx="303">
                  <c:v>49.742115934379399</c:v>
                </c:pt>
                <c:pt idx="304">
                  <c:v>49.720250285901102</c:v>
                </c:pt>
                <c:pt idx="305">
                  <c:v>49.720250285901102</c:v>
                </c:pt>
                <c:pt idx="306">
                  <c:v>49.666092467382498</c:v>
                </c:pt>
                <c:pt idx="307">
                  <c:v>49.666092467382498</c:v>
                </c:pt>
                <c:pt idx="308">
                  <c:v>49.653983575180199</c:v>
                </c:pt>
                <c:pt idx="309">
                  <c:v>49.653983575180199</c:v>
                </c:pt>
                <c:pt idx="310">
                  <c:v>49.586868342645502</c:v>
                </c:pt>
                <c:pt idx="311">
                  <c:v>49.586868342645502</c:v>
                </c:pt>
                <c:pt idx="312">
                  <c:v>49.661178838238101</c:v>
                </c:pt>
                <c:pt idx="313">
                  <c:v>49.661178838238101</c:v>
                </c:pt>
                <c:pt idx="314">
                  <c:v>49.633090073168297</c:v>
                </c:pt>
                <c:pt idx="315">
                  <c:v>49.633090073168297</c:v>
                </c:pt>
                <c:pt idx="316">
                  <c:v>49.606116276048098</c:v>
                </c:pt>
                <c:pt idx="317">
                  <c:v>49.606116276048098</c:v>
                </c:pt>
                <c:pt idx="318">
                  <c:v>49.536972833685603</c:v>
                </c:pt>
                <c:pt idx="319">
                  <c:v>49.536972833685603</c:v>
                </c:pt>
                <c:pt idx="320">
                  <c:v>49.461714614257197</c:v>
                </c:pt>
                <c:pt idx="321">
                  <c:v>49.461714614257197</c:v>
                </c:pt>
                <c:pt idx="322">
                  <c:v>49.448428639508798</c:v>
                </c:pt>
                <c:pt idx="323">
                  <c:v>49.448428639508798</c:v>
                </c:pt>
                <c:pt idx="324">
                  <c:v>49.5082773530483</c:v>
                </c:pt>
                <c:pt idx="325">
                  <c:v>49.5082773530483</c:v>
                </c:pt>
                <c:pt idx="326">
                  <c:v>49.503081612698701</c:v>
                </c:pt>
                <c:pt idx="327">
                  <c:v>49.503081612698701</c:v>
                </c:pt>
                <c:pt idx="328">
                  <c:v>49.541033843942003</c:v>
                </c:pt>
                <c:pt idx="329">
                  <c:v>49.541033843942003</c:v>
                </c:pt>
                <c:pt idx="330">
                  <c:v>49.593681372329598</c:v>
                </c:pt>
                <c:pt idx="331">
                  <c:v>49.593681372329598</c:v>
                </c:pt>
                <c:pt idx="332">
                  <c:v>49.611891980580999</c:v>
                </c:pt>
                <c:pt idx="333">
                  <c:v>49.611891980580999</c:v>
                </c:pt>
                <c:pt idx="334">
                  <c:v>49.611127682328203</c:v>
                </c:pt>
                <c:pt idx="335">
                  <c:v>49.611127682328203</c:v>
                </c:pt>
                <c:pt idx="336">
                  <c:v>49.531938356086599</c:v>
                </c:pt>
                <c:pt idx="337">
                  <c:v>49.531938356086599</c:v>
                </c:pt>
                <c:pt idx="338">
                  <c:v>49.538520744293898</c:v>
                </c:pt>
                <c:pt idx="339">
                  <c:v>49.538520744293898</c:v>
                </c:pt>
                <c:pt idx="340">
                  <c:v>49.6061204884574</c:v>
                </c:pt>
                <c:pt idx="341">
                  <c:v>49.6061204884574</c:v>
                </c:pt>
                <c:pt idx="342">
                  <c:v>49.660668643191499</c:v>
                </c:pt>
                <c:pt idx="343">
                  <c:v>49.660668643191499</c:v>
                </c:pt>
                <c:pt idx="344">
                  <c:v>49.636220306083601</c:v>
                </c:pt>
                <c:pt idx="345">
                  <c:v>49.636220306083601</c:v>
                </c:pt>
                <c:pt idx="346">
                  <c:v>49.691093226298698</c:v>
                </c:pt>
                <c:pt idx="347">
                  <c:v>49.691093226298698</c:v>
                </c:pt>
                <c:pt idx="348">
                  <c:v>49.7358750056475</c:v>
                </c:pt>
                <c:pt idx="349">
                  <c:v>49.7358750056475</c:v>
                </c:pt>
                <c:pt idx="350">
                  <c:v>49.776337352171502</c:v>
                </c:pt>
                <c:pt idx="351">
                  <c:v>49.776337352171502</c:v>
                </c:pt>
                <c:pt idx="352">
                  <c:v>49.817722194343801</c:v>
                </c:pt>
                <c:pt idx="353">
                  <c:v>49.817722194343801</c:v>
                </c:pt>
                <c:pt idx="354">
                  <c:v>49.864109399616702</c:v>
                </c:pt>
                <c:pt idx="355">
                  <c:v>49.864109399616702</c:v>
                </c:pt>
                <c:pt idx="356">
                  <c:v>49.842002399116801</c:v>
                </c:pt>
                <c:pt idx="357">
                  <c:v>49.842002399116801</c:v>
                </c:pt>
                <c:pt idx="358">
                  <c:v>49.9050834017619</c:v>
                </c:pt>
                <c:pt idx="359">
                  <c:v>49.9050834017619</c:v>
                </c:pt>
                <c:pt idx="360">
                  <c:v>49.966357064768701</c:v>
                </c:pt>
                <c:pt idx="361">
                  <c:v>49.966357064768701</c:v>
                </c:pt>
                <c:pt idx="362">
                  <c:v>50.033251515440597</c:v>
                </c:pt>
                <c:pt idx="363">
                  <c:v>50.033251515440597</c:v>
                </c:pt>
                <c:pt idx="364">
                  <c:v>50.052668156661099</c:v>
                </c:pt>
                <c:pt idx="365">
                  <c:v>50.052668156661099</c:v>
                </c:pt>
                <c:pt idx="366">
                  <c:v>50.013063566461199</c:v>
                </c:pt>
                <c:pt idx="367">
                  <c:v>50.013063566461199</c:v>
                </c:pt>
                <c:pt idx="368">
                  <c:v>49.945675991848098</c:v>
                </c:pt>
                <c:pt idx="369">
                  <c:v>49.945675991848098</c:v>
                </c:pt>
                <c:pt idx="370">
                  <c:v>49.991669147312599</c:v>
                </c:pt>
                <c:pt idx="371">
                  <c:v>49.991669147312599</c:v>
                </c:pt>
                <c:pt idx="372">
                  <c:v>49.915585454441597</c:v>
                </c:pt>
                <c:pt idx="373">
                  <c:v>49.915585454441597</c:v>
                </c:pt>
                <c:pt idx="374">
                  <c:v>49.9747812303901</c:v>
                </c:pt>
                <c:pt idx="375">
                  <c:v>49.9747812303901</c:v>
                </c:pt>
                <c:pt idx="376">
                  <c:v>50.021599487848597</c:v>
                </c:pt>
                <c:pt idx="377">
                  <c:v>50.021599487848597</c:v>
                </c:pt>
                <c:pt idx="378">
                  <c:v>50.067959239855398</c:v>
                </c:pt>
                <c:pt idx="379">
                  <c:v>50.067959239855398</c:v>
                </c:pt>
                <c:pt idx="380">
                  <c:v>50.056932685785</c:v>
                </c:pt>
                <c:pt idx="381">
                  <c:v>50.056932685785</c:v>
                </c:pt>
                <c:pt idx="382">
                  <c:v>50.129948305785703</c:v>
                </c:pt>
                <c:pt idx="383">
                  <c:v>50.129948305785703</c:v>
                </c:pt>
                <c:pt idx="384">
                  <c:v>50.092107262089797</c:v>
                </c:pt>
                <c:pt idx="385">
                  <c:v>50.092107262089797</c:v>
                </c:pt>
                <c:pt idx="386">
                  <c:v>50.073315923288497</c:v>
                </c:pt>
                <c:pt idx="387">
                  <c:v>50.073315923288497</c:v>
                </c:pt>
                <c:pt idx="388">
                  <c:v>50.066877940073603</c:v>
                </c:pt>
                <c:pt idx="389">
                  <c:v>50.066877940073603</c:v>
                </c:pt>
                <c:pt idx="390">
                  <c:v>50.047516035772901</c:v>
                </c:pt>
                <c:pt idx="391">
                  <c:v>50.047516035772901</c:v>
                </c:pt>
                <c:pt idx="392">
                  <c:v>50.007090164236701</c:v>
                </c:pt>
                <c:pt idx="393">
                  <c:v>50.007090164236701</c:v>
                </c:pt>
                <c:pt idx="394">
                  <c:v>50.071543570980403</c:v>
                </c:pt>
                <c:pt idx="395">
                  <c:v>50.071543570980403</c:v>
                </c:pt>
                <c:pt idx="396">
                  <c:v>50.046384547389998</c:v>
                </c:pt>
                <c:pt idx="397">
                  <c:v>50.046384547389998</c:v>
                </c:pt>
                <c:pt idx="398">
                  <c:v>50.103414750285403</c:v>
                </c:pt>
                <c:pt idx="399">
                  <c:v>50.103414750285403</c:v>
                </c:pt>
                <c:pt idx="400">
                  <c:v>50.108891633674503</c:v>
                </c:pt>
                <c:pt idx="401">
                  <c:v>50.108891633674503</c:v>
                </c:pt>
                <c:pt idx="402">
                  <c:v>50.063545421361901</c:v>
                </c:pt>
                <c:pt idx="403">
                  <c:v>50.063545421361901</c:v>
                </c:pt>
                <c:pt idx="404">
                  <c:v>50.036947894059097</c:v>
                </c:pt>
                <c:pt idx="405">
                  <c:v>50.036947894059097</c:v>
                </c:pt>
                <c:pt idx="406">
                  <c:v>50.066797913834399</c:v>
                </c:pt>
                <c:pt idx="407">
                  <c:v>50.066797913834399</c:v>
                </c:pt>
                <c:pt idx="408">
                  <c:v>50.070256302952799</c:v>
                </c:pt>
                <c:pt idx="409">
                  <c:v>50.070256302952799</c:v>
                </c:pt>
                <c:pt idx="410">
                  <c:v>50.1113239446655</c:v>
                </c:pt>
                <c:pt idx="411">
                  <c:v>50.1113239446655</c:v>
                </c:pt>
                <c:pt idx="412">
                  <c:v>50.086703224629197</c:v>
                </c:pt>
                <c:pt idx="413">
                  <c:v>50.086703224629197</c:v>
                </c:pt>
                <c:pt idx="414">
                  <c:v>50.090008367896097</c:v>
                </c:pt>
                <c:pt idx="415">
                  <c:v>50.090008367896097</c:v>
                </c:pt>
                <c:pt idx="416">
                  <c:v>50.021345721445996</c:v>
                </c:pt>
                <c:pt idx="417">
                  <c:v>50.021345721445996</c:v>
                </c:pt>
                <c:pt idx="418">
                  <c:v>50.004114996455598</c:v>
                </c:pt>
                <c:pt idx="419">
                  <c:v>50.004114996455598</c:v>
                </c:pt>
                <c:pt idx="420">
                  <c:v>50.001970113478599</c:v>
                </c:pt>
                <c:pt idx="421">
                  <c:v>50.001970113478599</c:v>
                </c:pt>
                <c:pt idx="422">
                  <c:v>50.008663363456698</c:v>
                </c:pt>
                <c:pt idx="423">
                  <c:v>50.008663363456698</c:v>
                </c:pt>
                <c:pt idx="424">
                  <c:v>49.972806235328299</c:v>
                </c:pt>
                <c:pt idx="425">
                  <c:v>49.972806235328299</c:v>
                </c:pt>
                <c:pt idx="426">
                  <c:v>49.972347002811702</c:v>
                </c:pt>
                <c:pt idx="427">
                  <c:v>49.972347002811702</c:v>
                </c:pt>
                <c:pt idx="428">
                  <c:v>49.930034701637901</c:v>
                </c:pt>
                <c:pt idx="429">
                  <c:v>49.930034701637901</c:v>
                </c:pt>
                <c:pt idx="430">
                  <c:v>50.006755208708299</c:v>
                </c:pt>
                <c:pt idx="431">
                  <c:v>50.006755208708299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DF-46CD-9AF4-70F763346323}"/>
            </c:ext>
          </c:extLst>
        </c:ser>
        <c:ser>
          <c:idx val="1"/>
          <c:order val="1"/>
          <c:tx>
            <c:strRef>
              <c:f>'Using Excel formulae'!$C$1</c:f>
              <c:strCache>
                <c:ptCount val="1"/>
                <c:pt idx="0">
                  <c:v>lfw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'Using Excel formulae'!$A$2:$A$433</c:f>
              <c:numCache>
                <c:formatCode>0.00</c:formatCode>
                <c:ptCount val="43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  <c:pt idx="301">
                  <c:v>15.050000000000079</c:v>
                </c:pt>
                <c:pt idx="302">
                  <c:v>15.10000000000008</c:v>
                </c:pt>
                <c:pt idx="303">
                  <c:v>15.15000000000008</c:v>
                </c:pt>
                <c:pt idx="304">
                  <c:v>15.200000000000081</c:v>
                </c:pt>
                <c:pt idx="305">
                  <c:v>15.250000000000082</c:v>
                </c:pt>
                <c:pt idx="306">
                  <c:v>15.300000000000082</c:v>
                </c:pt>
                <c:pt idx="307">
                  <c:v>15.350000000000083</c:v>
                </c:pt>
                <c:pt idx="308">
                  <c:v>15.400000000000084</c:v>
                </c:pt>
                <c:pt idx="309">
                  <c:v>15.450000000000085</c:v>
                </c:pt>
                <c:pt idx="310">
                  <c:v>15.500000000000085</c:v>
                </c:pt>
                <c:pt idx="311">
                  <c:v>15.550000000000086</c:v>
                </c:pt>
                <c:pt idx="312">
                  <c:v>15.600000000000087</c:v>
                </c:pt>
                <c:pt idx="313">
                  <c:v>15.650000000000087</c:v>
                </c:pt>
                <c:pt idx="314">
                  <c:v>15.700000000000088</c:v>
                </c:pt>
                <c:pt idx="315">
                  <c:v>15.750000000000089</c:v>
                </c:pt>
                <c:pt idx="316">
                  <c:v>15.80000000000009</c:v>
                </c:pt>
                <c:pt idx="317">
                  <c:v>15.85000000000009</c:v>
                </c:pt>
                <c:pt idx="318">
                  <c:v>15.900000000000091</c:v>
                </c:pt>
                <c:pt idx="319">
                  <c:v>15.950000000000092</c:v>
                </c:pt>
                <c:pt idx="320">
                  <c:v>16.000000000000092</c:v>
                </c:pt>
                <c:pt idx="321">
                  <c:v>16.050000000000093</c:v>
                </c:pt>
                <c:pt idx="322">
                  <c:v>16.100000000000094</c:v>
                </c:pt>
                <c:pt idx="323">
                  <c:v>16.150000000000095</c:v>
                </c:pt>
                <c:pt idx="324">
                  <c:v>16.200000000000095</c:v>
                </c:pt>
                <c:pt idx="325">
                  <c:v>16.250000000000096</c:v>
                </c:pt>
                <c:pt idx="326">
                  <c:v>16.300000000000097</c:v>
                </c:pt>
                <c:pt idx="327">
                  <c:v>16.350000000000097</c:v>
                </c:pt>
                <c:pt idx="328">
                  <c:v>16.400000000000098</c:v>
                </c:pt>
                <c:pt idx="329">
                  <c:v>16.450000000000099</c:v>
                </c:pt>
                <c:pt idx="330">
                  <c:v>16.500000000000099</c:v>
                </c:pt>
                <c:pt idx="331">
                  <c:v>16.5500000000001</c:v>
                </c:pt>
                <c:pt idx="332">
                  <c:v>16.600000000000101</c:v>
                </c:pt>
                <c:pt idx="333">
                  <c:v>16.650000000000102</c:v>
                </c:pt>
                <c:pt idx="334">
                  <c:v>16.700000000000102</c:v>
                </c:pt>
                <c:pt idx="335">
                  <c:v>16.750000000000103</c:v>
                </c:pt>
                <c:pt idx="336">
                  <c:v>16.800000000000104</c:v>
                </c:pt>
                <c:pt idx="337">
                  <c:v>16.850000000000104</c:v>
                </c:pt>
                <c:pt idx="338">
                  <c:v>16.900000000000105</c:v>
                </c:pt>
                <c:pt idx="339">
                  <c:v>16.950000000000106</c:v>
                </c:pt>
                <c:pt idx="340">
                  <c:v>17.000000000000107</c:v>
                </c:pt>
                <c:pt idx="341">
                  <c:v>17.050000000000107</c:v>
                </c:pt>
                <c:pt idx="342">
                  <c:v>17.100000000000108</c:v>
                </c:pt>
                <c:pt idx="343">
                  <c:v>17.150000000000109</c:v>
                </c:pt>
                <c:pt idx="344">
                  <c:v>17.200000000000109</c:v>
                </c:pt>
                <c:pt idx="345">
                  <c:v>17.25000000000011</c:v>
                </c:pt>
                <c:pt idx="346">
                  <c:v>17.300000000000111</c:v>
                </c:pt>
                <c:pt idx="347">
                  <c:v>17.350000000000112</c:v>
                </c:pt>
                <c:pt idx="348">
                  <c:v>17.400000000000112</c:v>
                </c:pt>
                <c:pt idx="349">
                  <c:v>17.450000000000113</c:v>
                </c:pt>
                <c:pt idx="350">
                  <c:v>17.500000000000114</c:v>
                </c:pt>
                <c:pt idx="351">
                  <c:v>17.550000000000114</c:v>
                </c:pt>
                <c:pt idx="352">
                  <c:v>17.600000000000115</c:v>
                </c:pt>
                <c:pt idx="353">
                  <c:v>17.650000000000116</c:v>
                </c:pt>
                <c:pt idx="354">
                  <c:v>17.700000000000117</c:v>
                </c:pt>
                <c:pt idx="355">
                  <c:v>17.750000000000117</c:v>
                </c:pt>
                <c:pt idx="356">
                  <c:v>17.800000000000118</c:v>
                </c:pt>
                <c:pt idx="357">
                  <c:v>17.850000000000119</c:v>
                </c:pt>
                <c:pt idx="358">
                  <c:v>17.900000000000119</c:v>
                </c:pt>
                <c:pt idx="359">
                  <c:v>17.95000000000012</c:v>
                </c:pt>
                <c:pt idx="360">
                  <c:v>18.000000000000121</c:v>
                </c:pt>
                <c:pt idx="361">
                  <c:v>18.050000000000122</c:v>
                </c:pt>
                <c:pt idx="362">
                  <c:v>18.100000000000122</c:v>
                </c:pt>
                <c:pt idx="363">
                  <c:v>18.150000000000123</c:v>
                </c:pt>
                <c:pt idx="364">
                  <c:v>18.200000000000124</c:v>
                </c:pt>
                <c:pt idx="365">
                  <c:v>18.250000000000124</c:v>
                </c:pt>
                <c:pt idx="366">
                  <c:v>18.300000000000125</c:v>
                </c:pt>
                <c:pt idx="367">
                  <c:v>18.350000000000126</c:v>
                </c:pt>
                <c:pt idx="368">
                  <c:v>18.400000000000126</c:v>
                </c:pt>
                <c:pt idx="369">
                  <c:v>18.450000000000127</c:v>
                </c:pt>
                <c:pt idx="370">
                  <c:v>18.500000000000128</c:v>
                </c:pt>
                <c:pt idx="371">
                  <c:v>18.550000000000129</c:v>
                </c:pt>
                <c:pt idx="372">
                  <c:v>18.600000000000129</c:v>
                </c:pt>
                <c:pt idx="373">
                  <c:v>18.65000000000013</c:v>
                </c:pt>
                <c:pt idx="374">
                  <c:v>18.700000000000131</c:v>
                </c:pt>
                <c:pt idx="375">
                  <c:v>18.750000000000131</c:v>
                </c:pt>
                <c:pt idx="376">
                  <c:v>18.800000000000132</c:v>
                </c:pt>
                <c:pt idx="377">
                  <c:v>18.850000000000133</c:v>
                </c:pt>
                <c:pt idx="378">
                  <c:v>18.900000000000134</c:v>
                </c:pt>
                <c:pt idx="379">
                  <c:v>18.950000000000134</c:v>
                </c:pt>
                <c:pt idx="380">
                  <c:v>19.000000000000135</c:v>
                </c:pt>
                <c:pt idx="381">
                  <c:v>19.050000000000136</c:v>
                </c:pt>
                <c:pt idx="382">
                  <c:v>19.100000000000136</c:v>
                </c:pt>
                <c:pt idx="383">
                  <c:v>19.150000000000137</c:v>
                </c:pt>
                <c:pt idx="384">
                  <c:v>19.200000000000138</c:v>
                </c:pt>
                <c:pt idx="385">
                  <c:v>19.250000000000139</c:v>
                </c:pt>
                <c:pt idx="386">
                  <c:v>19.300000000000139</c:v>
                </c:pt>
                <c:pt idx="387">
                  <c:v>19.35000000000014</c:v>
                </c:pt>
                <c:pt idx="388">
                  <c:v>19.400000000000141</c:v>
                </c:pt>
                <c:pt idx="389">
                  <c:v>19.450000000000141</c:v>
                </c:pt>
                <c:pt idx="390">
                  <c:v>19.500000000000142</c:v>
                </c:pt>
                <c:pt idx="391">
                  <c:v>19.550000000000143</c:v>
                </c:pt>
                <c:pt idx="392">
                  <c:v>19.600000000000144</c:v>
                </c:pt>
                <c:pt idx="393">
                  <c:v>19.650000000000144</c:v>
                </c:pt>
                <c:pt idx="394">
                  <c:v>19.700000000000145</c:v>
                </c:pt>
                <c:pt idx="395">
                  <c:v>19.750000000000146</c:v>
                </c:pt>
                <c:pt idx="396">
                  <c:v>19.800000000000146</c:v>
                </c:pt>
                <c:pt idx="397">
                  <c:v>19.850000000000147</c:v>
                </c:pt>
                <c:pt idx="398">
                  <c:v>19.900000000000148</c:v>
                </c:pt>
                <c:pt idx="399">
                  <c:v>19.950000000000149</c:v>
                </c:pt>
                <c:pt idx="400">
                  <c:v>20.000000000000149</c:v>
                </c:pt>
                <c:pt idx="401">
                  <c:v>20.05000000000015</c:v>
                </c:pt>
                <c:pt idx="402">
                  <c:v>20.100000000000151</c:v>
                </c:pt>
                <c:pt idx="403">
                  <c:v>20.150000000000151</c:v>
                </c:pt>
                <c:pt idx="404">
                  <c:v>20.200000000000152</c:v>
                </c:pt>
                <c:pt idx="405">
                  <c:v>20.250000000000153</c:v>
                </c:pt>
                <c:pt idx="406">
                  <c:v>20.300000000000153</c:v>
                </c:pt>
                <c:pt idx="407">
                  <c:v>20.350000000000154</c:v>
                </c:pt>
                <c:pt idx="408">
                  <c:v>20.400000000000155</c:v>
                </c:pt>
                <c:pt idx="409">
                  <c:v>20.450000000000156</c:v>
                </c:pt>
                <c:pt idx="410">
                  <c:v>20.500000000000156</c:v>
                </c:pt>
                <c:pt idx="411">
                  <c:v>20.550000000000157</c:v>
                </c:pt>
                <c:pt idx="412">
                  <c:v>20.600000000000158</c:v>
                </c:pt>
                <c:pt idx="413">
                  <c:v>20.650000000000158</c:v>
                </c:pt>
                <c:pt idx="414">
                  <c:v>20.700000000000159</c:v>
                </c:pt>
                <c:pt idx="415">
                  <c:v>20.75000000000016</c:v>
                </c:pt>
                <c:pt idx="416">
                  <c:v>20.800000000000161</c:v>
                </c:pt>
                <c:pt idx="417">
                  <c:v>20.850000000000161</c:v>
                </c:pt>
                <c:pt idx="418">
                  <c:v>20.900000000000162</c:v>
                </c:pt>
                <c:pt idx="419">
                  <c:v>20.950000000000163</c:v>
                </c:pt>
                <c:pt idx="420">
                  <c:v>21.000000000000163</c:v>
                </c:pt>
                <c:pt idx="421">
                  <c:v>21.050000000000164</c:v>
                </c:pt>
                <c:pt idx="422">
                  <c:v>21.100000000000165</c:v>
                </c:pt>
                <c:pt idx="423">
                  <c:v>21.150000000000166</c:v>
                </c:pt>
                <c:pt idx="424">
                  <c:v>21.200000000000166</c:v>
                </c:pt>
                <c:pt idx="425">
                  <c:v>21.250000000000167</c:v>
                </c:pt>
                <c:pt idx="426">
                  <c:v>21.300000000000168</c:v>
                </c:pt>
                <c:pt idx="427">
                  <c:v>21.350000000000168</c:v>
                </c:pt>
                <c:pt idx="428">
                  <c:v>21.400000000000169</c:v>
                </c:pt>
                <c:pt idx="429">
                  <c:v>21.45000000000017</c:v>
                </c:pt>
                <c:pt idx="430">
                  <c:v>21.500000000000171</c:v>
                </c:pt>
                <c:pt idx="431">
                  <c:v>21.550000000000171</c:v>
                </c:pt>
              </c:numCache>
            </c:numRef>
          </c:xVal>
          <c:yVal>
            <c:numRef>
              <c:f>'Using Excel formulae'!$C$2:$C$433</c:f>
              <c:numCache>
                <c:formatCode>0.00</c:formatCode>
                <c:ptCount val="43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49.5</c:v>
                </c:pt>
                <c:pt idx="11">
                  <c:v>49.5</c:v>
                </c:pt>
                <c:pt idx="12">
                  <c:v>49.5</c:v>
                </c:pt>
                <c:pt idx="13">
                  <c:v>49.5</c:v>
                </c:pt>
                <c:pt idx="14">
                  <c:v>49.5</c:v>
                </c:pt>
                <c:pt idx="15">
                  <c:v>49.5</c:v>
                </c:pt>
                <c:pt idx="16">
                  <c:v>49.5</c:v>
                </c:pt>
                <c:pt idx="17">
                  <c:v>49.5</c:v>
                </c:pt>
                <c:pt idx="18">
                  <c:v>49.5</c:v>
                </c:pt>
                <c:pt idx="19">
                  <c:v>49.5</c:v>
                </c:pt>
                <c:pt idx="20">
                  <c:v>49.5</c:v>
                </c:pt>
                <c:pt idx="21">
                  <c:v>49.5</c:v>
                </c:pt>
                <c:pt idx="22">
                  <c:v>49.5</c:v>
                </c:pt>
                <c:pt idx="23">
                  <c:v>49.5</c:v>
                </c:pt>
                <c:pt idx="24">
                  <c:v>49.5</c:v>
                </c:pt>
                <c:pt idx="25">
                  <c:v>49.5</c:v>
                </c:pt>
                <c:pt idx="26">
                  <c:v>49.5</c:v>
                </c:pt>
                <c:pt idx="27">
                  <c:v>49.5</c:v>
                </c:pt>
                <c:pt idx="28">
                  <c:v>49.5</c:v>
                </c:pt>
                <c:pt idx="29">
                  <c:v>49.5</c:v>
                </c:pt>
                <c:pt idx="30">
                  <c:v>49.5</c:v>
                </c:pt>
                <c:pt idx="31">
                  <c:v>49.5</c:v>
                </c:pt>
                <c:pt idx="32">
                  <c:v>49.5</c:v>
                </c:pt>
                <c:pt idx="33">
                  <c:v>49.5</c:v>
                </c:pt>
                <c:pt idx="34">
                  <c:v>49.5</c:v>
                </c:pt>
                <c:pt idx="35">
                  <c:v>49.5</c:v>
                </c:pt>
                <c:pt idx="36">
                  <c:v>49.5</c:v>
                </c:pt>
                <c:pt idx="37">
                  <c:v>49.5</c:v>
                </c:pt>
                <c:pt idx="38">
                  <c:v>49.5</c:v>
                </c:pt>
                <c:pt idx="39">
                  <c:v>49.5</c:v>
                </c:pt>
                <c:pt idx="40">
                  <c:v>49.5</c:v>
                </c:pt>
                <c:pt idx="41">
                  <c:v>49.5</c:v>
                </c:pt>
                <c:pt idx="42">
                  <c:v>49.5</c:v>
                </c:pt>
                <c:pt idx="43">
                  <c:v>49.5</c:v>
                </c:pt>
                <c:pt idx="44">
                  <c:v>49.5</c:v>
                </c:pt>
                <c:pt idx="45">
                  <c:v>49.5</c:v>
                </c:pt>
                <c:pt idx="46">
                  <c:v>49.5</c:v>
                </c:pt>
                <c:pt idx="47">
                  <c:v>49.5</c:v>
                </c:pt>
                <c:pt idx="48">
                  <c:v>49.5</c:v>
                </c:pt>
                <c:pt idx="49">
                  <c:v>49.5</c:v>
                </c:pt>
                <c:pt idx="50">
                  <c:v>49.5</c:v>
                </c:pt>
                <c:pt idx="51">
                  <c:v>49.5</c:v>
                </c:pt>
                <c:pt idx="52">
                  <c:v>49.5</c:v>
                </c:pt>
                <c:pt idx="53">
                  <c:v>49.5</c:v>
                </c:pt>
                <c:pt idx="54">
                  <c:v>49.5</c:v>
                </c:pt>
                <c:pt idx="55">
                  <c:v>49.5</c:v>
                </c:pt>
                <c:pt idx="56">
                  <c:v>49.5</c:v>
                </c:pt>
                <c:pt idx="57">
                  <c:v>49.5</c:v>
                </c:pt>
                <c:pt idx="58">
                  <c:v>49.5</c:v>
                </c:pt>
                <c:pt idx="59">
                  <c:v>49.5</c:v>
                </c:pt>
                <c:pt idx="60">
                  <c:v>49.5</c:v>
                </c:pt>
                <c:pt idx="61">
                  <c:v>50.5</c:v>
                </c:pt>
                <c:pt idx="62">
                  <c:v>50.5</c:v>
                </c:pt>
                <c:pt idx="63">
                  <c:v>50.5</c:v>
                </c:pt>
                <c:pt idx="64">
                  <c:v>50.5</c:v>
                </c:pt>
                <c:pt idx="65">
                  <c:v>50.5</c:v>
                </c:pt>
                <c:pt idx="66">
                  <c:v>50.5</c:v>
                </c:pt>
                <c:pt idx="67">
                  <c:v>50.5</c:v>
                </c:pt>
                <c:pt idx="68">
                  <c:v>50.5</c:v>
                </c:pt>
                <c:pt idx="69">
                  <c:v>50.5</c:v>
                </c:pt>
                <c:pt idx="70">
                  <c:v>50.5</c:v>
                </c:pt>
                <c:pt idx="71">
                  <c:v>50.5</c:v>
                </c:pt>
                <c:pt idx="72">
                  <c:v>50.5</c:v>
                </c:pt>
                <c:pt idx="73">
                  <c:v>50.5</c:v>
                </c:pt>
                <c:pt idx="74">
                  <c:v>50.5</c:v>
                </c:pt>
                <c:pt idx="75">
                  <c:v>50.5</c:v>
                </c:pt>
                <c:pt idx="76">
                  <c:v>50.5</c:v>
                </c:pt>
                <c:pt idx="77">
                  <c:v>50.5</c:v>
                </c:pt>
                <c:pt idx="78">
                  <c:v>50.5</c:v>
                </c:pt>
                <c:pt idx="79">
                  <c:v>50.5</c:v>
                </c:pt>
                <c:pt idx="80">
                  <c:v>50.5</c:v>
                </c:pt>
                <c:pt idx="81">
                  <c:v>50.5</c:v>
                </c:pt>
                <c:pt idx="82">
                  <c:v>50.5</c:v>
                </c:pt>
                <c:pt idx="83">
                  <c:v>50.5</c:v>
                </c:pt>
                <c:pt idx="84">
                  <c:v>50.5</c:v>
                </c:pt>
                <c:pt idx="85">
                  <c:v>50.5</c:v>
                </c:pt>
                <c:pt idx="86">
                  <c:v>50.5</c:v>
                </c:pt>
                <c:pt idx="87">
                  <c:v>50.5</c:v>
                </c:pt>
                <c:pt idx="88">
                  <c:v>50.5</c:v>
                </c:pt>
                <c:pt idx="89">
                  <c:v>50.5</c:v>
                </c:pt>
                <c:pt idx="90">
                  <c:v>50.5</c:v>
                </c:pt>
                <c:pt idx="91">
                  <c:v>50.474358974358999</c:v>
                </c:pt>
                <c:pt idx="92">
                  <c:v>50.448717948717899</c:v>
                </c:pt>
                <c:pt idx="93">
                  <c:v>50.423076923076898</c:v>
                </c:pt>
                <c:pt idx="94">
                  <c:v>50.397435897435898</c:v>
                </c:pt>
                <c:pt idx="95">
                  <c:v>50.371794871794897</c:v>
                </c:pt>
                <c:pt idx="96">
                  <c:v>50.346153846153797</c:v>
                </c:pt>
                <c:pt idx="97">
                  <c:v>50.320512820512803</c:v>
                </c:pt>
                <c:pt idx="98">
                  <c:v>50.294871794871803</c:v>
                </c:pt>
                <c:pt idx="99">
                  <c:v>50.269230769230802</c:v>
                </c:pt>
                <c:pt idx="100">
                  <c:v>50.243589743589702</c:v>
                </c:pt>
                <c:pt idx="101">
                  <c:v>50.217948717948701</c:v>
                </c:pt>
                <c:pt idx="102">
                  <c:v>50.192307692307701</c:v>
                </c:pt>
                <c:pt idx="103">
                  <c:v>50.1666666666667</c:v>
                </c:pt>
                <c:pt idx="104">
                  <c:v>50.1410256410256</c:v>
                </c:pt>
                <c:pt idx="105">
                  <c:v>50.115384615384599</c:v>
                </c:pt>
                <c:pt idx="106">
                  <c:v>50.089743589743598</c:v>
                </c:pt>
                <c:pt idx="107">
                  <c:v>50.064102564102598</c:v>
                </c:pt>
                <c:pt idx="108">
                  <c:v>50.038461538461497</c:v>
                </c:pt>
                <c:pt idx="109">
                  <c:v>50.012820512820497</c:v>
                </c:pt>
                <c:pt idx="110">
                  <c:v>49.987179487179503</c:v>
                </c:pt>
                <c:pt idx="111">
                  <c:v>49.961538461538503</c:v>
                </c:pt>
                <c:pt idx="112">
                  <c:v>49.935897435897402</c:v>
                </c:pt>
                <c:pt idx="113">
                  <c:v>49.910256410256402</c:v>
                </c:pt>
                <c:pt idx="114">
                  <c:v>49.884615384615401</c:v>
                </c:pt>
                <c:pt idx="115">
                  <c:v>49.8589743589744</c:v>
                </c:pt>
                <c:pt idx="116">
                  <c:v>49.8333333333333</c:v>
                </c:pt>
                <c:pt idx="117">
                  <c:v>49.807692307692299</c:v>
                </c:pt>
                <c:pt idx="118">
                  <c:v>49.782051282051299</c:v>
                </c:pt>
                <c:pt idx="119">
                  <c:v>49.756410256410298</c:v>
                </c:pt>
                <c:pt idx="120">
                  <c:v>49.730769230769198</c:v>
                </c:pt>
                <c:pt idx="121">
                  <c:v>49.705128205128197</c:v>
                </c:pt>
                <c:pt idx="122">
                  <c:v>49.679487179487197</c:v>
                </c:pt>
                <c:pt idx="123">
                  <c:v>49.653846153846203</c:v>
                </c:pt>
                <c:pt idx="124">
                  <c:v>49.628205128205103</c:v>
                </c:pt>
                <c:pt idx="125">
                  <c:v>49.602564102564102</c:v>
                </c:pt>
                <c:pt idx="126">
                  <c:v>49.576923076923102</c:v>
                </c:pt>
                <c:pt idx="127">
                  <c:v>49.551282051282101</c:v>
                </c:pt>
                <c:pt idx="128">
                  <c:v>49.525641025641001</c:v>
                </c:pt>
                <c:pt idx="129">
                  <c:v>49.5</c:v>
                </c:pt>
                <c:pt idx="130">
                  <c:v>49.5</c:v>
                </c:pt>
                <c:pt idx="131">
                  <c:v>49.5</c:v>
                </c:pt>
                <c:pt idx="132">
                  <c:v>49.5</c:v>
                </c:pt>
                <c:pt idx="133">
                  <c:v>49.5</c:v>
                </c:pt>
                <c:pt idx="134">
                  <c:v>49.5</c:v>
                </c:pt>
                <c:pt idx="135">
                  <c:v>49.5</c:v>
                </c:pt>
                <c:pt idx="136">
                  <c:v>49.5</c:v>
                </c:pt>
                <c:pt idx="137">
                  <c:v>49.5</c:v>
                </c:pt>
                <c:pt idx="138">
                  <c:v>49.5</c:v>
                </c:pt>
                <c:pt idx="139">
                  <c:v>49.5</c:v>
                </c:pt>
                <c:pt idx="140">
                  <c:v>49.5</c:v>
                </c:pt>
                <c:pt idx="141">
                  <c:v>49.5</c:v>
                </c:pt>
                <c:pt idx="142">
                  <c:v>49.525641025641001</c:v>
                </c:pt>
                <c:pt idx="143">
                  <c:v>49.551282051282101</c:v>
                </c:pt>
                <c:pt idx="144">
                  <c:v>49.576923076923102</c:v>
                </c:pt>
                <c:pt idx="145">
                  <c:v>49.602564102564102</c:v>
                </c:pt>
                <c:pt idx="146">
                  <c:v>49.628205128205103</c:v>
                </c:pt>
                <c:pt idx="147">
                  <c:v>49.653846153846203</c:v>
                </c:pt>
                <c:pt idx="148">
                  <c:v>49.679487179487197</c:v>
                </c:pt>
                <c:pt idx="149">
                  <c:v>49.705128205128197</c:v>
                </c:pt>
                <c:pt idx="150">
                  <c:v>49.730769230769198</c:v>
                </c:pt>
                <c:pt idx="151">
                  <c:v>49.756410256410298</c:v>
                </c:pt>
                <c:pt idx="152">
                  <c:v>49.782051282051299</c:v>
                </c:pt>
                <c:pt idx="153">
                  <c:v>49.807692307692299</c:v>
                </c:pt>
                <c:pt idx="154">
                  <c:v>49.8333333333333</c:v>
                </c:pt>
                <c:pt idx="155">
                  <c:v>49.8589743589744</c:v>
                </c:pt>
                <c:pt idx="156">
                  <c:v>49.884615384615401</c:v>
                </c:pt>
                <c:pt idx="157">
                  <c:v>49.910256410256402</c:v>
                </c:pt>
                <c:pt idx="158">
                  <c:v>49.935897435897402</c:v>
                </c:pt>
                <c:pt idx="159">
                  <c:v>49.961538461538503</c:v>
                </c:pt>
                <c:pt idx="160">
                  <c:v>49.987179487179503</c:v>
                </c:pt>
                <c:pt idx="161">
                  <c:v>50.012820512820497</c:v>
                </c:pt>
                <c:pt idx="162">
                  <c:v>50.038461538461497</c:v>
                </c:pt>
                <c:pt idx="163">
                  <c:v>50.064102564102598</c:v>
                </c:pt>
                <c:pt idx="164">
                  <c:v>50.089743589743598</c:v>
                </c:pt>
                <c:pt idx="165">
                  <c:v>50.115384615384599</c:v>
                </c:pt>
                <c:pt idx="166">
                  <c:v>50.1410256410256</c:v>
                </c:pt>
                <c:pt idx="167">
                  <c:v>50.1666666666667</c:v>
                </c:pt>
                <c:pt idx="168">
                  <c:v>50.192307692307701</c:v>
                </c:pt>
                <c:pt idx="169">
                  <c:v>50.217948717948701</c:v>
                </c:pt>
                <c:pt idx="170">
                  <c:v>50.243589743589702</c:v>
                </c:pt>
                <c:pt idx="171">
                  <c:v>50.269230769230802</c:v>
                </c:pt>
                <c:pt idx="172">
                  <c:v>50.294871794871803</c:v>
                </c:pt>
                <c:pt idx="173">
                  <c:v>50.320512820512803</c:v>
                </c:pt>
                <c:pt idx="174">
                  <c:v>50.346153846153797</c:v>
                </c:pt>
                <c:pt idx="175">
                  <c:v>50.368421052631597</c:v>
                </c:pt>
                <c:pt idx="176">
                  <c:v>50.342105263157897</c:v>
                </c:pt>
                <c:pt idx="177">
                  <c:v>50.315789473684198</c:v>
                </c:pt>
                <c:pt idx="178">
                  <c:v>50.289473684210499</c:v>
                </c:pt>
                <c:pt idx="179">
                  <c:v>50.2631578947368</c:v>
                </c:pt>
                <c:pt idx="180">
                  <c:v>50.2368421052632</c:v>
                </c:pt>
                <c:pt idx="181">
                  <c:v>50.210526315789501</c:v>
                </c:pt>
                <c:pt idx="182">
                  <c:v>50.184210526315802</c:v>
                </c:pt>
                <c:pt idx="183">
                  <c:v>50.157894736842103</c:v>
                </c:pt>
                <c:pt idx="184">
                  <c:v>50.131578947368403</c:v>
                </c:pt>
                <c:pt idx="185">
                  <c:v>50.105263157894697</c:v>
                </c:pt>
                <c:pt idx="186">
                  <c:v>50.078947368421098</c:v>
                </c:pt>
                <c:pt idx="187">
                  <c:v>50.052631578947398</c:v>
                </c:pt>
                <c:pt idx="188">
                  <c:v>50.026315789473699</c:v>
                </c:pt>
                <c:pt idx="189">
                  <c:v>50</c:v>
                </c:pt>
                <c:pt idx="190">
                  <c:v>50</c:v>
                </c:pt>
                <c:pt idx="191">
                  <c:v>50</c:v>
                </c:pt>
                <c:pt idx="192">
                  <c:v>49.997358264587803</c:v>
                </c:pt>
                <c:pt idx="193">
                  <c:v>49.997358264587803</c:v>
                </c:pt>
                <c:pt idx="194">
                  <c:v>49.997358264587803</c:v>
                </c:pt>
                <c:pt idx="195">
                  <c:v>49.997358264587803</c:v>
                </c:pt>
                <c:pt idx="196">
                  <c:v>49.997358264587803</c:v>
                </c:pt>
                <c:pt idx="197">
                  <c:v>49.997358264587803</c:v>
                </c:pt>
                <c:pt idx="198">
                  <c:v>49.9891473088041</c:v>
                </c:pt>
                <c:pt idx="199">
                  <c:v>49.9891473088041</c:v>
                </c:pt>
                <c:pt idx="200">
                  <c:v>49.925723502933998</c:v>
                </c:pt>
                <c:pt idx="201">
                  <c:v>49.925723502933998</c:v>
                </c:pt>
                <c:pt idx="202">
                  <c:v>49.912303862609001</c:v>
                </c:pt>
                <c:pt idx="203">
                  <c:v>49.912303862609001</c:v>
                </c:pt>
                <c:pt idx="204">
                  <c:v>49.863117429837601</c:v>
                </c:pt>
                <c:pt idx="205">
                  <c:v>49.863117429837601</c:v>
                </c:pt>
                <c:pt idx="206">
                  <c:v>49.863117429837601</c:v>
                </c:pt>
                <c:pt idx="207">
                  <c:v>49.863117429837601</c:v>
                </c:pt>
                <c:pt idx="208">
                  <c:v>49.852668208777899</c:v>
                </c:pt>
                <c:pt idx="209">
                  <c:v>49.852668208777899</c:v>
                </c:pt>
                <c:pt idx="210">
                  <c:v>49.852668208777899</c:v>
                </c:pt>
                <c:pt idx="211">
                  <c:v>49.852668208777899</c:v>
                </c:pt>
                <c:pt idx="212">
                  <c:v>49.852668208777899</c:v>
                </c:pt>
                <c:pt idx="213">
                  <c:v>49.852668208777899</c:v>
                </c:pt>
                <c:pt idx="214">
                  <c:v>49.852668208777899</c:v>
                </c:pt>
                <c:pt idx="215">
                  <c:v>49.852668208777899</c:v>
                </c:pt>
                <c:pt idx="216">
                  <c:v>49.852668208777899</c:v>
                </c:pt>
                <c:pt idx="217">
                  <c:v>49.852668208777899</c:v>
                </c:pt>
                <c:pt idx="218">
                  <c:v>49.852668208777899</c:v>
                </c:pt>
                <c:pt idx="219">
                  <c:v>49.852668208777899</c:v>
                </c:pt>
                <c:pt idx="220">
                  <c:v>49.852668208777899</c:v>
                </c:pt>
                <c:pt idx="221">
                  <c:v>49.852959745787103</c:v>
                </c:pt>
                <c:pt idx="222">
                  <c:v>49.852959745787103</c:v>
                </c:pt>
                <c:pt idx="223">
                  <c:v>49.9074830849096</c:v>
                </c:pt>
                <c:pt idx="224">
                  <c:v>49.9074830849096</c:v>
                </c:pt>
                <c:pt idx="225">
                  <c:v>49.934158416055098</c:v>
                </c:pt>
                <c:pt idx="226">
                  <c:v>49.934158416055098</c:v>
                </c:pt>
                <c:pt idx="227">
                  <c:v>49.934158416055098</c:v>
                </c:pt>
                <c:pt idx="228">
                  <c:v>49.934158416055098</c:v>
                </c:pt>
                <c:pt idx="229">
                  <c:v>49.934158416055098</c:v>
                </c:pt>
                <c:pt idx="230">
                  <c:v>49.934158416055098</c:v>
                </c:pt>
                <c:pt idx="231">
                  <c:v>49.955609796829499</c:v>
                </c:pt>
                <c:pt idx="232">
                  <c:v>49.955609796829499</c:v>
                </c:pt>
                <c:pt idx="233">
                  <c:v>49.955609796829499</c:v>
                </c:pt>
                <c:pt idx="234">
                  <c:v>49.919748476073103</c:v>
                </c:pt>
                <c:pt idx="235">
                  <c:v>49.919748476073103</c:v>
                </c:pt>
                <c:pt idx="236">
                  <c:v>49.919748476073103</c:v>
                </c:pt>
                <c:pt idx="237">
                  <c:v>49.919748476073103</c:v>
                </c:pt>
                <c:pt idx="238">
                  <c:v>49.919748476073103</c:v>
                </c:pt>
                <c:pt idx="239">
                  <c:v>49.919748476073103</c:v>
                </c:pt>
                <c:pt idx="240">
                  <c:v>49.919748476073103</c:v>
                </c:pt>
                <c:pt idx="241">
                  <c:v>49.919748476073103</c:v>
                </c:pt>
                <c:pt idx="242">
                  <c:v>49.919748476073103</c:v>
                </c:pt>
                <c:pt idx="243">
                  <c:v>49.919748476073103</c:v>
                </c:pt>
                <c:pt idx="244">
                  <c:v>49.919748476073103</c:v>
                </c:pt>
                <c:pt idx="245">
                  <c:v>49.919748476073103</c:v>
                </c:pt>
                <c:pt idx="246">
                  <c:v>49.919748476073103</c:v>
                </c:pt>
                <c:pt idx="247">
                  <c:v>49.938688982948698</c:v>
                </c:pt>
                <c:pt idx="248">
                  <c:v>49.938688982948698</c:v>
                </c:pt>
                <c:pt idx="249">
                  <c:v>49.938688982948698</c:v>
                </c:pt>
                <c:pt idx="250">
                  <c:v>49.937438163161303</c:v>
                </c:pt>
                <c:pt idx="251">
                  <c:v>49.937438163161303</c:v>
                </c:pt>
                <c:pt idx="252">
                  <c:v>49.871130302064103</c:v>
                </c:pt>
                <c:pt idx="253">
                  <c:v>49.871130302064103</c:v>
                </c:pt>
                <c:pt idx="254">
                  <c:v>49.850147900581398</c:v>
                </c:pt>
                <c:pt idx="255">
                  <c:v>49.850147900581398</c:v>
                </c:pt>
                <c:pt idx="256">
                  <c:v>49.787498917020898</c:v>
                </c:pt>
                <c:pt idx="257">
                  <c:v>49.787498917020898</c:v>
                </c:pt>
                <c:pt idx="258">
                  <c:v>49.786700268089803</c:v>
                </c:pt>
                <c:pt idx="259">
                  <c:v>49.786700268089803</c:v>
                </c:pt>
                <c:pt idx="260">
                  <c:v>49.786700268089803</c:v>
                </c:pt>
                <c:pt idx="261">
                  <c:v>49.786700268089803</c:v>
                </c:pt>
                <c:pt idx="262">
                  <c:v>49.786700268089803</c:v>
                </c:pt>
                <c:pt idx="263">
                  <c:v>49.786700268089803</c:v>
                </c:pt>
                <c:pt idx="264">
                  <c:v>49.786700268089803</c:v>
                </c:pt>
                <c:pt idx="265">
                  <c:v>49.786700268089803</c:v>
                </c:pt>
                <c:pt idx="266">
                  <c:v>49.786700268089803</c:v>
                </c:pt>
                <c:pt idx="267">
                  <c:v>49.786700268089803</c:v>
                </c:pt>
                <c:pt idx="268">
                  <c:v>49.786700268089803</c:v>
                </c:pt>
                <c:pt idx="269">
                  <c:v>49.786700268089803</c:v>
                </c:pt>
                <c:pt idx="270">
                  <c:v>49.786700268089803</c:v>
                </c:pt>
                <c:pt idx="271">
                  <c:v>49.843408714011296</c:v>
                </c:pt>
                <c:pt idx="272">
                  <c:v>49.843408714011296</c:v>
                </c:pt>
                <c:pt idx="273">
                  <c:v>49.889295768775</c:v>
                </c:pt>
                <c:pt idx="274">
                  <c:v>49.889295768775</c:v>
                </c:pt>
                <c:pt idx="275">
                  <c:v>49.890397395603401</c:v>
                </c:pt>
                <c:pt idx="276">
                  <c:v>49.890397395603401</c:v>
                </c:pt>
                <c:pt idx="277">
                  <c:v>49.961041051819898</c:v>
                </c:pt>
                <c:pt idx="278">
                  <c:v>49.937075422816001</c:v>
                </c:pt>
                <c:pt idx="279">
                  <c:v>49.937075422816001</c:v>
                </c:pt>
                <c:pt idx="280">
                  <c:v>49.937075422816001</c:v>
                </c:pt>
                <c:pt idx="281">
                  <c:v>49.937075422816001</c:v>
                </c:pt>
                <c:pt idx="282">
                  <c:v>49.937075422816001</c:v>
                </c:pt>
                <c:pt idx="283">
                  <c:v>49.937075422816001</c:v>
                </c:pt>
                <c:pt idx="284">
                  <c:v>49.905913194604203</c:v>
                </c:pt>
                <c:pt idx="285">
                  <c:v>49.905913194604203</c:v>
                </c:pt>
                <c:pt idx="286">
                  <c:v>49.905913194604203</c:v>
                </c:pt>
                <c:pt idx="287">
                  <c:v>49.905913194604203</c:v>
                </c:pt>
                <c:pt idx="288">
                  <c:v>49.845462236553402</c:v>
                </c:pt>
                <c:pt idx="289">
                  <c:v>49.845462236553402</c:v>
                </c:pt>
                <c:pt idx="290">
                  <c:v>49.845462236553402</c:v>
                </c:pt>
                <c:pt idx="291">
                  <c:v>49.845462236553402</c:v>
                </c:pt>
                <c:pt idx="292">
                  <c:v>49.845462236553402</c:v>
                </c:pt>
                <c:pt idx="293">
                  <c:v>49.845462236553402</c:v>
                </c:pt>
                <c:pt idx="294">
                  <c:v>49.845462236553402</c:v>
                </c:pt>
                <c:pt idx="295">
                  <c:v>49.845462236553402</c:v>
                </c:pt>
                <c:pt idx="296">
                  <c:v>49.845462236553402</c:v>
                </c:pt>
                <c:pt idx="297">
                  <c:v>49.845462236553402</c:v>
                </c:pt>
                <c:pt idx="298">
                  <c:v>49.8048357821256</c:v>
                </c:pt>
                <c:pt idx="299">
                  <c:v>49.8048357821256</c:v>
                </c:pt>
                <c:pt idx="300">
                  <c:v>49.744495087638498</c:v>
                </c:pt>
                <c:pt idx="301">
                  <c:v>49.744495087638498</c:v>
                </c:pt>
                <c:pt idx="302">
                  <c:v>49.742115934379399</c:v>
                </c:pt>
                <c:pt idx="303">
                  <c:v>49.742115934379399</c:v>
                </c:pt>
                <c:pt idx="304">
                  <c:v>49.720250285901102</c:v>
                </c:pt>
                <c:pt idx="305">
                  <c:v>49.720250285901102</c:v>
                </c:pt>
                <c:pt idx="306">
                  <c:v>49.666092467382498</c:v>
                </c:pt>
                <c:pt idx="307">
                  <c:v>49.666092467382498</c:v>
                </c:pt>
                <c:pt idx="308">
                  <c:v>49.653983575180199</c:v>
                </c:pt>
                <c:pt idx="309">
                  <c:v>49.653983575180199</c:v>
                </c:pt>
                <c:pt idx="310">
                  <c:v>49.586868342645502</c:v>
                </c:pt>
                <c:pt idx="311">
                  <c:v>49.586868342645502</c:v>
                </c:pt>
                <c:pt idx="312">
                  <c:v>49.586868342645502</c:v>
                </c:pt>
                <c:pt idx="313">
                  <c:v>49.586868342645502</c:v>
                </c:pt>
                <c:pt idx="314">
                  <c:v>49.586868342645502</c:v>
                </c:pt>
                <c:pt idx="315">
                  <c:v>49.586868342645502</c:v>
                </c:pt>
                <c:pt idx="316">
                  <c:v>49.586868342645502</c:v>
                </c:pt>
                <c:pt idx="317">
                  <c:v>49.586868342645502</c:v>
                </c:pt>
                <c:pt idx="318">
                  <c:v>49.536972833685603</c:v>
                </c:pt>
                <c:pt idx="319">
                  <c:v>49.536972833685603</c:v>
                </c:pt>
                <c:pt idx="320">
                  <c:v>49.461714614257197</c:v>
                </c:pt>
                <c:pt idx="321">
                  <c:v>49.461714614257197</c:v>
                </c:pt>
                <c:pt idx="322">
                  <c:v>49.448428639508798</c:v>
                </c:pt>
                <c:pt idx="323">
                  <c:v>49.448428639508798</c:v>
                </c:pt>
                <c:pt idx="324">
                  <c:v>49.448428639508798</c:v>
                </c:pt>
                <c:pt idx="325">
                  <c:v>49.448428639508798</c:v>
                </c:pt>
                <c:pt idx="326">
                  <c:v>49.448428639508798</c:v>
                </c:pt>
                <c:pt idx="327">
                  <c:v>49.448428639508798</c:v>
                </c:pt>
                <c:pt idx="328">
                  <c:v>49.448428639508798</c:v>
                </c:pt>
                <c:pt idx="329">
                  <c:v>49.448428639508798</c:v>
                </c:pt>
                <c:pt idx="330">
                  <c:v>49.448428639508798</c:v>
                </c:pt>
                <c:pt idx="331">
                  <c:v>49.448428639508798</c:v>
                </c:pt>
                <c:pt idx="332">
                  <c:v>49.448428639508798</c:v>
                </c:pt>
                <c:pt idx="333">
                  <c:v>49.448428639508798</c:v>
                </c:pt>
                <c:pt idx="334">
                  <c:v>49.448428639508798</c:v>
                </c:pt>
                <c:pt idx="335">
                  <c:v>49.503081612698701</c:v>
                </c:pt>
                <c:pt idx="336">
                  <c:v>49.503081612698701</c:v>
                </c:pt>
                <c:pt idx="337">
                  <c:v>49.503081612698701</c:v>
                </c:pt>
                <c:pt idx="338">
                  <c:v>49.503081612698701</c:v>
                </c:pt>
                <c:pt idx="339">
                  <c:v>49.531938356086599</c:v>
                </c:pt>
                <c:pt idx="340">
                  <c:v>49.531938356086599</c:v>
                </c:pt>
                <c:pt idx="341">
                  <c:v>49.531938356086599</c:v>
                </c:pt>
                <c:pt idx="342">
                  <c:v>49.531938356086599</c:v>
                </c:pt>
                <c:pt idx="343">
                  <c:v>49.531938356086599</c:v>
                </c:pt>
                <c:pt idx="344">
                  <c:v>49.531938356086599</c:v>
                </c:pt>
                <c:pt idx="345">
                  <c:v>49.531938356086599</c:v>
                </c:pt>
                <c:pt idx="346">
                  <c:v>49.531938356086599</c:v>
                </c:pt>
                <c:pt idx="347">
                  <c:v>49.531938356086599</c:v>
                </c:pt>
                <c:pt idx="348">
                  <c:v>49.531938356086599</c:v>
                </c:pt>
                <c:pt idx="349">
                  <c:v>49.538520744293898</c:v>
                </c:pt>
                <c:pt idx="350">
                  <c:v>49.538520744293898</c:v>
                </c:pt>
                <c:pt idx="351">
                  <c:v>49.6061204884574</c:v>
                </c:pt>
                <c:pt idx="352">
                  <c:v>49.6061204884574</c:v>
                </c:pt>
                <c:pt idx="353">
                  <c:v>49.636220306083601</c:v>
                </c:pt>
                <c:pt idx="354">
                  <c:v>49.636220306083601</c:v>
                </c:pt>
                <c:pt idx="355">
                  <c:v>49.636220306083601</c:v>
                </c:pt>
                <c:pt idx="356">
                  <c:v>49.636220306083601</c:v>
                </c:pt>
                <c:pt idx="357">
                  <c:v>49.691093226298698</c:v>
                </c:pt>
                <c:pt idx="358">
                  <c:v>49.691093226298698</c:v>
                </c:pt>
                <c:pt idx="359">
                  <c:v>49.7358750056475</c:v>
                </c:pt>
                <c:pt idx="360">
                  <c:v>49.7358750056475</c:v>
                </c:pt>
                <c:pt idx="361">
                  <c:v>49.776337352171502</c:v>
                </c:pt>
                <c:pt idx="362">
                  <c:v>49.776337352171502</c:v>
                </c:pt>
                <c:pt idx="363">
                  <c:v>49.817722194343801</c:v>
                </c:pt>
                <c:pt idx="364">
                  <c:v>49.817722194343801</c:v>
                </c:pt>
                <c:pt idx="365">
                  <c:v>49.842002399116801</c:v>
                </c:pt>
                <c:pt idx="366">
                  <c:v>49.842002399116801</c:v>
                </c:pt>
                <c:pt idx="367">
                  <c:v>49.842002399116801</c:v>
                </c:pt>
                <c:pt idx="368">
                  <c:v>49.842002399116801</c:v>
                </c:pt>
                <c:pt idx="369">
                  <c:v>49.9050834017619</c:v>
                </c:pt>
                <c:pt idx="370">
                  <c:v>49.9050834017619</c:v>
                </c:pt>
                <c:pt idx="371">
                  <c:v>49.945675991848098</c:v>
                </c:pt>
                <c:pt idx="372">
                  <c:v>49.915585454441597</c:v>
                </c:pt>
                <c:pt idx="373">
                  <c:v>49.915585454441597</c:v>
                </c:pt>
                <c:pt idx="374">
                  <c:v>49.915585454441597</c:v>
                </c:pt>
                <c:pt idx="375">
                  <c:v>49.915585454441597</c:v>
                </c:pt>
                <c:pt idx="376">
                  <c:v>49.915585454441597</c:v>
                </c:pt>
                <c:pt idx="377">
                  <c:v>49.915585454441597</c:v>
                </c:pt>
                <c:pt idx="378">
                  <c:v>49.915585454441597</c:v>
                </c:pt>
                <c:pt idx="379">
                  <c:v>49.915585454441597</c:v>
                </c:pt>
                <c:pt idx="380">
                  <c:v>49.915585454441597</c:v>
                </c:pt>
                <c:pt idx="381">
                  <c:v>49.915585454441597</c:v>
                </c:pt>
                <c:pt idx="382">
                  <c:v>49.915585454441597</c:v>
                </c:pt>
                <c:pt idx="383">
                  <c:v>49.915585454441597</c:v>
                </c:pt>
                <c:pt idx="384">
                  <c:v>49.915585454441597</c:v>
                </c:pt>
                <c:pt idx="385">
                  <c:v>49.9747812303901</c:v>
                </c:pt>
                <c:pt idx="386">
                  <c:v>49.9747812303901</c:v>
                </c:pt>
                <c:pt idx="387">
                  <c:v>50.021599487848597</c:v>
                </c:pt>
                <c:pt idx="388">
                  <c:v>50.021599487848597</c:v>
                </c:pt>
                <c:pt idx="389">
                  <c:v>50.056932685785</c:v>
                </c:pt>
                <c:pt idx="390">
                  <c:v>50.047516035772901</c:v>
                </c:pt>
                <c:pt idx="391">
                  <c:v>50.047516035772901</c:v>
                </c:pt>
                <c:pt idx="392">
                  <c:v>50.007090164236701</c:v>
                </c:pt>
                <c:pt idx="393">
                  <c:v>50.007090164236701</c:v>
                </c:pt>
                <c:pt idx="394">
                  <c:v>50.007090164236701</c:v>
                </c:pt>
                <c:pt idx="395">
                  <c:v>50.007090164236701</c:v>
                </c:pt>
                <c:pt idx="396">
                  <c:v>50.007090164236701</c:v>
                </c:pt>
                <c:pt idx="397">
                  <c:v>50.007090164236701</c:v>
                </c:pt>
                <c:pt idx="398">
                  <c:v>50.007090164236701</c:v>
                </c:pt>
                <c:pt idx="399">
                  <c:v>50.007090164236701</c:v>
                </c:pt>
                <c:pt idx="400">
                  <c:v>50.007090164236701</c:v>
                </c:pt>
                <c:pt idx="401">
                  <c:v>50.007090164236701</c:v>
                </c:pt>
                <c:pt idx="402">
                  <c:v>50.007090164236701</c:v>
                </c:pt>
                <c:pt idx="403">
                  <c:v>50.007090164236701</c:v>
                </c:pt>
                <c:pt idx="404">
                  <c:v>50.007090164236701</c:v>
                </c:pt>
                <c:pt idx="405">
                  <c:v>50.036947894059097</c:v>
                </c:pt>
                <c:pt idx="406">
                  <c:v>50.036947894059097</c:v>
                </c:pt>
                <c:pt idx="407">
                  <c:v>50.036947894059097</c:v>
                </c:pt>
                <c:pt idx="408">
                  <c:v>50.036947894059097</c:v>
                </c:pt>
                <c:pt idx="409">
                  <c:v>50.036947894059097</c:v>
                </c:pt>
                <c:pt idx="410">
                  <c:v>50.036947894059097</c:v>
                </c:pt>
                <c:pt idx="411">
                  <c:v>50.036947894059097</c:v>
                </c:pt>
                <c:pt idx="412">
                  <c:v>50.036947894059097</c:v>
                </c:pt>
                <c:pt idx="413">
                  <c:v>50.036947894059097</c:v>
                </c:pt>
                <c:pt idx="414">
                  <c:v>50.036947894059097</c:v>
                </c:pt>
                <c:pt idx="415">
                  <c:v>50.036947894059097</c:v>
                </c:pt>
                <c:pt idx="416">
                  <c:v>50.021345721445996</c:v>
                </c:pt>
                <c:pt idx="417">
                  <c:v>50.021345721445996</c:v>
                </c:pt>
                <c:pt idx="418">
                  <c:v>50.004114996455598</c:v>
                </c:pt>
                <c:pt idx="419">
                  <c:v>50.004114996455598</c:v>
                </c:pt>
                <c:pt idx="420">
                  <c:v>50.001970113478599</c:v>
                </c:pt>
                <c:pt idx="421">
                  <c:v>50.001970113478599</c:v>
                </c:pt>
                <c:pt idx="422">
                  <c:v>50.001970113478599</c:v>
                </c:pt>
                <c:pt idx="423">
                  <c:v>50.001970113478599</c:v>
                </c:pt>
                <c:pt idx="424">
                  <c:v>49.972806235328299</c:v>
                </c:pt>
                <c:pt idx="425">
                  <c:v>49.972806235328299</c:v>
                </c:pt>
                <c:pt idx="426">
                  <c:v>49.972347002811702</c:v>
                </c:pt>
                <c:pt idx="427">
                  <c:v>49.972347002811702</c:v>
                </c:pt>
                <c:pt idx="428">
                  <c:v>49.930034701637901</c:v>
                </c:pt>
                <c:pt idx="429">
                  <c:v>49.930034701637901</c:v>
                </c:pt>
                <c:pt idx="430">
                  <c:v>49.930034701637901</c:v>
                </c:pt>
                <c:pt idx="431">
                  <c:v>49.930034701637901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DF-46CD-9AF4-70F763346323}"/>
            </c:ext>
          </c:extLst>
        </c:ser>
        <c:ser>
          <c:idx val="2"/>
          <c:order val="2"/>
          <c:tx>
            <c:strRef>
              <c:f>'Using Excel formulae'!$F$1</c:f>
              <c:strCache>
                <c:ptCount val="1"/>
                <c:pt idx="0">
                  <c:v>ufw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'Using Excel formulae'!$A$2:$A$433</c:f>
              <c:numCache>
                <c:formatCode>0.00</c:formatCode>
                <c:ptCount val="43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  <c:pt idx="301">
                  <c:v>15.050000000000079</c:v>
                </c:pt>
                <c:pt idx="302">
                  <c:v>15.10000000000008</c:v>
                </c:pt>
                <c:pt idx="303">
                  <c:v>15.15000000000008</c:v>
                </c:pt>
                <c:pt idx="304">
                  <c:v>15.200000000000081</c:v>
                </c:pt>
                <c:pt idx="305">
                  <c:v>15.250000000000082</c:v>
                </c:pt>
                <c:pt idx="306">
                  <c:v>15.300000000000082</c:v>
                </c:pt>
                <c:pt idx="307">
                  <c:v>15.350000000000083</c:v>
                </c:pt>
                <c:pt idx="308">
                  <c:v>15.400000000000084</c:v>
                </c:pt>
                <c:pt idx="309">
                  <c:v>15.450000000000085</c:v>
                </c:pt>
                <c:pt idx="310">
                  <c:v>15.500000000000085</c:v>
                </c:pt>
                <c:pt idx="311">
                  <c:v>15.550000000000086</c:v>
                </c:pt>
                <c:pt idx="312">
                  <c:v>15.600000000000087</c:v>
                </c:pt>
                <c:pt idx="313">
                  <c:v>15.650000000000087</c:v>
                </c:pt>
                <c:pt idx="314">
                  <c:v>15.700000000000088</c:v>
                </c:pt>
                <c:pt idx="315">
                  <c:v>15.750000000000089</c:v>
                </c:pt>
                <c:pt idx="316">
                  <c:v>15.80000000000009</c:v>
                </c:pt>
                <c:pt idx="317">
                  <c:v>15.85000000000009</c:v>
                </c:pt>
                <c:pt idx="318">
                  <c:v>15.900000000000091</c:v>
                </c:pt>
                <c:pt idx="319">
                  <c:v>15.950000000000092</c:v>
                </c:pt>
                <c:pt idx="320">
                  <c:v>16.000000000000092</c:v>
                </c:pt>
                <c:pt idx="321">
                  <c:v>16.050000000000093</c:v>
                </c:pt>
                <c:pt idx="322">
                  <c:v>16.100000000000094</c:v>
                </c:pt>
                <c:pt idx="323">
                  <c:v>16.150000000000095</c:v>
                </c:pt>
                <c:pt idx="324">
                  <c:v>16.200000000000095</c:v>
                </c:pt>
                <c:pt idx="325">
                  <c:v>16.250000000000096</c:v>
                </c:pt>
                <c:pt idx="326">
                  <c:v>16.300000000000097</c:v>
                </c:pt>
                <c:pt idx="327">
                  <c:v>16.350000000000097</c:v>
                </c:pt>
                <c:pt idx="328">
                  <c:v>16.400000000000098</c:v>
                </c:pt>
                <c:pt idx="329">
                  <c:v>16.450000000000099</c:v>
                </c:pt>
                <c:pt idx="330">
                  <c:v>16.500000000000099</c:v>
                </c:pt>
                <c:pt idx="331">
                  <c:v>16.5500000000001</c:v>
                </c:pt>
                <c:pt idx="332">
                  <c:v>16.600000000000101</c:v>
                </c:pt>
                <c:pt idx="333">
                  <c:v>16.650000000000102</c:v>
                </c:pt>
                <c:pt idx="334">
                  <c:v>16.700000000000102</c:v>
                </c:pt>
                <c:pt idx="335">
                  <c:v>16.750000000000103</c:v>
                </c:pt>
                <c:pt idx="336">
                  <c:v>16.800000000000104</c:v>
                </c:pt>
                <c:pt idx="337">
                  <c:v>16.850000000000104</c:v>
                </c:pt>
                <c:pt idx="338">
                  <c:v>16.900000000000105</c:v>
                </c:pt>
                <c:pt idx="339">
                  <c:v>16.950000000000106</c:v>
                </c:pt>
                <c:pt idx="340">
                  <c:v>17.000000000000107</c:v>
                </c:pt>
                <c:pt idx="341">
                  <c:v>17.050000000000107</c:v>
                </c:pt>
                <c:pt idx="342">
                  <c:v>17.100000000000108</c:v>
                </c:pt>
                <c:pt idx="343">
                  <c:v>17.150000000000109</c:v>
                </c:pt>
                <c:pt idx="344">
                  <c:v>17.200000000000109</c:v>
                </c:pt>
                <c:pt idx="345">
                  <c:v>17.25000000000011</c:v>
                </c:pt>
                <c:pt idx="346">
                  <c:v>17.300000000000111</c:v>
                </c:pt>
                <c:pt idx="347">
                  <c:v>17.350000000000112</c:v>
                </c:pt>
                <c:pt idx="348">
                  <c:v>17.400000000000112</c:v>
                </c:pt>
                <c:pt idx="349">
                  <c:v>17.450000000000113</c:v>
                </c:pt>
                <c:pt idx="350">
                  <c:v>17.500000000000114</c:v>
                </c:pt>
                <c:pt idx="351">
                  <c:v>17.550000000000114</c:v>
                </c:pt>
                <c:pt idx="352">
                  <c:v>17.600000000000115</c:v>
                </c:pt>
                <c:pt idx="353">
                  <c:v>17.650000000000116</c:v>
                </c:pt>
                <c:pt idx="354">
                  <c:v>17.700000000000117</c:v>
                </c:pt>
                <c:pt idx="355">
                  <c:v>17.750000000000117</c:v>
                </c:pt>
                <c:pt idx="356">
                  <c:v>17.800000000000118</c:v>
                </c:pt>
                <c:pt idx="357">
                  <c:v>17.850000000000119</c:v>
                </c:pt>
                <c:pt idx="358">
                  <c:v>17.900000000000119</c:v>
                </c:pt>
                <c:pt idx="359">
                  <c:v>17.95000000000012</c:v>
                </c:pt>
                <c:pt idx="360">
                  <c:v>18.000000000000121</c:v>
                </c:pt>
                <c:pt idx="361">
                  <c:v>18.050000000000122</c:v>
                </c:pt>
                <c:pt idx="362">
                  <c:v>18.100000000000122</c:v>
                </c:pt>
                <c:pt idx="363">
                  <c:v>18.150000000000123</c:v>
                </c:pt>
                <c:pt idx="364">
                  <c:v>18.200000000000124</c:v>
                </c:pt>
                <c:pt idx="365">
                  <c:v>18.250000000000124</c:v>
                </c:pt>
                <c:pt idx="366">
                  <c:v>18.300000000000125</c:v>
                </c:pt>
                <c:pt idx="367">
                  <c:v>18.350000000000126</c:v>
                </c:pt>
                <c:pt idx="368">
                  <c:v>18.400000000000126</c:v>
                </c:pt>
                <c:pt idx="369">
                  <c:v>18.450000000000127</c:v>
                </c:pt>
                <c:pt idx="370">
                  <c:v>18.500000000000128</c:v>
                </c:pt>
                <c:pt idx="371">
                  <c:v>18.550000000000129</c:v>
                </c:pt>
                <c:pt idx="372">
                  <c:v>18.600000000000129</c:v>
                </c:pt>
                <c:pt idx="373">
                  <c:v>18.65000000000013</c:v>
                </c:pt>
                <c:pt idx="374">
                  <c:v>18.700000000000131</c:v>
                </c:pt>
                <c:pt idx="375">
                  <c:v>18.750000000000131</c:v>
                </c:pt>
                <c:pt idx="376">
                  <c:v>18.800000000000132</c:v>
                </c:pt>
                <c:pt idx="377">
                  <c:v>18.850000000000133</c:v>
                </c:pt>
                <c:pt idx="378">
                  <c:v>18.900000000000134</c:v>
                </c:pt>
                <c:pt idx="379">
                  <c:v>18.950000000000134</c:v>
                </c:pt>
                <c:pt idx="380">
                  <c:v>19.000000000000135</c:v>
                </c:pt>
                <c:pt idx="381">
                  <c:v>19.050000000000136</c:v>
                </c:pt>
                <c:pt idx="382">
                  <c:v>19.100000000000136</c:v>
                </c:pt>
                <c:pt idx="383">
                  <c:v>19.150000000000137</c:v>
                </c:pt>
                <c:pt idx="384">
                  <c:v>19.200000000000138</c:v>
                </c:pt>
                <c:pt idx="385">
                  <c:v>19.250000000000139</c:v>
                </c:pt>
                <c:pt idx="386">
                  <c:v>19.300000000000139</c:v>
                </c:pt>
                <c:pt idx="387">
                  <c:v>19.35000000000014</c:v>
                </c:pt>
                <c:pt idx="388">
                  <c:v>19.400000000000141</c:v>
                </c:pt>
                <c:pt idx="389">
                  <c:v>19.450000000000141</c:v>
                </c:pt>
                <c:pt idx="390">
                  <c:v>19.500000000000142</c:v>
                </c:pt>
                <c:pt idx="391">
                  <c:v>19.550000000000143</c:v>
                </c:pt>
                <c:pt idx="392">
                  <c:v>19.600000000000144</c:v>
                </c:pt>
                <c:pt idx="393">
                  <c:v>19.650000000000144</c:v>
                </c:pt>
                <c:pt idx="394">
                  <c:v>19.700000000000145</c:v>
                </c:pt>
                <c:pt idx="395">
                  <c:v>19.750000000000146</c:v>
                </c:pt>
                <c:pt idx="396">
                  <c:v>19.800000000000146</c:v>
                </c:pt>
                <c:pt idx="397">
                  <c:v>19.850000000000147</c:v>
                </c:pt>
                <c:pt idx="398">
                  <c:v>19.900000000000148</c:v>
                </c:pt>
                <c:pt idx="399">
                  <c:v>19.950000000000149</c:v>
                </c:pt>
                <c:pt idx="400">
                  <c:v>20.000000000000149</c:v>
                </c:pt>
                <c:pt idx="401">
                  <c:v>20.05000000000015</c:v>
                </c:pt>
                <c:pt idx="402">
                  <c:v>20.100000000000151</c:v>
                </c:pt>
                <c:pt idx="403">
                  <c:v>20.150000000000151</c:v>
                </c:pt>
                <c:pt idx="404">
                  <c:v>20.200000000000152</c:v>
                </c:pt>
                <c:pt idx="405">
                  <c:v>20.250000000000153</c:v>
                </c:pt>
                <c:pt idx="406">
                  <c:v>20.300000000000153</c:v>
                </c:pt>
                <c:pt idx="407">
                  <c:v>20.350000000000154</c:v>
                </c:pt>
                <c:pt idx="408">
                  <c:v>20.400000000000155</c:v>
                </c:pt>
                <c:pt idx="409">
                  <c:v>20.450000000000156</c:v>
                </c:pt>
                <c:pt idx="410">
                  <c:v>20.500000000000156</c:v>
                </c:pt>
                <c:pt idx="411">
                  <c:v>20.550000000000157</c:v>
                </c:pt>
                <c:pt idx="412">
                  <c:v>20.600000000000158</c:v>
                </c:pt>
                <c:pt idx="413">
                  <c:v>20.650000000000158</c:v>
                </c:pt>
                <c:pt idx="414">
                  <c:v>20.700000000000159</c:v>
                </c:pt>
                <c:pt idx="415">
                  <c:v>20.75000000000016</c:v>
                </c:pt>
                <c:pt idx="416">
                  <c:v>20.800000000000161</c:v>
                </c:pt>
                <c:pt idx="417">
                  <c:v>20.850000000000161</c:v>
                </c:pt>
                <c:pt idx="418">
                  <c:v>20.900000000000162</c:v>
                </c:pt>
                <c:pt idx="419">
                  <c:v>20.950000000000163</c:v>
                </c:pt>
                <c:pt idx="420">
                  <c:v>21.000000000000163</c:v>
                </c:pt>
                <c:pt idx="421">
                  <c:v>21.050000000000164</c:v>
                </c:pt>
                <c:pt idx="422">
                  <c:v>21.100000000000165</c:v>
                </c:pt>
                <c:pt idx="423">
                  <c:v>21.150000000000166</c:v>
                </c:pt>
                <c:pt idx="424">
                  <c:v>21.200000000000166</c:v>
                </c:pt>
                <c:pt idx="425">
                  <c:v>21.250000000000167</c:v>
                </c:pt>
                <c:pt idx="426">
                  <c:v>21.300000000000168</c:v>
                </c:pt>
                <c:pt idx="427">
                  <c:v>21.350000000000168</c:v>
                </c:pt>
                <c:pt idx="428">
                  <c:v>21.400000000000169</c:v>
                </c:pt>
                <c:pt idx="429">
                  <c:v>21.45000000000017</c:v>
                </c:pt>
                <c:pt idx="430">
                  <c:v>21.500000000000171</c:v>
                </c:pt>
                <c:pt idx="431">
                  <c:v>21.550000000000171</c:v>
                </c:pt>
              </c:numCache>
            </c:numRef>
          </c:xVal>
          <c:yVal>
            <c:numRef>
              <c:f>'Using Excel formulae'!$F$2:$F$433</c:f>
              <c:numCache>
                <c:formatCode>0.00</c:formatCode>
                <c:ptCount val="43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49.5</c:v>
                </c:pt>
                <c:pt idx="22">
                  <c:v>49.5</c:v>
                </c:pt>
                <c:pt idx="23">
                  <c:v>49.5</c:v>
                </c:pt>
                <c:pt idx="24">
                  <c:v>49.5</c:v>
                </c:pt>
                <c:pt idx="25">
                  <c:v>49.5</c:v>
                </c:pt>
                <c:pt idx="26">
                  <c:v>49.5</c:v>
                </c:pt>
                <c:pt idx="27">
                  <c:v>49.5</c:v>
                </c:pt>
                <c:pt idx="28">
                  <c:v>49.5</c:v>
                </c:pt>
                <c:pt idx="29">
                  <c:v>49.5</c:v>
                </c:pt>
                <c:pt idx="30">
                  <c:v>49.5</c:v>
                </c:pt>
                <c:pt idx="31">
                  <c:v>49.5</c:v>
                </c:pt>
                <c:pt idx="32">
                  <c:v>49.5</c:v>
                </c:pt>
                <c:pt idx="33">
                  <c:v>49.5</c:v>
                </c:pt>
                <c:pt idx="34">
                  <c:v>49.5</c:v>
                </c:pt>
                <c:pt idx="35">
                  <c:v>49.5</c:v>
                </c:pt>
                <c:pt idx="36">
                  <c:v>49.5</c:v>
                </c:pt>
                <c:pt idx="37">
                  <c:v>49.5</c:v>
                </c:pt>
                <c:pt idx="38">
                  <c:v>49.5</c:v>
                </c:pt>
                <c:pt idx="39">
                  <c:v>49.5</c:v>
                </c:pt>
                <c:pt idx="40">
                  <c:v>49.5</c:v>
                </c:pt>
                <c:pt idx="41">
                  <c:v>49.5</c:v>
                </c:pt>
                <c:pt idx="42">
                  <c:v>49.5</c:v>
                </c:pt>
                <c:pt idx="43">
                  <c:v>49.5</c:v>
                </c:pt>
                <c:pt idx="44">
                  <c:v>49.5</c:v>
                </c:pt>
                <c:pt idx="45">
                  <c:v>49.5</c:v>
                </c:pt>
                <c:pt idx="46">
                  <c:v>49.5</c:v>
                </c:pt>
                <c:pt idx="47">
                  <c:v>49.5</c:v>
                </c:pt>
                <c:pt idx="48">
                  <c:v>49.5</c:v>
                </c:pt>
                <c:pt idx="49">
                  <c:v>49.5</c:v>
                </c:pt>
                <c:pt idx="50">
                  <c:v>50.5</c:v>
                </c:pt>
                <c:pt idx="51">
                  <c:v>50.5</c:v>
                </c:pt>
                <c:pt idx="52">
                  <c:v>50.5</c:v>
                </c:pt>
                <c:pt idx="53">
                  <c:v>50.5</c:v>
                </c:pt>
                <c:pt idx="54">
                  <c:v>50.5</c:v>
                </c:pt>
                <c:pt idx="55">
                  <c:v>50.5</c:v>
                </c:pt>
                <c:pt idx="56">
                  <c:v>50.5</c:v>
                </c:pt>
                <c:pt idx="57">
                  <c:v>50.5</c:v>
                </c:pt>
                <c:pt idx="58">
                  <c:v>50.5</c:v>
                </c:pt>
                <c:pt idx="59">
                  <c:v>50.5</c:v>
                </c:pt>
                <c:pt idx="60">
                  <c:v>50.5</c:v>
                </c:pt>
                <c:pt idx="61">
                  <c:v>50.5</c:v>
                </c:pt>
                <c:pt idx="62">
                  <c:v>50.5</c:v>
                </c:pt>
                <c:pt idx="63">
                  <c:v>50.5</c:v>
                </c:pt>
                <c:pt idx="64">
                  <c:v>50.5</c:v>
                </c:pt>
                <c:pt idx="65">
                  <c:v>50.5</c:v>
                </c:pt>
                <c:pt idx="66">
                  <c:v>50.5</c:v>
                </c:pt>
                <c:pt idx="67">
                  <c:v>50.5</c:v>
                </c:pt>
                <c:pt idx="68">
                  <c:v>50.5</c:v>
                </c:pt>
                <c:pt idx="69">
                  <c:v>50.5</c:v>
                </c:pt>
                <c:pt idx="70">
                  <c:v>50.5</c:v>
                </c:pt>
                <c:pt idx="71">
                  <c:v>50.5</c:v>
                </c:pt>
                <c:pt idx="72">
                  <c:v>50.5</c:v>
                </c:pt>
                <c:pt idx="73">
                  <c:v>50.5</c:v>
                </c:pt>
                <c:pt idx="74">
                  <c:v>50.5</c:v>
                </c:pt>
                <c:pt idx="75">
                  <c:v>50.5</c:v>
                </c:pt>
                <c:pt idx="76">
                  <c:v>50.5</c:v>
                </c:pt>
                <c:pt idx="77">
                  <c:v>50.5</c:v>
                </c:pt>
                <c:pt idx="78">
                  <c:v>50.5</c:v>
                </c:pt>
                <c:pt idx="79">
                  <c:v>50.5</c:v>
                </c:pt>
                <c:pt idx="80">
                  <c:v>50.5</c:v>
                </c:pt>
                <c:pt idx="81">
                  <c:v>50.5</c:v>
                </c:pt>
                <c:pt idx="82">
                  <c:v>50.5</c:v>
                </c:pt>
                <c:pt idx="83">
                  <c:v>50.5</c:v>
                </c:pt>
                <c:pt idx="84">
                  <c:v>50.5</c:v>
                </c:pt>
                <c:pt idx="85">
                  <c:v>50.5</c:v>
                </c:pt>
                <c:pt idx="86">
                  <c:v>50.5</c:v>
                </c:pt>
                <c:pt idx="87">
                  <c:v>50.5</c:v>
                </c:pt>
                <c:pt idx="88">
                  <c:v>50.5</c:v>
                </c:pt>
                <c:pt idx="89">
                  <c:v>50.5</c:v>
                </c:pt>
                <c:pt idx="90">
                  <c:v>50.5</c:v>
                </c:pt>
                <c:pt idx="91">
                  <c:v>50.5</c:v>
                </c:pt>
                <c:pt idx="92">
                  <c:v>50.5</c:v>
                </c:pt>
                <c:pt idx="93">
                  <c:v>50.5</c:v>
                </c:pt>
                <c:pt idx="94">
                  <c:v>50.5</c:v>
                </c:pt>
                <c:pt idx="95">
                  <c:v>50.5</c:v>
                </c:pt>
                <c:pt idx="96">
                  <c:v>50.5</c:v>
                </c:pt>
                <c:pt idx="97">
                  <c:v>50.5</c:v>
                </c:pt>
                <c:pt idx="98">
                  <c:v>50.5</c:v>
                </c:pt>
                <c:pt idx="99">
                  <c:v>50.5</c:v>
                </c:pt>
                <c:pt idx="100">
                  <c:v>50.5</c:v>
                </c:pt>
                <c:pt idx="101">
                  <c:v>50.5</c:v>
                </c:pt>
                <c:pt idx="102">
                  <c:v>50.474358974358999</c:v>
                </c:pt>
                <c:pt idx="103">
                  <c:v>50.448717948717899</c:v>
                </c:pt>
                <c:pt idx="104">
                  <c:v>50.423076923076898</c:v>
                </c:pt>
                <c:pt idx="105">
                  <c:v>50.397435897435898</c:v>
                </c:pt>
                <c:pt idx="106">
                  <c:v>50.371794871794897</c:v>
                </c:pt>
                <c:pt idx="107">
                  <c:v>50.346153846153797</c:v>
                </c:pt>
                <c:pt idx="108">
                  <c:v>50.320512820512803</c:v>
                </c:pt>
                <c:pt idx="109">
                  <c:v>50.294871794871803</c:v>
                </c:pt>
                <c:pt idx="110">
                  <c:v>50.269230769230802</c:v>
                </c:pt>
                <c:pt idx="111">
                  <c:v>50.243589743589702</c:v>
                </c:pt>
                <c:pt idx="112">
                  <c:v>50.217948717948701</c:v>
                </c:pt>
                <c:pt idx="113">
                  <c:v>50.192307692307701</c:v>
                </c:pt>
                <c:pt idx="114">
                  <c:v>50.1666666666667</c:v>
                </c:pt>
                <c:pt idx="115">
                  <c:v>50.1410256410256</c:v>
                </c:pt>
                <c:pt idx="116">
                  <c:v>50.115384615384599</c:v>
                </c:pt>
                <c:pt idx="117">
                  <c:v>50.089743589743598</c:v>
                </c:pt>
                <c:pt idx="118">
                  <c:v>50.064102564102598</c:v>
                </c:pt>
                <c:pt idx="119">
                  <c:v>50.038461538461497</c:v>
                </c:pt>
                <c:pt idx="120">
                  <c:v>50.012820512820497</c:v>
                </c:pt>
                <c:pt idx="121">
                  <c:v>49.987179487179503</c:v>
                </c:pt>
                <c:pt idx="122">
                  <c:v>49.961538461538503</c:v>
                </c:pt>
                <c:pt idx="123">
                  <c:v>49.935897435897402</c:v>
                </c:pt>
                <c:pt idx="124">
                  <c:v>49.910256410256402</c:v>
                </c:pt>
                <c:pt idx="125">
                  <c:v>49.884615384615401</c:v>
                </c:pt>
                <c:pt idx="126">
                  <c:v>49.8589743589744</c:v>
                </c:pt>
                <c:pt idx="127">
                  <c:v>49.8333333333333</c:v>
                </c:pt>
                <c:pt idx="128">
                  <c:v>49.807692307692299</c:v>
                </c:pt>
                <c:pt idx="129">
                  <c:v>49.782051282051299</c:v>
                </c:pt>
                <c:pt idx="130">
                  <c:v>49.756410256410298</c:v>
                </c:pt>
                <c:pt idx="131">
                  <c:v>49.730769230769198</c:v>
                </c:pt>
                <c:pt idx="132">
                  <c:v>49.705128205128197</c:v>
                </c:pt>
                <c:pt idx="133">
                  <c:v>49.679487179487197</c:v>
                </c:pt>
                <c:pt idx="134">
                  <c:v>49.653846153846203</c:v>
                </c:pt>
                <c:pt idx="135">
                  <c:v>49.628205128205103</c:v>
                </c:pt>
                <c:pt idx="136">
                  <c:v>49.653846153846203</c:v>
                </c:pt>
                <c:pt idx="137">
                  <c:v>49.679487179487197</c:v>
                </c:pt>
                <c:pt idx="138">
                  <c:v>49.705128205128197</c:v>
                </c:pt>
                <c:pt idx="139">
                  <c:v>49.730769230769198</c:v>
                </c:pt>
                <c:pt idx="140">
                  <c:v>49.756410256410298</c:v>
                </c:pt>
                <c:pt idx="141">
                  <c:v>49.782051282051299</c:v>
                </c:pt>
                <c:pt idx="142">
                  <c:v>49.807692307692299</c:v>
                </c:pt>
                <c:pt idx="143">
                  <c:v>49.8333333333333</c:v>
                </c:pt>
                <c:pt idx="144">
                  <c:v>49.8589743589744</c:v>
                </c:pt>
                <c:pt idx="145">
                  <c:v>49.884615384615401</c:v>
                </c:pt>
                <c:pt idx="146">
                  <c:v>49.910256410256402</c:v>
                </c:pt>
                <c:pt idx="147">
                  <c:v>49.935897435897402</c:v>
                </c:pt>
                <c:pt idx="148">
                  <c:v>49.961538461538503</c:v>
                </c:pt>
                <c:pt idx="149">
                  <c:v>49.987179487179503</c:v>
                </c:pt>
                <c:pt idx="150">
                  <c:v>50.012820512820497</c:v>
                </c:pt>
                <c:pt idx="151">
                  <c:v>50.038461538461497</c:v>
                </c:pt>
                <c:pt idx="152">
                  <c:v>50.064102564102598</c:v>
                </c:pt>
                <c:pt idx="153">
                  <c:v>50.089743589743598</c:v>
                </c:pt>
                <c:pt idx="154">
                  <c:v>50.115384615384599</c:v>
                </c:pt>
                <c:pt idx="155">
                  <c:v>50.1410256410256</c:v>
                </c:pt>
                <c:pt idx="156">
                  <c:v>50.1666666666667</c:v>
                </c:pt>
                <c:pt idx="157">
                  <c:v>50.192307692307701</c:v>
                </c:pt>
                <c:pt idx="158">
                  <c:v>50.217948717948701</c:v>
                </c:pt>
                <c:pt idx="159">
                  <c:v>50.243589743589702</c:v>
                </c:pt>
                <c:pt idx="160">
                  <c:v>50.269230769230802</c:v>
                </c:pt>
                <c:pt idx="161">
                  <c:v>50.294871794871803</c:v>
                </c:pt>
                <c:pt idx="162">
                  <c:v>50.320512820512803</c:v>
                </c:pt>
                <c:pt idx="163">
                  <c:v>50.346153846153797</c:v>
                </c:pt>
                <c:pt idx="164">
                  <c:v>50.371794871794897</c:v>
                </c:pt>
                <c:pt idx="165">
                  <c:v>50.397435897435898</c:v>
                </c:pt>
                <c:pt idx="166">
                  <c:v>50.423076923076898</c:v>
                </c:pt>
                <c:pt idx="167">
                  <c:v>50.448717948717899</c:v>
                </c:pt>
                <c:pt idx="168">
                  <c:v>50.474358974358999</c:v>
                </c:pt>
                <c:pt idx="169">
                  <c:v>50.5</c:v>
                </c:pt>
                <c:pt idx="170">
                  <c:v>50.5</c:v>
                </c:pt>
                <c:pt idx="171">
                  <c:v>50.5</c:v>
                </c:pt>
                <c:pt idx="172">
                  <c:v>50.5</c:v>
                </c:pt>
                <c:pt idx="173">
                  <c:v>50.5</c:v>
                </c:pt>
                <c:pt idx="174">
                  <c:v>50.5</c:v>
                </c:pt>
                <c:pt idx="175">
                  <c:v>50.5</c:v>
                </c:pt>
                <c:pt idx="176">
                  <c:v>50.5</c:v>
                </c:pt>
                <c:pt idx="177">
                  <c:v>50.5</c:v>
                </c:pt>
                <c:pt idx="178">
                  <c:v>50.5</c:v>
                </c:pt>
                <c:pt idx="179">
                  <c:v>50.5</c:v>
                </c:pt>
                <c:pt idx="180">
                  <c:v>50.5</c:v>
                </c:pt>
                <c:pt idx="181">
                  <c:v>50.5</c:v>
                </c:pt>
                <c:pt idx="182">
                  <c:v>50.473684210526301</c:v>
                </c:pt>
                <c:pt idx="183">
                  <c:v>50.447368421052602</c:v>
                </c:pt>
                <c:pt idx="184">
                  <c:v>50.421052631578902</c:v>
                </c:pt>
                <c:pt idx="185">
                  <c:v>50.394736842105303</c:v>
                </c:pt>
                <c:pt idx="186">
                  <c:v>50.368421052631597</c:v>
                </c:pt>
                <c:pt idx="187">
                  <c:v>50.342105263157897</c:v>
                </c:pt>
                <c:pt idx="188">
                  <c:v>50.315789473684198</c:v>
                </c:pt>
                <c:pt idx="189">
                  <c:v>50.289473684210499</c:v>
                </c:pt>
                <c:pt idx="190">
                  <c:v>50.2631578947368</c:v>
                </c:pt>
                <c:pt idx="191">
                  <c:v>50.2368421052632</c:v>
                </c:pt>
                <c:pt idx="192">
                  <c:v>50.210526315789501</c:v>
                </c:pt>
                <c:pt idx="193">
                  <c:v>50.184210526315802</c:v>
                </c:pt>
                <c:pt idx="194">
                  <c:v>50.157894736842103</c:v>
                </c:pt>
                <c:pt idx="195">
                  <c:v>50.131578947368403</c:v>
                </c:pt>
                <c:pt idx="196">
                  <c:v>50.105263157894697</c:v>
                </c:pt>
                <c:pt idx="197">
                  <c:v>50.078947368421098</c:v>
                </c:pt>
                <c:pt idx="198">
                  <c:v>50.052631578947398</c:v>
                </c:pt>
                <c:pt idx="199">
                  <c:v>50.026315789473699</c:v>
                </c:pt>
                <c:pt idx="200">
                  <c:v>50.013604679927198</c:v>
                </c:pt>
                <c:pt idx="201">
                  <c:v>50.013604679927198</c:v>
                </c:pt>
                <c:pt idx="202">
                  <c:v>50.013604679927198</c:v>
                </c:pt>
                <c:pt idx="203">
                  <c:v>50.013604679927198</c:v>
                </c:pt>
                <c:pt idx="204">
                  <c:v>50.013604679927198</c:v>
                </c:pt>
                <c:pt idx="205">
                  <c:v>50.013604679927198</c:v>
                </c:pt>
                <c:pt idx="206">
                  <c:v>50.013604679927198</c:v>
                </c:pt>
                <c:pt idx="207">
                  <c:v>50.013604679927198</c:v>
                </c:pt>
                <c:pt idx="208">
                  <c:v>50.013604679927198</c:v>
                </c:pt>
                <c:pt idx="209">
                  <c:v>49.9891473088041</c:v>
                </c:pt>
                <c:pt idx="210">
                  <c:v>49.9891473088041</c:v>
                </c:pt>
                <c:pt idx="211">
                  <c:v>49.925723502933998</c:v>
                </c:pt>
                <c:pt idx="212">
                  <c:v>49.925723502933998</c:v>
                </c:pt>
                <c:pt idx="213">
                  <c:v>49.912303862609001</c:v>
                </c:pt>
                <c:pt idx="214">
                  <c:v>49.940768167227503</c:v>
                </c:pt>
                <c:pt idx="215">
                  <c:v>49.940768167227503</c:v>
                </c:pt>
                <c:pt idx="216">
                  <c:v>49.949631938673598</c:v>
                </c:pt>
                <c:pt idx="217">
                  <c:v>49.949631938673598</c:v>
                </c:pt>
                <c:pt idx="218">
                  <c:v>49.949631938673598</c:v>
                </c:pt>
                <c:pt idx="219">
                  <c:v>49.949631938673598</c:v>
                </c:pt>
                <c:pt idx="220">
                  <c:v>49.9586582917348</c:v>
                </c:pt>
                <c:pt idx="221">
                  <c:v>49.9586582917348</c:v>
                </c:pt>
                <c:pt idx="222">
                  <c:v>49.990639351643601</c:v>
                </c:pt>
                <c:pt idx="223">
                  <c:v>49.990639351643601</c:v>
                </c:pt>
                <c:pt idx="224">
                  <c:v>49.990639351643601</c:v>
                </c:pt>
                <c:pt idx="225">
                  <c:v>49.990639351643601</c:v>
                </c:pt>
                <c:pt idx="226">
                  <c:v>49.990639351643601</c:v>
                </c:pt>
                <c:pt idx="227">
                  <c:v>49.990639351643601</c:v>
                </c:pt>
                <c:pt idx="228">
                  <c:v>50.010423289053101</c:v>
                </c:pt>
                <c:pt idx="229">
                  <c:v>50.010423289053101</c:v>
                </c:pt>
                <c:pt idx="230">
                  <c:v>50.047254998758397</c:v>
                </c:pt>
                <c:pt idx="231">
                  <c:v>50.047254998758397</c:v>
                </c:pt>
                <c:pt idx="232">
                  <c:v>50.047254998758397</c:v>
                </c:pt>
                <c:pt idx="233">
                  <c:v>50.047254998758397</c:v>
                </c:pt>
                <c:pt idx="234">
                  <c:v>50.047254998758397</c:v>
                </c:pt>
                <c:pt idx="235">
                  <c:v>50.047254998758397</c:v>
                </c:pt>
                <c:pt idx="236">
                  <c:v>50.047254998758397</c:v>
                </c:pt>
                <c:pt idx="237">
                  <c:v>50.047254998758397</c:v>
                </c:pt>
                <c:pt idx="238">
                  <c:v>50.047254998758397</c:v>
                </c:pt>
                <c:pt idx="239">
                  <c:v>50.047254998758397</c:v>
                </c:pt>
                <c:pt idx="240">
                  <c:v>50.047254998758397</c:v>
                </c:pt>
                <c:pt idx="241">
                  <c:v>50.047254998758397</c:v>
                </c:pt>
                <c:pt idx="242">
                  <c:v>50.047254998758397</c:v>
                </c:pt>
                <c:pt idx="243">
                  <c:v>50.009596992246799</c:v>
                </c:pt>
                <c:pt idx="244">
                  <c:v>50.009596992246799</c:v>
                </c:pt>
                <c:pt idx="245">
                  <c:v>50.009596992246799</c:v>
                </c:pt>
                <c:pt idx="246">
                  <c:v>50.009596992246799</c:v>
                </c:pt>
                <c:pt idx="247">
                  <c:v>50.009596992246799</c:v>
                </c:pt>
                <c:pt idx="248">
                  <c:v>50.009596992246799</c:v>
                </c:pt>
                <c:pt idx="249">
                  <c:v>50.009596992246799</c:v>
                </c:pt>
                <c:pt idx="250">
                  <c:v>50.009596992246799</c:v>
                </c:pt>
                <c:pt idx="251">
                  <c:v>50.009596992246799</c:v>
                </c:pt>
                <c:pt idx="252">
                  <c:v>50.009596992246799</c:v>
                </c:pt>
                <c:pt idx="253">
                  <c:v>49.991768338717499</c:v>
                </c:pt>
                <c:pt idx="254">
                  <c:v>49.991768338717499</c:v>
                </c:pt>
                <c:pt idx="255">
                  <c:v>49.9734213668481</c:v>
                </c:pt>
                <c:pt idx="256">
                  <c:v>49.9734213668481</c:v>
                </c:pt>
                <c:pt idx="257">
                  <c:v>49.9734213668481</c:v>
                </c:pt>
                <c:pt idx="258">
                  <c:v>49.9734213668481</c:v>
                </c:pt>
                <c:pt idx="259">
                  <c:v>49.9734213668481</c:v>
                </c:pt>
                <c:pt idx="260">
                  <c:v>49.9734213668481</c:v>
                </c:pt>
                <c:pt idx="261">
                  <c:v>49.937438163161303</c:v>
                </c:pt>
                <c:pt idx="262">
                  <c:v>49.937438163161303</c:v>
                </c:pt>
                <c:pt idx="263">
                  <c:v>49.889295768775</c:v>
                </c:pt>
                <c:pt idx="264">
                  <c:v>49.890397395603401</c:v>
                </c:pt>
                <c:pt idx="265">
                  <c:v>49.890397395603401</c:v>
                </c:pt>
                <c:pt idx="266">
                  <c:v>49.961041051819898</c:v>
                </c:pt>
                <c:pt idx="267">
                  <c:v>49.961041051819898</c:v>
                </c:pt>
                <c:pt idx="268">
                  <c:v>50.022802839353702</c:v>
                </c:pt>
                <c:pt idx="269">
                  <c:v>50.022802839353702</c:v>
                </c:pt>
                <c:pt idx="270">
                  <c:v>50.033234403170603</c:v>
                </c:pt>
                <c:pt idx="271">
                  <c:v>50.033234403170603</c:v>
                </c:pt>
                <c:pt idx="272">
                  <c:v>50.033234403170603</c:v>
                </c:pt>
                <c:pt idx="273">
                  <c:v>50.033234403170603</c:v>
                </c:pt>
                <c:pt idx="274">
                  <c:v>50.081081170737697</c:v>
                </c:pt>
                <c:pt idx="275">
                  <c:v>50.081081170737697</c:v>
                </c:pt>
                <c:pt idx="276">
                  <c:v>50.081081170737697</c:v>
                </c:pt>
                <c:pt idx="277">
                  <c:v>50.081081170737697</c:v>
                </c:pt>
                <c:pt idx="278">
                  <c:v>50.081081170737697</c:v>
                </c:pt>
                <c:pt idx="279">
                  <c:v>50.081081170737697</c:v>
                </c:pt>
                <c:pt idx="280">
                  <c:v>50.081081170737697</c:v>
                </c:pt>
                <c:pt idx="281">
                  <c:v>50.081081170737697</c:v>
                </c:pt>
                <c:pt idx="282">
                  <c:v>50.081081170737697</c:v>
                </c:pt>
                <c:pt idx="283">
                  <c:v>50.081081170737697</c:v>
                </c:pt>
                <c:pt idx="284">
                  <c:v>50.081081170737697</c:v>
                </c:pt>
                <c:pt idx="285">
                  <c:v>50.081081170737697</c:v>
                </c:pt>
                <c:pt idx="286">
                  <c:v>50.081081170737697</c:v>
                </c:pt>
                <c:pt idx="287">
                  <c:v>50.007330225780599</c:v>
                </c:pt>
                <c:pt idx="288">
                  <c:v>50.007330225780599</c:v>
                </c:pt>
                <c:pt idx="289">
                  <c:v>50.001548105813598</c:v>
                </c:pt>
                <c:pt idx="290">
                  <c:v>50.001548105813598</c:v>
                </c:pt>
                <c:pt idx="291">
                  <c:v>50.001548105813598</c:v>
                </c:pt>
                <c:pt idx="292">
                  <c:v>50.001548105813598</c:v>
                </c:pt>
                <c:pt idx="293">
                  <c:v>49.952020612172802</c:v>
                </c:pt>
                <c:pt idx="294">
                  <c:v>49.952020612172802</c:v>
                </c:pt>
                <c:pt idx="295">
                  <c:v>49.952020612172802</c:v>
                </c:pt>
                <c:pt idx="296">
                  <c:v>49.952020612172802</c:v>
                </c:pt>
                <c:pt idx="297">
                  <c:v>49.952020612172802</c:v>
                </c:pt>
                <c:pt idx="298">
                  <c:v>49.952020612172802</c:v>
                </c:pt>
                <c:pt idx="299">
                  <c:v>49.952020612172802</c:v>
                </c:pt>
                <c:pt idx="300">
                  <c:v>49.952020612172802</c:v>
                </c:pt>
                <c:pt idx="301">
                  <c:v>49.952020612172802</c:v>
                </c:pt>
                <c:pt idx="302">
                  <c:v>49.952020612172802</c:v>
                </c:pt>
                <c:pt idx="303">
                  <c:v>49.952020612172802</c:v>
                </c:pt>
                <c:pt idx="304">
                  <c:v>49.952020612172802</c:v>
                </c:pt>
                <c:pt idx="305">
                  <c:v>49.905609787292804</c:v>
                </c:pt>
                <c:pt idx="306">
                  <c:v>49.905609787292804</c:v>
                </c:pt>
                <c:pt idx="307">
                  <c:v>49.868399403691299</c:v>
                </c:pt>
                <c:pt idx="308">
                  <c:v>49.868399403691299</c:v>
                </c:pt>
                <c:pt idx="309">
                  <c:v>49.8048357821256</c:v>
                </c:pt>
                <c:pt idx="310">
                  <c:v>49.8048357821256</c:v>
                </c:pt>
                <c:pt idx="311">
                  <c:v>49.744495087638498</c:v>
                </c:pt>
                <c:pt idx="312">
                  <c:v>49.744495087638498</c:v>
                </c:pt>
                <c:pt idx="313">
                  <c:v>49.742115934379399</c:v>
                </c:pt>
                <c:pt idx="314">
                  <c:v>49.742115934379399</c:v>
                </c:pt>
                <c:pt idx="315">
                  <c:v>49.720250285901102</c:v>
                </c:pt>
                <c:pt idx="316">
                  <c:v>49.720250285901102</c:v>
                </c:pt>
                <c:pt idx="317">
                  <c:v>49.666092467382498</c:v>
                </c:pt>
                <c:pt idx="318">
                  <c:v>49.666092467382498</c:v>
                </c:pt>
                <c:pt idx="319">
                  <c:v>49.661178838238101</c:v>
                </c:pt>
                <c:pt idx="320">
                  <c:v>49.661178838238101</c:v>
                </c:pt>
                <c:pt idx="321">
                  <c:v>49.661178838238101</c:v>
                </c:pt>
                <c:pt idx="322">
                  <c:v>49.661178838238101</c:v>
                </c:pt>
                <c:pt idx="323">
                  <c:v>49.661178838238101</c:v>
                </c:pt>
                <c:pt idx="324">
                  <c:v>49.661178838238101</c:v>
                </c:pt>
                <c:pt idx="325">
                  <c:v>49.633090073168297</c:v>
                </c:pt>
                <c:pt idx="326">
                  <c:v>49.633090073168297</c:v>
                </c:pt>
                <c:pt idx="327">
                  <c:v>49.606116276048098</c:v>
                </c:pt>
                <c:pt idx="328">
                  <c:v>49.606116276048098</c:v>
                </c:pt>
                <c:pt idx="329">
                  <c:v>49.541033843942003</c:v>
                </c:pt>
                <c:pt idx="330">
                  <c:v>49.593681372329598</c:v>
                </c:pt>
                <c:pt idx="331">
                  <c:v>49.593681372329598</c:v>
                </c:pt>
                <c:pt idx="332">
                  <c:v>49.611891980580999</c:v>
                </c:pt>
                <c:pt idx="333">
                  <c:v>49.611891980580999</c:v>
                </c:pt>
                <c:pt idx="334">
                  <c:v>49.611891980580999</c:v>
                </c:pt>
                <c:pt idx="335">
                  <c:v>49.611891980580999</c:v>
                </c:pt>
                <c:pt idx="336">
                  <c:v>49.611891980580999</c:v>
                </c:pt>
                <c:pt idx="337">
                  <c:v>49.611891980580999</c:v>
                </c:pt>
                <c:pt idx="338">
                  <c:v>49.611891980580999</c:v>
                </c:pt>
                <c:pt idx="339">
                  <c:v>49.611891980580999</c:v>
                </c:pt>
                <c:pt idx="340">
                  <c:v>49.611891980580999</c:v>
                </c:pt>
                <c:pt idx="341">
                  <c:v>49.611891980580999</c:v>
                </c:pt>
                <c:pt idx="342">
                  <c:v>49.660668643191499</c:v>
                </c:pt>
                <c:pt idx="343">
                  <c:v>49.660668643191499</c:v>
                </c:pt>
                <c:pt idx="344">
                  <c:v>49.660668643191499</c:v>
                </c:pt>
                <c:pt idx="345">
                  <c:v>49.660668643191499</c:v>
                </c:pt>
                <c:pt idx="346">
                  <c:v>49.691093226298698</c:v>
                </c:pt>
                <c:pt idx="347">
                  <c:v>49.691093226298698</c:v>
                </c:pt>
                <c:pt idx="348">
                  <c:v>49.7358750056475</c:v>
                </c:pt>
                <c:pt idx="349">
                  <c:v>49.7358750056475</c:v>
                </c:pt>
                <c:pt idx="350">
                  <c:v>49.776337352171502</c:v>
                </c:pt>
                <c:pt idx="351">
                  <c:v>49.776337352171502</c:v>
                </c:pt>
                <c:pt idx="352">
                  <c:v>49.817722194343801</c:v>
                </c:pt>
                <c:pt idx="353">
                  <c:v>49.817722194343801</c:v>
                </c:pt>
                <c:pt idx="354">
                  <c:v>49.864109399616702</c:v>
                </c:pt>
                <c:pt idx="355">
                  <c:v>49.864109399616702</c:v>
                </c:pt>
                <c:pt idx="356">
                  <c:v>49.864109399616702</c:v>
                </c:pt>
                <c:pt idx="357">
                  <c:v>49.864109399616702</c:v>
                </c:pt>
                <c:pt idx="358">
                  <c:v>49.9050834017619</c:v>
                </c:pt>
                <c:pt idx="359">
                  <c:v>49.9050834017619</c:v>
                </c:pt>
                <c:pt idx="360">
                  <c:v>49.966357064768701</c:v>
                </c:pt>
                <c:pt idx="361">
                  <c:v>49.966357064768701</c:v>
                </c:pt>
                <c:pt idx="362">
                  <c:v>50.033251515440597</c:v>
                </c:pt>
                <c:pt idx="363">
                  <c:v>50.033251515440597</c:v>
                </c:pt>
                <c:pt idx="364">
                  <c:v>50.052668156661099</c:v>
                </c:pt>
                <c:pt idx="365">
                  <c:v>50.052668156661099</c:v>
                </c:pt>
                <c:pt idx="366">
                  <c:v>50.052668156661099</c:v>
                </c:pt>
                <c:pt idx="367">
                  <c:v>50.052668156661099</c:v>
                </c:pt>
                <c:pt idx="368">
                  <c:v>50.052668156661099</c:v>
                </c:pt>
                <c:pt idx="369">
                  <c:v>50.052668156661099</c:v>
                </c:pt>
                <c:pt idx="370">
                  <c:v>50.052668156661099</c:v>
                </c:pt>
                <c:pt idx="371">
                  <c:v>50.052668156661099</c:v>
                </c:pt>
                <c:pt idx="372">
                  <c:v>50.052668156661099</c:v>
                </c:pt>
                <c:pt idx="373">
                  <c:v>50.052668156661099</c:v>
                </c:pt>
                <c:pt idx="374">
                  <c:v>50.052668156661099</c:v>
                </c:pt>
                <c:pt idx="375">
                  <c:v>50.052668156661099</c:v>
                </c:pt>
                <c:pt idx="376">
                  <c:v>50.052668156661099</c:v>
                </c:pt>
                <c:pt idx="377">
                  <c:v>50.021599487848597</c:v>
                </c:pt>
                <c:pt idx="378">
                  <c:v>50.067959239855398</c:v>
                </c:pt>
                <c:pt idx="379">
                  <c:v>50.067959239855398</c:v>
                </c:pt>
                <c:pt idx="380">
                  <c:v>50.067959239855398</c:v>
                </c:pt>
                <c:pt idx="381">
                  <c:v>50.067959239855398</c:v>
                </c:pt>
                <c:pt idx="382">
                  <c:v>50.129948305785703</c:v>
                </c:pt>
                <c:pt idx="383">
                  <c:v>50.129948305785703</c:v>
                </c:pt>
                <c:pt idx="384">
                  <c:v>50.129948305785703</c:v>
                </c:pt>
                <c:pt idx="385">
                  <c:v>50.129948305785703</c:v>
                </c:pt>
                <c:pt idx="386">
                  <c:v>50.129948305785703</c:v>
                </c:pt>
                <c:pt idx="387">
                  <c:v>50.129948305785703</c:v>
                </c:pt>
                <c:pt idx="388">
                  <c:v>50.129948305785703</c:v>
                </c:pt>
                <c:pt idx="389">
                  <c:v>50.129948305785703</c:v>
                </c:pt>
                <c:pt idx="390">
                  <c:v>50.129948305785703</c:v>
                </c:pt>
                <c:pt idx="391">
                  <c:v>50.129948305785703</c:v>
                </c:pt>
                <c:pt idx="392">
                  <c:v>50.129948305785703</c:v>
                </c:pt>
                <c:pt idx="393">
                  <c:v>50.129948305785703</c:v>
                </c:pt>
                <c:pt idx="394">
                  <c:v>50.129948305785703</c:v>
                </c:pt>
                <c:pt idx="395">
                  <c:v>50.092107262089797</c:v>
                </c:pt>
                <c:pt idx="396">
                  <c:v>50.092107262089797</c:v>
                </c:pt>
                <c:pt idx="397">
                  <c:v>50.073315923288497</c:v>
                </c:pt>
                <c:pt idx="398">
                  <c:v>50.103414750285403</c:v>
                </c:pt>
                <c:pt idx="399">
                  <c:v>50.103414750285403</c:v>
                </c:pt>
                <c:pt idx="400">
                  <c:v>50.108891633674503</c:v>
                </c:pt>
                <c:pt idx="401">
                  <c:v>50.108891633674503</c:v>
                </c:pt>
                <c:pt idx="402">
                  <c:v>50.108891633674503</c:v>
                </c:pt>
                <c:pt idx="403">
                  <c:v>50.108891633674503</c:v>
                </c:pt>
                <c:pt idx="404">
                  <c:v>50.108891633674503</c:v>
                </c:pt>
                <c:pt idx="405">
                  <c:v>50.108891633674503</c:v>
                </c:pt>
                <c:pt idx="406">
                  <c:v>50.108891633674503</c:v>
                </c:pt>
                <c:pt idx="407">
                  <c:v>50.108891633674503</c:v>
                </c:pt>
                <c:pt idx="408">
                  <c:v>50.108891633674503</c:v>
                </c:pt>
                <c:pt idx="409">
                  <c:v>50.108891633674503</c:v>
                </c:pt>
                <c:pt idx="410">
                  <c:v>50.1113239446655</c:v>
                </c:pt>
                <c:pt idx="411">
                  <c:v>50.1113239446655</c:v>
                </c:pt>
                <c:pt idx="412">
                  <c:v>50.1113239446655</c:v>
                </c:pt>
                <c:pt idx="413">
                  <c:v>50.1113239446655</c:v>
                </c:pt>
                <c:pt idx="414">
                  <c:v>50.1113239446655</c:v>
                </c:pt>
                <c:pt idx="415">
                  <c:v>50.1113239446655</c:v>
                </c:pt>
                <c:pt idx="416">
                  <c:v>50.1113239446655</c:v>
                </c:pt>
                <c:pt idx="417">
                  <c:v>50.1113239446655</c:v>
                </c:pt>
                <c:pt idx="418">
                  <c:v>50.1113239446655</c:v>
                </c:pt>
                <c:pt idx="419">
                  <c:v>50.1113239446655</c:v>
                </c:pt>
                <c:pt idx="420">
                  <c:v>50.1113239446655</c:v>
                </c:pt>
                <c:pt idx="421">
                  <c:v>50.1113239446655</c:v>
                </c:pt>
                <c:pt idx="422">
                  <c:v>50.1113239446655</c:v>
                </c:pt>
                <c:pt idx="423">
                  <c:v>50.090008367896097</c:v>
                </c:pt>
                <c:pt idx="424">
                  <c:v>50.090008367896097</c:v>
                </c:pt>
                <c:pt idx="425">
                  <c:v>50.090008367896097</c:v>
                </c:pt>
                <c:pt idx="426">
                  <c:v>50.090008367896097</c:v>
                </c:pt>
                <c:pt idx="427">
                  <c:v>50.021345721445996</c:v>
                </c:pt>
                <c:pt idx="428">
                  <c:v>50.021345721445996</c:v>
                </c:pt>
                <c:pt idx="429">
                  <c:v>50.008663363456698</c:v>
                </c:pt>
                <c:pt idx="430">
                  <c:v>50.008663363456698</c:v>
                </c:pt>
                <c:pt idx="431">
                  <c:v>50.008663363456698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DF-46CD-9AF4-70F763346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744024"/>
        <c:axId val="550744680"/>
      </c:scatterChart>
      <c:valAx>
        <c:axId val="550744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44680"/>
        <c:crosses val="autoZero"/>
        <c:crossBetween val="midCat"/>
      </c:valAx>
      <c:valAx>
        <c:axId val="550744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744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'Using Excel formulae'!$E$1</c:f>
              <c:strCache>
                <c:ptCount val="1"/>
                <c:pt idx="0">
                  <c:v>ub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'Using Excel formulae'!$A$2:$A$433</c:f>
              <c:numCache>
                <c:formatCode>0.00</c:formatCode>
                <c:ptCount val="43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  <c:pt idx="301">
                  <c:v>15.050000000000079</c:v>
                </c:pt>
                <c:pt idx="302">
                  <c:v>15.10000000000008</c:v>
                </c:pt>
                <c:pt idx="303">
                  <c:v>15.15000000000008</c:v>
                </c:pt>
                <c:pt idx="304">
                  <c:v>15.200000000000081</c:v>
                </c:pt>
                <c:pt idx="305">
                  <c:v>15.250000000000082</c:v>
                </c:pt>
                <c:pt idx="306">
                  <c:v>15.300000000000082</c:v>
                </c:pt>
                <c:pt idx="307">
                  <c:v>15.350000000000083</c:v>
                </c:pt>
                <c:pt idx="308">
                  <c:v>15.400000000000084</c:v>
                </c:pt>
                <c:pt idx="309">
                  <c:v>15.450000000000085</c:v>
                </c:pt>
                <c:pt idx="310">
                  <c:v>15.500000000000085</c:v>
                </c:pt>
                <c:pt idx="311">
                  <c:v>15.550000000000086</c:v>
                </c:pt>
                <c:pt idx="312">
                  <c:v>15.600000000000087</c:v>
                </c:pt>
                <c:pt idx="313">
                  <c:v>15.650000000000087</c:v>
                </c:pt>
                <c:pt idx="314">
                  <c:v>15.700000000000088</c:v>
                </c:pt>
                <c:pt idx="315">
                  <c:v>15.750000000000089</c:v>
                </c:pt>
                <c:pt idx="316">
                  <c:v>15.80000000000009</c:v>
                </c:pt>
                <c:pt idx="317">
                  <c:v>15.85000000000009</c:v>
                </c:pt>
                <c:pt idx="318">
                  <c:v>15.900000000000091</c:v>
                </c:pt>
                <c:pt idx="319">
                  <c:v>15.950000000000092</c:v>
                </c:pt>
                <c:pt idx="320">
                  <c:v>16.000000000000092</c:v>
                </c:pt>
                <c:pt idx="321">
                  <c:v>16.050000000000093</c:v>
                </c:pt>
                <c:pt idx="322">
                  <c:v>16.100000000000094</c:v>
                </c:pt>
                <c:pt idx="323">
                  <c:v>16.150000000000095</c:v>
                </c:pt>
                <c:pt idx="324">
                  <c:v>16.200000000000095</c:v>
                </c:pt>
                <c:pt idx="325">
                  <c:v>16.250000000000096</c:v>
                </c:pt>
                <c:pt idx="326">
                  <c:v>16.300000000000097</c:v>
                </c:pt>
                <c:pt idx="327">
                  <c:v>16.350000000000097</c:v>
                </c:pt>
                <c:pt idx="328">
                  <c:v>16.400000000000098</c:v>
                </c:pt>
                <c:pt idx="329">
                  <c:v>16.450000000000099</c:v>
                </c:pt>
                <c:pt idx="330">
                  <c:v>16.500000000000099</c:v>
                </c:pt>
                <c:pt idx="331">
                  <c:v>16.5500000000001</c:v>
                </c:pt>
                <c:pt idx="332">
                  <c:v>16.600000000000101</c:v>
                </c:pt>
                <c:pt idx="333">
                  <c:v>16.650000000000102</c:v>
                </c:pt>
                <c:pt idx="334">
                  <c:v>16.700000000000102</c:v>
                </c:pt>
                <c:pt idx="335">
                  <c:v>16.750000000000103</c:v>
                </c:pt>
                <c:pt idx="336">
                  <c:v>16.800000000000104</c:v>
                </c:pt>
                <c:pt idx="337">
                  <c:v>16.850000000000104</c:v>
                </c:pt>
                <c:pt idx="338">
                  <c:v>16.900000000000105</c:v>
                </c:pt>
                <c:pt idx="339">
                  <c:v>16.950000000000106</c:v>
                </c:pt>
                <c:pt idx="340">
                  <c:v>17.000000000000107</c:v>
                </c:pt>
                <c:pt idx="341">
                  <c:v>17.050000000000107</c:v>
                </c:pt>
                <c:pt idx="342">
                  <c:v>17.100000000000108</c:v>
                </c:pt>
                <c:pt idx="343">
                  <c:v>17.150000000000109</c:v>
                </c:pt>
                <c:pt idx="344">
                  <c:v>17.200000000000109</c:v>
                </c:pt>
                <c:pt idx="345">
                  <c:v>17.25000000000011</c:v>
                </c:pt>
                <c:pt idx="346">
                  <c:v>17.300000000000111</c:v>
                </c:pt>
                <c:pt idx="347">
                  <c:v>17.350000000000112</c:v>
                </c:pt>
                <c:pt idx="348">
                  <c:v>17.400000000000112</c:v>
                </c:pt>
                <c:pt idx="349">
                  <c:v>17.450000000000113</c:v>
                </c:pt>
                <c:pt idx="350">
                  <c:v>17.500000000000114</c:v>
                </c:pt>
                <c:pt idx="351">
                  <c:v>17.550000000000114</c:v>
                </c:pt>
                <c:pt idx="352">
                  <c:v>17.600000000000115</c:v>
                </c:pt>
                <c:pt idx="353">
                  <c:v>17.650000000000116</c:v>
                </c:pt>
                <c:pt idx="354">
                  <c:v>17.700000000000117</c:v>
                </c:pt>
                <c:pt idx="355">
                  <c:v>17.750000000000117</c:v>
                </c:pt>
                <c:pt idx="356">
                  <c:v>17.800000000000118</c:v>
                </c:pt>
                <c:pt idx="357">
                  <c:v>17.850000000000119</c:v>
                </c:pt>
                <c:pt idx="358">
                  <c:v>17.900000000000119</c:v>
                </c:pt>
                <c:pt idx="359">
                  <c:v>17.95000000000012</c:v>
                </c:pt>
                <c:pt idx="360">
                  <c:v>18.000000000000121</c:v>
                </c:pt>
                <c:pt idx="361">
                  <c:v>18.050000000000122</c:v>
                </c:pt>
                <c:pt idx="362">
                  <c:v>18.100000000000122</c:v>
                </c:pt>
                <c:pt idx="363">
                  <c:v>18.150000000000123</c:v>
                </c:pt>
                <c:pt idx="364">
                  <c:v>18.200000000000124</c:v>
                </c:pt>
                <c:pt idx="365">
                  <c:v>18.250000000000124</c:v>
                </c:pt>
                <c:pt idx="366">
                  <c:v>18.300000000000125</c:v>
                </c:pt>
                <c:pt idx="367">
                  <c:v>18.350000000000126</c:v>
                </c:pt>
                <c:pt idx="368">
                  <c:v>18.400000000000126</c:v>
                </c:pt>
                <c:pt idx="369">
                  <c:v>18.450000000000127</c:v>
                </c:pt>
                <c:pt idx="370">
                  <c:v>18.500000000000128</c:v>
                </c:pt>
                <c:pt idx="371">
                  <c:v>18.550000000000129</c:v>
                </c:pt>
                <c:pt idx="372">
                  <c:v>18.600000000000129</c:v>
                </c:pt>
                <c:pt idx="373">
                  <c:v>18.65000000000013</c:v>
                </c:pt>
                <c:pt idx="374">
                  <c:v>18.700000000000131</c:v>
                </c:pt>
                <c:pt idx="375">
                  <c:v>18.750000000000131</c:v>
                </c:pt>
                <c:pt idx="376">
                  <c:v>18.800000000000132</c:v>
                </c:pt>
                <c:pt idx="377">
                  <c:v>18.850000000000133</c:v>
                </c:pt>
                <c:pt idx="378">
                  <c:v>18.900000000000134</c:v>
                </c:pt>
                <c:pt idx="379">
                  <c:v>18.950000000000134</c:v>
                </c:pt>
                <c:pt idx="380">
                  <c:v>19.000000000000135</c:v>
                </c:pt>
                <c:pt idx="381">
                  <c:v>19.050000000000136</c:v>
                </c:pt>
                <c:pt idx="382">
                  <c:v>19.100000000000136</c:v>
                </c:pt>
                <c:pt idx="383">
                  <c:v>19.150000000000137</c:v>
                </c:pt>
                <c:pt idx="384">
                  <c:v>19.200000000000138</c:v>
                </c:pt>
                <c:pt idx="385">
                  <c:v>19.250000000000139</c:v>
                </c:pt>
                <c:pt idx="386">
                  <c:v>19.300000000000139</c:v>
                </c:pt>
                <c:pt idx="387">
                  <c:v>19.35000000000014</c:v>
                </c:pt>
                <c:pt idx="388">
                  <c:v>19.400000000000141</c:v>
                </c:pt>
                <c:pt idx="389">
                  <c:v>19.450000000000141</c:v>
                </c:pt>
                <c:pt idx="390">
                  <c:v>19.500000000000142</c:v>
                </c:pt>
                <c:pt idx="391">
                  <c:v>19.550000000000143</c:v>
                </c:pt>
                <c:pt idx="392">
                  <c:v>19.600000000000144</c:v>
                </c:pt>
                <c:pt idx="393">
                  <c:v>19.650000000000144</c:v>
                </c:pt>
                <c:pt idx="394">
                  <c:v>19.700000000000145</c:v>
                </c:pt>
                <c:pt idx="395">
                  <c:v>19.750000000000146</c:v>
                </c:pt>
                <c:pt idx="396">
                  <c:v>19.800000000000146</c:v>
                </c:pt>
                <c:pt idx="397">
                  <c:v>19.850000000000147</c:v>
                </c:pt>
                <c:pt idx="398">
                  <c:v>19.900000000000148</c:v>
                </c:pt>
                <c:pt idx="399">
                  <c:v>19.950000000000149</c:v>
                </c:pt>
                <c:pt idx="400">
                  <c:v>20.000000000000149</c:v>
                </c:pt>
                <c:pt idx="401">
                  <c:v>20.05000000000015</c:v>
                </c:pt>
                <c:pt idx="402">
                  <c:v>20.100000000000151</c:v>
                </c:pt>
                <c:pt idx="403">
                  <c:v>20.150000000000151</c:v>
                </c:pt>
                <c:pt idx="404">
                  <c:v>20.200000000000152</c:v>
                </c:pt>
                <c:pt idx="405">
                  <c:v>20.250000000000153</c:v>
                </c:pt>
                <c:pt idx="406">
                  <c:v>20.300000000000153</c:v>
                </c:pt>
                <c:pt idx="407">
                  <c:v>20.350000000000154</c:v>
                </c:pt>
                <c:pt idx="408">
                  <c:v>20.400000000000155</c:v>
                </c:pt>
                <c:pt idx="409">
                  <c:v>20.450000000000156</c:v>
                </c:pt>
                <c:pt idx="410">
                  <c:v>20.500000000000156</c:v>
                </c:pt>
                <c:pt idx="411">
                  <c:v>20.550000000000157</c:v>
                </c:pt>
                <c:pt idx="412">
                  <c:v>20.600000000000158</c:v>
                </c:pt>
                <c:pt idx="413">
                  <c:v>20.650000000000158</c:v>
                </c:pt>
                <c:pt idx="414">
                  <c:v>20.700000000000159</c:v>
                </c:pt>
                <c:pt idx="415">
                  <c:v>20.75000000000016</c:v>
                </c:pt>
                <c:pt idx="416">
                  <c:v>20.800000000000161</c:v>
                </c:pt>
                <c:pt idx="417">
                  <c:v>20.850000000000161</c:v>
                </c:pt>
                <c:pt idx="418">
                  <c:v>20.900000000000162</c:v>
                </c:pt>
                <c:pt idx="419">
                  <c:v>20.950000000000163</c:v>
                </c:pt>
                <c:pt idx="420">
                  <c:v>21.000000000000163</c:v>
                </c:pt>
                <c:pt idx="421">
                  <c:v>21.050000000000164</c:v>
                </c:pt>
                <c:pt idx="422">
                  <c:v>21.100000000000165</c:v>
                </c:pt>
                <c:pt idx="423">
                  <c:v>21.150000000000166</c:v>
                </c:pt>
                <c:pt idx="424">
                  <c:v>21.200000000000166</c:v>
                </c:pt>
                <c:pt idx="425">
                  <c:v>21.250000000000167</c:v>
                </c:pt>
                <c:pt idx="426">
                  <c:v>21.300000000000168</c:v>
                </c:pt>
                <c:pt idx="427">
                  <c:v>21.350000000000168</c:v>
                </c:pt>
                <c:pt idx="428">
                  <c:v>21.400000000000169</c:v>
                </c:pt>
                <c:pt idx="429">
                  <c:v>21.45000000000017</c:v>
                </c:pt>
                <c:pt idx="430">
                  <c:v>21.500000000000171</c:v>
                </c:pt>
                <c:pt idx="431">
                  <c:v>21.550000000000171</c:v>
                </c:pt>
              </c:numCache>
            </c:numRef>
          </c:xVal>
          <c:yVal>
            <c:numRef>
              <c:f>'Using Excel formulae'!$E$2:$E$433</c:f>
              <c:numCache>
                <c:formatCode>0.00</c:formatCode>
                <c:ptCount val="4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90</c:v>
                </c:pt>
                <c:pt idx="62">
                  <c:v>80</c:v>
                </c:pt>
                <c:pt idx="63">
                  <c:v>70</c:v>
                </c:pt>
                <c:pt idx="64">
                  <c:v>60</c:v>
                </c:pt>
                <c:pt idx="65">
                  <c:v>50</c:v>
                </c:pt>
                <c:pt idx="66">
                  <c:v>40</c:v>
                </c:pt>
                <c:pt idx="67">
                  <c:v>30</c:v>
                </c:pt>
                <c:pt idx="68">
                  <c:v>20</c:v>
                </c:pt>
                <c:pt idx="69">
                  <c:v>10</c:v>
                </c:pt>
                <c:pt idx="70">
                  <c:v>0</c:v>
                </c:pt>
                <c:pt idx="71">
                  <c:v>-10</c:v>
                </c:pt>
                <c:pt idx="72">
                  <c:v>-20</c:v>
                </c:pt>
                <c:pt idx="73">
                  <c:v>-30</c:v>
                </c:pt>
                <c:pt idx="74">
                  <c:v>-40</c:v>
                </c:pt>
                <c:pt idx="75">
                  <c:v>-50</c:v>
                </c:pt>
                <c:pt idx="76">
                  <c:v>-60</c:v>
                </c:pt>
                <c:pt idx="77">
                  <c:v>-70</c:v>
                </c:pt>
                <c:pt idx="78">
                  <c:v>-80</c:v>
                </c:pt>
                <c:pt idx="79">
                  <c:v>-90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-91.880341880350898</c:v>
                </c:pt>
                <c:pt idx="92">
                  <c:v>-83.760683760669053</c:v>
                </c:pt>
                <c:pt idx="93">
                  <c:v>-75.641025641018132</c:v>
                </c:pt>
                <c:pt idx="94">
                  <c:v>-67.521367521369029</c:v>
                </c:pt>
                <c:pt idx="95">
                  <c:v>-59.401709401718108</c:v>
                </c:pt>
                <c:pt idx="96">
                  <c:v>-51.282051282036264</c:v>
                </c:pt>
                <c:pt idx="97">
                  <c:v>-43.16239316238898</c:v>
                </c:pt>
                <c:pt idx="98">
                  <c:v>-35.042735042738059</c:v>
                </c:pt>
                <c:pt idx="99">
                  <c:v>-26.923076923087137</c:v>
                </c:pt>
                <c:pt idx="100">
                  <c:v>-18.803418803405293</c:v>
                </c:pt>
                <c:pt idx="101">
                  <c:v>-10.683760683756191</c:v>
                </c:pt>
                <c:pt idx="102">
                  <c:v>-4.7920997920998616</c:v>
                </c:pt>
                <c:pt idx="103">
                  <c:v>-4.0990990990999308</c:v>
                </c:pt>
                <c:pt idx="104">
                  <c:v>-3.4060984060972714</c:v>
                </c:pt>
                <c:pt idx="105">
                  <c:v>-2.7130977130973406</c:v>
                </c:pt>
                <c:pt idx="106">
                  <c:v>-2.0200970200971824</c:v>
                </c:pt>
                <c:pt idx="107">
                  <c:v>-1.3270963270972516</c:v>
                </c:pt>
                <c:pt idx="108">
                  <c:v>-0.63409563409459224</c:v>
                </c:pt>
                <c:pt idx="109">
                  <c:v>0</c:v>
                </c:pt>
                <c:pt idx="110">
                  <c:v>0</c:v>
                </c:pt>
                <c:pt idx="111">
                  <c:v>0.63409563409459224</c:v>
                </c:pt>
                <c:pt idx="112">
                  <c:v>1.3270963270972516</c:v>
                </c:pt>
                <c:pt idx="113">
                  <c:v>2.0200970200971824</c:v>
                </c:pt>
                <c:pt idx="114">
                  <c:v>2.7130977130971132</c:v>
                </c:pt>
                <c:pt idx="115">
                  <c:v>3.4060984060972714</c:v>
                </c:pt>
                <c:pt idx="116">
                  <c:v>4.0990990990999308</c:v>
                </c:pt>
                <c:pt idx="117">
                  <c:v>4.7920997920998616</c:v>
                </c:pt>
                <c:pt idx="118">
                  <c:v>10.683760683756191</c:v>
                </c:pt>
                <c:pt idx="119">
                  <c:v>18.803418803405293</c:v>
                </c:pt>
                <c:pt idx="120">
                  <c:v>26.923076923087137</c:v>
                </c:pt>
                <c:pt idx="121">
                  <c:v>35.042735042738059</c:v>
                </c:pt>
                <c:pt idx="122">
                  <c:v>43.16239316238898</c:v>
                </c:pt>
                <c:pt idx="123">
                  <c:v>51.282051282036264</c:v>
                </c:pt>
                <c:pt idx="124">
                  <c:v>59.401709401718108</c:v>
                </c:pt>
                <c:pt idx="125">
                  <c:v>67.521367521369029</c:v>
                </c:pt>
                <c:pt idx="126">
                  <c:v>75.641025641018132</c:v>
                </c:pt>
                <c:pt idx="127">
                  <c:v>83.760683760669053</c:v>
                </c:pt>
                <c:pt idx="128">
                  <c:v>91.880341880350898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91.880341880350898</c:v>
                </c:pt>
                <c:pt idx="143">
                  <c:v>83.760683760669053</c:v>
                </c:pt>
                <c:pt idx="144">
                  <c:v>75.641025641018132</c:v>
                </c:pt>
                <c:pt idx="145">
                  <c:v>67.521367521369029</c:v>
                </c:pt>
                <c:pt idx="146">
                  <c:v>59.401709401718108</c:v>
                </c:pt>
                <c:pt idx="147">
                  <c:v>51.282051282036264</c:v>
                </c:pt>
                <c:pt idx="148">
                  <c:v>43.16239316238898</c:v>
                </c:pt>
                <c:pt idx="149">
                  <c:v>35.042735042738059</c:v>
                </c:pt>
                <c:pt idx="150">
                  <c:v>26.923076923087137</c:v>
                </c:pt>
                <c:pt idx="151">
                  <c:v>18.803418803405293</c:v>
                </c:pt>
                <c:pt idx="152">
                  <c:v>10.683760683756191</c:v>
                </c:pt>
                <c:pt idx="153">
                  <c:v>4.7920997920998616</c:v>
                </c:pt>
                <c:pt idx="154">
                  <c:v>4.0990990990999308</c:v>
                </c:pt>
                <c:pt idx="155">
                  <c:v>3.4060984060972714</c:v>
                </c:pt>
                <c:pt idx="156">
                  <c:v>2.7130977130971132</c:v>
                </c:pt>
                <c:pt idx="157">
                  <c:v>2.0200970200971824</c:v>
                </c:pt>
                <c:pt idx="158">
                  <c:v>1.3270963270972516</c:v>
                </c:pt>
                <c:pt idx="159">
                  <c:v>0.63409563409459224</c:v>
                </c:pt>
                <c:pt idx="160">
                  <c:v>0</c:v>
                </c:pt>
                <c:pt idx="161">
                  <c:v>0</c:v>
                </c:pt>
                <c:pt idx="162">
                  <c:v>-0.63409563409459224</c:v>
                </c:pt>
                <c:pt idx="163">
                  <c:v>-1.3270963270972516</c:v>
                </c:pt>
                <c:pt idx="164">
                  <c:v>-2.0200970200971824</c:v>
                </c:pt>
                <c:pt idx="165">
                  <c:v>-2.7130977130973406</c:v>
                </c:pt>
                <c:pt idx="166">
                  <c:v>-3.4060984060972714</c:v>
                </c:pt>
                <c:pt idx="167">
                  <c:v>-4.0990990990999308</c:v>
                </c:pt>
                <c:pt idx="168">
                  <c:v>-4.7920997920998616</c:v>
                </c:pt>
                <c:pt idx="169">
                  <c:v>-10.683760683756191</c:v>
                </c:pt>
                <c:pt idx="170">
                  <c:v>-18.803418803405293</c:v>
                </c:pt>
                <c:pt idx="171">
                  <c:v>-26.923076923087137</c:v>
                </c:pt>
                <c:pt idx="172">
                  <c:v>-35.042735042738059</c:v>
                </c:pt>
                <c:pt idx="173">
                  <c:v>-43.16239316238898</c:v>
                </c:pt>
                <c:pt idx="174">
                  <c:v>-51.282051282036264</c:v>
                </c:pt>
                <c:pt idx="175">
                  <c:v>-58.333333333339397</c:v>
                </c:pt>
                <c:pt idx="176">
                  <c:v>-50.000000000001819</c:v>
                </c:pt>
                <c:pt idx="177">
                  <c:v>-41.666666666662422</c:v>
                </c:pt>
                <c:pt idx="178">
                  <c:v>-33.333333333324845</c:v>
                </c:pt>
                <c:pt idx="179">
                  <c:v>-24.999999999987267</c:v>
                </c:pt>
                <c:pt idx="180">
                  <c:v>-16.666666666680612</c:v>
                </c:pt>
                <c:pt idx="181">
                  <c:v>-8.3333333333412156</c:v>
                </c:pt>
                <c:pt idx="182">
                  <c:v>-4.5732574679946083</c:v>
                </c:pt>
                <c:pt idx="183">
                  <c:v>-3.8620199146514551</c:v>
                </c:pt>
                <c:pt idx="184">
                  <c:v>-3.1507823613080745</c:v>
                </c:pt>
                <c:pt idx="185">
                  <c:v>-2.439544807964694</c:v>
                </c:pt>
                <c:pt idx="186">
                  <c:v>-1.7283072546242693</c:v>
                </c:pt>
                <c:pt idx="187">
                  <c:v>-1.0170697012811161</c:v>
                </c:pt>
                <c:pt idx="188">
                  <c:v>-0.3058321479377355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1.6020674882702224</c:v>
                </c:pt>
                <c:pt idx="201">
                  <c:v>1.6020674882702224</c:v>
                </c:pt>
                <c:pt idx="202">
                  <c:v>1.9647604700269312</c:v>
                </c:pt>
                <c:pt idx="203">
                  <c:v>1.9647604700269312</c:v>
                </c:pt>
                <c:pt idx="204">
                  <c:v>3.2941235179025625</c:v>
                </c:pt>
                <c:pt idx="205">
                  <c:v>3.2941235179025625</c:v>
                </c:pt>
                <c:pt idx="206">
                  <c:v>3.2941235179025625</c:v>
                </c:pt>
                <c:pt idx="207">
                  <c:v>3.2941235179025625</c:v>
                </c:pt>
                <c:pt idx="208">
                  <c:v>3.5765348978945894</c:v>
                </c:pt>
                <c:pt idx="209">
                  <c:v>3.5765348978945894</c:v>
                </c:pt>
                <c:pt idx="210">
                  <c:v>3.5765348978945894</c:v>
                </c:pt>
                <c:pt idx="211">
                  <c:v>3.5765348978945894</c:v>
                </c:pt>
                <c:pt idx="212">
                  <c:v>3.5765348978945894</c:v>
                </c:pt>
                <c:pt idx="213">
                  <c:v>3.5765348978945894</c:v>
                </c:pt>
                <c:pt idx="214">
                  <c:v>3.5765348978945894</c:v>
                </c:pt>
                <c:pt idx="215">
                  <c:v>3.5765348978945894</c:v>
                </c:pt>
                <c:pt idx="216">
                  <c:v>3.5765348978945894</c:v>
                </c:pt>
                <c:pt idx="217">
                  <c:v>3.5765348978945894</c:v>
                </c:pt>
                <c:pt idx="218">
                  <c:v>3.5765348978945894</c:v>
                </c:pt>
                <c:pt idx="219">
                  <c:v>3.5765348978945894</c:v>
                </c:pt>
                <c:pt idx="220">
                  <c:v>3.5765348978945894</c:v>
                </c:pt>
                <c:pt idx="221">
                  <c:v>3.568655519267395</c:v>
                </c:pt>
                <c:pt idx="222">
                  <c:v>3.568655519267395</c:v>
                </c:pt>
                <c:pt idx="223">
                  <c:v>2.0950517592000324</c:v>
                </c:pt>
                <c:pt idx="224">
                  <c:v>2.0950517592000324</c:v>
                </c:pt>
                <c:pt idx="225">
                  <c:v>1.3740968633755983</c:v>
                </c:pt>
                <c:pt idx="226">
                  <c:v>1.3740968633755983</c:v>
                </c:pt>
                <c:pt idx="227">
                  <c:v>1.3740968633755983</c:v>
                </c:pt>
                <c:pt idx="228">
                  <c:v>1.3740968633755983</c:v>
                </c:pt>
                <c:pt idx="229">
                  <c:v>1.3740968633755983</c:v>
                </c:pt>
                <c:pt idx="230">
                  <c:v>1.3740968633755983</c:v>
                </c:pt>
                <c:pt idx="231">
                  <c:v>0.79432981541890513</c:v>
                </c:pt>
                <c:pt idx="232">
                  <c:v>0.79432981541890513</c:v>
                </c:pt>
                <c:pt idx="233">
                  <c:v>0.79432981541890513</c:v>
                </c:pt>
                <c:pt idx="234">
                  <c:v>1.7635547007268997</c:v>
                </c:pt>
                <c:pt idx="235">
                  <c:v>1.7635547007268997</c:v>
                </c:pt>
                <c:pt idx="236">
                  <c:v>1.7635547007268997</c:v>
                </c:pt>
                <c:pt idx="237">
                  <c:v>1.7635547007268997</c:v>
                </c:pt>
                <c:pt idx="238">
                  <c:v>1.7635547007268997</c:v>
                </c:pt>
                <c:pt idx="239">
                  <c:v>1.7635547007268997</c:v>
                </c:pt>
                <c:pt idx="240">
                  <c:v>1.7635547007268997</c:v>
                </c:pt>
                <c:pt idx="241">
                  <c:v>1.7635547007268997</c:v>
                </c:pt>
                <c:pt idx="242">
                  <c:v>1.7635547007268997</c:v>
                </c:pt>
                <c:pt idx="243">
                  <c:v>1.7635547007268997</c:v>
                </c:pt>
                <c:pt idx="244">
                  <c:v>1.7635547007268997</c:v>
                </c:pt>
                <c:pt idx="245">
                  <c:v>1.7635547007268997</c:v>
                </c:pt>
                <c:pt idx="246">
                  <c:v>1.7635547007268997</c:v>
                </c:pt>
                <c:pt idx="247">
                  <c:v>1.251649109494565</c:v>
                </c:pt>
                <c:pt idx="248">
                  <c:v>1.251649109494565</c:v>
                </c:pt>
                <c:pt idx="249">
                  <c:v>1.251649109494565</c:v>
                </c:pt>
                <c:pt idx="250">
                  <c:v>1.2854550496945194</c:v>
                </c:pt>
                <c:pt idx="251">
                  <c:v>1.2854550496945194</c:v>
                </c:pt>
                <c:pt idx="252">
                  <c:v>3.0775594036729217</c:v>
                </c:pt>
                <c:pt idx="253">
                  <c:v>3.0775594036729217</c:v>
                </c:pt>
                <c:pt idx="254">
                  <c:v>3.6446513356377181</c:v>
                </c:pt>
                <c:pt idx="255">
                  <c:v>3.6446513356377181</c:v>
                </c:pt>
                <c:pt idx="256">
                  <c:v>8.9586762767157779</c:v>
                </c:pt>
                <c:pt idx="257">
                  <c:v>8.9586762767157779</c:v>
                </c:pt>
                <c:pt idx="258">
                  <c:v>9.2115817715621233</c:v>
                </c:pt>
                <c:pt idx="259">
                  <c:v>9.2115817715621233</c:v>
                </c:pt>
                <c:pt idx="260">
                  <c:v>9.2115817715621233</c:v>
                </c:pt>
                <c:pt idx="261">
                  <c:v>9.2115817715621233</c:v>
                </c:pt>
                <c:pt idx="262">
                  <c:v>9.2115817715621233</c:v>
                </c:pt>
                <c:pt idx="263">
                  <c:v>9.2115817715621233</c:v>
                </c:pt>
                <c:pt idx="264">
                  <c:v>9.2115817715621233</c:v>
                </c:pt>
                <c:pt idx="265">
                  <c:v>9.2115817715621233</c:v>
                </c:pt>
                <c:pt idx="266">
                  <c:v>9.2115817715621233</c:v>
                </c:pt>
                <c:pt idx="267">
                  <c:v>9.2115817715621233</c:v>
                </c:pt>
                <c:pt idx="268">
                  <c:v>9.2115817715621233</c:v>
                </c:pt>
                <c:pt idx="269">
                  <c:v>9.2115817715621233</c:v>
                </c:pt>
                <c:pt idx="270">
                  <c:v>9.2115817715621233</c:v>
                </c:pt>
                <c:pt idx="271">
                  <c:v>3.8267915132080361</c:v>
                </c:pt>
                <c:pt idx="272">
                  <c:v>3.8267915132080361</c:v>
                </c:pt>
                <c:pt idx="273">
                  <c:v>2.586600843918859</c:v>
                </c:pt>
                <c:pt idx="274">
                  <c:v>2.586600843918859</c:v>
                </c:pt>
                <c:pt idx="275">
                  <c:v>2.5568271458539584</c:v>
                </c:pt>
                <c:pt idx="276">
                  <c:v>2.5568271458539584</c:v>
                </c:pt>
                <c:pt idx="277">
                  <c:v>0.64753914000266377</c:v>
                </c:pt>
                <c:pt idx="278">
                  <c:v>1.2952588428106537</c:v>
                </c:pt>
                <c:pt idx="279">
                  <c:v>1.2952588428106537</c:v>
                </c:pt>
                <c:pt idx="280">
                  <c:v>1.2952588428106537</c:v>
                </c:pt>
                <c:pt idx="281">
                  <c:v>1.2952588428106537</c:v>
                </c:pt>
                <c:pt idx="282">
                  <c:v>1.2952588428106537</c:v>
                </c:pt>
                <c:pt idx="283">
                  <c:v>1.2952588428106537</c:v>
                </c:pt>
                <c:pt idx="284">
                  <c:v>2.1374812269134509</c:v>
                </c:pt>
                <c:pt idx="285">
                  <c:v>2.1374812269134509</c:v>
                </c:pt>
                <c:pt idx="286">
                  <c:v>2.1374812269134509</c:v>
                </c:pt>
                <c:pt idx="287">
                  <c:v>2.1374812269134509</c:v>
                </c:pt>
                <c:pt idx="288">
                  <c:v>3.7712909039619262</c:v>
                </c:pt>
                <c:pt idx="289">
                  <c:v>3.7712909039619262</c:v>
                </c:pt>
                <c:pt idx="290">
                  <c:v>3.7712909039619262</c:v>
                </c:pt>
                <c:pt idx="291">
                  <c:v>3.7712909039619262</c:v>
                </c:pt>
                <c:pt idx="292">
                  <c:v>3.7712909039619262</c:v>
                </c:pt>
                <c:pt idx="293">
                  <c:v>3.7712909039619262</c:v>
                </c:pt>
                <c:pt idx="294">
                  <c:v>3.7712909039619262</c:v>
                </c:pt>
                <c:pt idx="295">
                  <c:v>3.7712909039619262</c:v>
                </c:pt>
                <c:pt idx="296">
                  <c:v>3.7712909039619262</c:v>
                </c:pt>
                <c:pt idx="297">
                  <c:v>3.7712909039619262</c:v>
                </c:pt>
                <c:pt idx="298">
                  <c:v>4.8693031857944788</c:v>
                </c:pt>
                <c:pt idx="299">
                  <c:v>4.8693031857944788</c:v>
                </c:pt>
                <c:pt idx="300">
                  <c:v>22.576555581143111</c:v>
                </c:pt>
                <c:pt idx="301">
                  <c:v>22.576555581143111</c:v>
                </c:pt>
                <c:pt idx="302">
                  <c:v>23.329954113190979</c:v>
                </c:pt>
                <c:pt idx="303">
                  <c:v>23.329954113190979</c:v>
                </c:pt>
                <c:pt idx="304">
                  <c:v>30.254076131317561</c:v>
                </c:pt>
                <c:pt idx="305">
                  <c:v>30.254076131317561</c:v>
                </c:pt>
                <c:pt idx="306">
                  <c:v>47.404051995543341</c:v>
                </c:pt>
                <c:pt idx="307">
                  <c:v>47.404051995543341</c:v>
                </c:pt>
                <c:pt idx="308">
                  <c:v>51.238534526270087</c:v>
                </c:pt>
                <c:pt idx="309">
                  <c:v>51.238534526270087</c:v>
                </c:pt>
                <c:pt idx="310">
                  <c:v>72.491691495592022</c:v>
                </c:pt>
                <c:pt idx="311">
                  <c:v>72.491691495592022</c:v>
                </c:pt>
                <c:pt idx="312">
                  <c:v>72.491691495592022</c:v>
                </c:pt>
                <c:pt idx="313">
                  <c:v>72.491691495592022</c:v>
                </c:pt>
                <c:pt idx="314">
                  <c:v>72.491691495592022</c:v>
                </c:pt>
                <c:pt idx="315">
                  <c:v>72.491691495592022</c:v>
                </c:pt>
                <c:pt idx="316">
                  <c:v>72.491691495592022</c:v>
                </c:pt>
                <c:pt idx="317">
                  <c:v>72.491691495592022</c:v>
                </c:pt>
                <c:pt idx="318">
                  <c:v>88.291935999559428</c:v>
                </c:pt>
                <c:pt idx="319">
                  <c:v>88.291935999559428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99.024155978746421</c:v>
                </c:pt>
                <c:pt idx="336">
                  <c:v>99.024155978746421</c:v>
                </c:pt>
                <c:pt idx="337">
                  <c:v>99.024155978746421</c:v>
                </c:pt>
                <c:pt idx="338">
                  <c:v>99.024155978746421</c:v>
                </c:pt>
                <c:pt idx="339">
                  <c:v>89.886187239244464</c:v>
                </c:pt>
                <c:pt idx="340">
                  <c:v>89.886187239244464</c:v>
                </c:pt>
                <c:pt idx="341">
                  <c:v>89.886187239244464</c:v>
                </c:pt>
                <c:pt idx="342">
                  <c:v>89.886187239244464</c:v>
                </c:pt>
                <c:pt idx="343">
                  <c:v>89.886187239244464</c:v>
                </c:pt>
                <c:pt idx="344">
                  <c:v>89.886187239244464</c:v>
                </c:pt>
                <c:pt idx="345">
                  <c:v>89.886187239244464</c:v>
                </c:pt>
                <c:pt idx="346">
                  <c:v>89.886187239244464</c:v>
                </c:pt>
                <c:pt idx="347">
                  <c:v>89.886187239244464</c:v>
                </c:pt>
                <c:pt idx="348">
                  <c:v>89.886187239244464</c:v>
                </c:pt>
                <c:pt idx="349">
                  <c:v>87.801764306932455</c:v>
                </c:pt>
                <c:pt idx="350">
                  <c:v>87.801764306932455</c:v>
                </c:pt>
                <c:pt idx="351">
                  <c:v>77.801764306932455</c:v>
                </c:pt>
                <c:pt idx="352">
                  <c:v>67.801764306932455</c:v>
                </c:pt>
                <c:pt idx="353">
                  <c:v>57.801764306932455</c:v>
                </c:pt>
                <c:pt idx="354">
                  <c:v>56.86356974019327</c:v>
                </c:pt>
                <c:pt idx="355">
                  <c:v>56.86356974019327</c:v>
                </c:pt>
                <c:pt idx="356">
                  <c:v>56.86356974019327</c:v>
                </c:pt>
                <c:pt idx="357">
                  <c:v>46.86356974019327</c:v>
                </c:pt>
                <c:pt idx="358">
                  <c:v>39.487145005412458</c:v>
                </c:pt>
                <c:pt idx="359">
                  <c:v>29.487145005412458</c:v>
                </c:pt>
                <c:pt idx="360">
                  <c:v>25.306248211625643</c:v>
                </c:pt>
                <c:pt idx="361">
                  <c:v>15.306248211625643</c:v>
                </c:pt>
                <c:pt idx="362">
                  <c:v>12.493171812357104</c:v>
                </c:pt>
                <c:pt idx="363">
                  <c:v>4.5210217744918282</c:v>
                </c:pt>
                <c:pt idx="364">
                  <c:v>4.5210217744918282</c:v>
                </c:pt>
                <c:pt idx="365">
                  <c:v>3.8648000238702025</c:v>
                </c:pt>
                <c:pt idx="366">
                  <c:v>3.8648000238702025</c:v>
                </c:pt>
                <c:pt idx="367">
                  <c:v>3.8648000238702025</c:v>
                </c:pt>
                <c:pt idx="368">
                  <c:v>3.8648000238702025</c:v>
                </c:pt>
                <c:pt idx="369">
                  <c:v>2.1599080604892151</c:v>
                </c:pt>
                <c:pt idx="370">
                  <c:v>2.1599080604892151</c:v>
                </c:pt>
                <c:pt idx="371">
                  <c:v>1.062811031132469</c:v>
                </c:pt>
                <c:pt idx="372">
                  <c:v>1.8760687988756217</c:v>
                </c:pt>
                <c:pt idx="373">
                  <c:v>1.8760687988756217</c:v>
                </c:pt>
                <c:pt idx="374">
                  <c:v>1.8760687988756217</c:v>
                </c:pt>
                <c:pt idx="375">
                  <c:v>1.8760687988756217</c:v>
                </c:pt>
                <c:pt idx="376">
                  <c:v>1.8760687988756217</c:v>
                </c:pt>
                <c:pt idx="377">
                  <c:v>1.8760687988756217</c:v>
                </c:pt>
                <c:pt idx="378">
                  <c:v>1.8760687988756217</c:v>
                </c:pt>
                <c:pt idx="379">
                  <c:v>1.8760687988756217</c:v>
                </c:pt>
                <c:pt idx="380">
                  <c:v>1.8760687988756217</c:v>
                </c:pt>
                <c:pt idx="381">
                  <c:v>1.8760687988756217</c:v>
                </c:pt>
                <c:pt idx="382">
                  <c:v>1.8760687988756217</c:v>
                </c:pt>
                <c:pt idx="383">
                  <c:v>1.8760687988756217</c:v>
                </c:pt>
                <c:pt idx="384">
                  <c:v>1.8760687988756217</c:v>
                </c:pt>
                <c:pt idx="385">
                  <c:v>0.2761829624296297</c:v>
                </c:pt>
                <c:pt idx="386">
                  <c:v>0.2761829624296297</c:v>
                </c:pt>
                <c:pt idx="387">
                  <c:v>-0.17836453644849826</c:v>
                </c:pt>
                <c:pt idx="388">
                  <c:v>-0.17836453644849826</c:v>
                </c:pt>
                <c:pt idx="389">
                  <c:v>-1.1333158320269376</c:v>
                </c:pt>
                <c:pt idx="390">
                  <c:v>-0.87881177764597851</c:v>
                </c:pt>
                <c:pt idx="391">
                  <c:v>-0.87881177764597851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-0.59318632592157883</c:v>
                </c:pt>
                <c:pt idx="406">
                  <c:v>-0.59318632592157883</c:v>
                </c:pt>
                <c:pt idx="407">
                  <c:v>-0.59318632592157883</c:v>
                </c:pt>
                <c:pt idx="408">
                  <c:v>-0.59318632592157883</c:v>
                </c:pt>
                <c:pt idx="409">
                  <c:v>-0.59318632592157883</c:v>
                </c:pt>
                <c:pt idx="410">
                  <c:v>-0.59318632592157883</c:v>
                </c:pt>
                <c:pt idx="411">
                  <c:v>-0.59318632592157883</c:v>
                </c:pt>
                <c:pt idx="412">
                  <c:v>-0.59318632592157883</c:v>
                </c:pt>
                <c:pt idx="413">
                  <c:v>-0.59318632592157883</c:v>
                </c:pt>
                <c:pt idx="414">
                  <c:v>-0.59318632592157883</c:v>
                </c:pt>
                <c:pt idx="415">
                  <c:v>-0.59318632592157883</c:v>
                </c:pt>
                <c:pt idx="416">
                  <c:v>-0.17150598502689718</c:v>
                </c:pt>
                <c:pt idx="417">
                  <c:v>-0.17150598502689718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0.32956120734320393</c:v>
                </c:pt>
                <c:pt idx="425">
                  <c:v>0.32956120734320393</c:v>
                </c:pt>
                <c:pt idx="426">
                  <c:v>0.34197289698090572</c:v>
                </c:pt>
                <c:pt idx="427">
                  <c:v>0.34197289698090572</c:v>
                </c:pt>
                <c:pt idx="428">
                  <c:v>1.4855486043809378</c:v>
                </c:pt>
                <c:pt idx="429">
                  <c:v>1.4855486043809378</c:v>
                </c:pt>
                <c:pt idx="430">
                  <c:v>1.4855486043809378</c:v>
                </c:pt>
                <c:pt idx="431">
                  <c:v>1.4855486043809378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CA-4ED0-9B0F-76C9F405AD6D}"/>
            </c:ext>
          </c:extLst>
        </c:ser>
        <c:ser>
          <c:idx val="3"/>
          <c:order val="1"/>
          <c:tx>
            <c:strRef>
              <c:f>'Using Excel formulae'!$H$1</c:f>
              <c:strCache>
                <c:ptCount val="1"/>
                <c:pt idx="0">
                  <c:v>lb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'Using Excel formulae'!$A$2:$A$433</c:f>
              <c:numCache>
                <c:formatCode>0.00</c:formatCode>
                <c:ptCount val="43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  <c:pt idx="301">
                  <c:v>15.050000000000079</c:v>
                </c:pt>
                <c:pt idx="302">
                  <c:v>15.10000000000008</c:v>
                </c:pt>
                <c:pt idx="303">
                  <c:v>15.15000000000008</c:v>
                </c:pt>
                <c:pt idx="304">
                  <c:v>15.200000000000081</c:v>
                </c:pt>
                <c:pt idx="305">
                  <c:v>15.250000000000082</c:v>
                </c:pt>
                <c:pt idx="306">
                  <c:v>15.300000000000082</c:v>
                </c:pt>
                <c:pt idx="307">
                  <c:v>15.350000000000083</c:v>
                </c:pt>
                <c:pt idx="308">
                  <c:v>15.400000000000084</c:v>
                </c:pt>
                <c:pt idx="309">
                  <c:v>15.450000000000085</c:v>
                </c:pt>
                <c:pt idx="310">
                  <c:v>15.500000000000085</c:v>
                </c:pt>
                <c:pt idx="311">
                  <c:v>15.550000000000086</c:v>
                </c:pt>
                <c:pt idx="312">
                  <c:v>15.600000000000087</c:v>
                </c:pt>
                <c:pt idx="313">
                  <c:v>15.650000000000087</c:v>
                </c:pt>
                <c:pt idx="314">
                  <c:v>15.700000000000088</c:v>
                </c:pt>
                <c:pt idx="315">
                  <c:v>15.750000000000089</c:v>
                </c:pt>
                <c:pt idx="316">
                  <c:v>15.80000000000009</c:v>
                </c:pt>
                <c:pt idx="317">
                  <c:v>15.85000000000009</c:v>
                </c:pt>
                <c:pt idx="318">
                  <c:v>15.900000000000091</c:v>
                </c:pt>
                <c:pt idx="319">
                  <c:v>15.950000000000092</c:v>
                </c:pt>
                <c:pt idx="320">
                  <c:v>16.000000000000092</c:v>
                </c:pt>
                <c:pt idx="321">
                  <c:v>16.050000000000093</c:v>
                </c:pt>
                <c:pt idx="322">
                  <c:v>16.100000000000094</c:v>
                </c:pt>
                <c:pt idx="323">
                  <c:v>16.150000000000095</c:v>
                </c:pt>
                <c:pt idx="324">
                  <c:v>16.200000000000095</c:v>
                </c:pt>
                <c:pt idx="325">
                  <c:v>16.250000000000096</c:v>
                </c:pt>
                <c:pt idx="326">
                  <c:v>16.300000000000097</c:v>
                </c:pt>
                <c:pt idx="327">
                  <c:v>16.350000000000097</c:v>
                </c:pt>
                <c:pt idx="328">
                  <c:v>16.400000000000098</c:v>
                </c:pt>
                <c:pt idx="329">
                  <c:v>16.450000000000099</c:v>
                </c:pt>
                <c:pt idx="330">
                  <c:v>16.500000000000099</c:v>
                </c:pt>
                <c:pt idx="331">
                  <c:v>16.5500000000001</c:v>
                </c:pt>
                <c:pt idx="332">
                  <c:v>16.600000000000101</c:v>
                </c:pt>
                <c:pt idx="333">
                  <c:v>16.650000000000102</c:v>
                </c:pt>
                <c:pt idx="334">
                  <c:v>16.700000000000102</c:v>
                </c:pt>
                <c:pt idx="335">
                  <c:v>16.750000000000103</c:v>
                </c:pt>
                <c:pt idx="336">
                  <c:v>16.800000000000104</c:v>
                </c:pt>
                <c:pt idx="337">
                  <c:v>16.850000000000104</c:v>
                </c:pt>
                <c:pt idx="338">
                  <c:v>16.900000000000105</c:v>
                </c:pt>
                <c:pt idx="339">
                  <c:v>16.950000000000106</c:v>
                </c:pt>
                <c:pt idx="340">
                  <c:v>17.000000000000107</c:v>
                </c:pt>
                <c:pt idx="341">
                  <c:v>17.050000000000107</c:v>
                </c:pt>
                <c:pt idx="342">
                  <c:v>17.100000000000108</c:v>
                </c:pt>
                <c:pt idx="343">
                  <c:v>17.150000000000109</c:v>
                </c:pt>
                <c:pt idx="344">
                  <c:v>17.200000000000109</c:v>
                </c:pt>
                <c:pt idx="345">
                  <c:v>17.25000000000011</c:v>
                </c:pt>
                <c:pt idx="346">
                  <c:v>17.300000000000111</c:v>
                </c:pt>
                <c:pt idx="347">
                  <c:v>17.350000000000112</c:v>
                </c:pt>
                <c:pt idx="348">
                  <c:v>17.400000000000112</c:v>
                </c:pt>
                <c:pt idx="349">
                  <c:v>17.450000000000113</c:v>
                </c:pt>
                <c:pt idx="350">
                  <c:v>17.500000000000114</c:v>
                </c:pt>
                <c:pt idx="351">
                  <c:v>17.550000000000114</c:v>
                </c:pt>
                <c:pt idx="352">
                  <c:v>17.600000000000115</c:v>
                </c:pt>
                <c:pt idx="353">
                  <c:v>17.650000000000116</c:v>
                </c:pt>
                <c:pt idx="354">
                  <c:v>17.700000000000117</c:v>
                </c:pt>
                <c:pt idx="355">
                  <c:v>17.750000000000117</c:v>
                </c:pt>
                <c:pt idx="356">
                  <c:v>17.800000000000118</c:v>
                </c:pt>
                <c:pt idx="357">
                  <c:v>17.850000000000119</c:v>
                </c:pt>
                <c:pt idx="358">
                  <c:v>17.900000000000119</c:v>
                </c:pt>
                <c:pt idx="359">
                  <c:v>17.95000000000012</c:v>
                </c:pt>
                <c:pt idx="360">
                  <c:v>18.000000000000121</c:v>
                </c:pt>
                <c:pt idx="361">
                  <c:v>18.050000000000122</c:v>
                </c:pt>
                <c:pt idx="362">
                  <c:v>18.100000000000122</c:v>
                </c:pt>
                <c:pt idx="363">
                  <c:v>18.150000000000123</c:v>
                </c:pt>
                <c:pt idx="364">
                  <c:v>18.200000000000124</c:v>
                </c:pt>
                <c:pt idx="365">
                  <c:v>18.250000000000124</c:v>
                </c:pt>
                <c:pt idx="366">
                  <c:v>18.300000000000125</c:v>
                </c:pt>
                <c:pt idx="367">
                  <c:v>18.350000000000126</c:v>
                </c:pt>
                <c:pt idx="368">
                  <c:v>18.400000000000126</c:v>
                </c:pt>
                <c:pt idx="369">
                  <c:v>18.450000000000127</c:v>
                </c:pt>
                <c:pt idx="370">
                  <c:v>18.500000000000128</c:v>
                </c:pt>
                <c:pt idx="371">
                  <c:v>18.550000000000129</c:v>
                </c:pt>
                <c:pt idx="372">
                  <c:v>18.600000000000129</c:v>
                </c:pt>
                <c:pt idx="373">
                  <c:v>18.65000000000013</c:v>
                </c:pt>
                <c:pt idx="374">
                  <c:v>18.700000000000131</c:v>
                </c:pt>
                <c:pt idx="375">
                  <c:v>18.750000000000131</c:v>
                </c:pt>
                <c:pt idx="376">
                  <c:v>18.800000000000132</c:v>
                </c:pt>
                <c:pt idx="377">
                  <c:v>18.850000000000133</c:v>
                </c:pt>
                <c:pt idx="378">
                  <c:v>18.900000000000134</c:v>
                </c:pt>
                <c:pt idx="379">
                  <c:v>18.950000000000134</c:v>
                </c:pt>
                <c:pt idx="380">
                  <c:v>19.000000000000135</c:v>
                </c:pt>
                <c:pt idx="381">
                  <c:v>19.050000000000136</c:v>
                </c:pt>
                <c:pt idx="382">
                  <c:v>19.100000000000136</c:v>
                </c:pt>
                <c:pt idx="383">
                  <c:v>19.150000000000137</c:v>
                </c:pt>
                <c:pt idx="384">
                  <c:v>19.200000000000138</c:v>
                </c:pt>
                <c:pt idx="385">
                  <c:v>19.250000000000139</c:v>
                </c:pt>
                <c:pt idx="386">
                  <c:v>19.300000000000139</c:v>
                </c:pt>
                <c:pt idx="387">
                  <c:v>19.35000000000014</c:v>
                </c:pt>
                <c:pt idx="388">
                  <c:v>19.400000000000141</c:v>
                </c:pt>
                <c:pt idx="389">
                  <c:v>19.450000000000141</c:v>
                </c:pt>
                <c:pt idx="390">
                  <c:v>19.500000000000142</c:v>
                </c:pt>
                <c:pt idx="391">
                  <c:v>19.550000000000143</c:v>
                </c:pt>
                <c:pt idx="392">
                  <c:v>19.600000000000144</c:v>
                </c:pt>
                <c:pt idx="393">
                  <c:v>19.650000000000144</c:v>
                </c:pt>
                <c:pt idx="394">
                  <c:v>19.700000000000145</c:v>
                </c:pt>
                <c:pt idx="395">
                  <c:v>19.750000000000146</c:v>
                </c:pt>
                <c:pt idx="396">
                  <c:v>19.800000000000146</c:v>
                </c:pt>
                <c:pt idx="397">
                  <c:v>19.850000000000147</c:v>
                </c:pt>
                <c:pt idx="398">
                  <c:v>19.900000000000148</c:v>
                </c:pt>
                <c:pt idx="399">
                  <c:v>19.950000000000149</c:v>
                </c:pt>
                <c:pt idx="400">
                  <c:v>20.000000000000149</c:v>
                </c:pt>
                <c:pt idx="401">
                  <c:v>20.05000000000015</c:v>
                </c:pt>
                <c:pt idx="402">
                  <c:v>20.100000000000151</c:v>
                </c:pt>
                <c:pt idx="403">
                  <c:v>20.150000000000151</c:v>
                </c:pt>
                <c:pt idx="404">
                  <c:v>20.200000000000152</c:v>
                </c:pt>
                <c:pt idx="405">
                  <c:v>20.250000000000153</c:v>
                </c:pt>
                <c:pt idx="406">
                  <c:v>20.300000000000153</c:v>
                </c:pt>
                <c:pt idx="407">
                  <c:v>20.350000000000154</c:v>
                </c:pt>
                <c:pt idx="408">
                  <c:v>20.400000000000155</c:v>
                </c:pt>
                <c:pt idx="409">
                  <c:v>20.450000000000156</c:v>
                </c:pt>
                <c:pt idx="410">
                  <c:v>20.500000000000156</c:v>
                </c:pt>
                <c:pt idx="411">
                  <c:v>20.550000000000157</c:v>
                </c:pt>
                <c:pt idx="412">
                  <c:v>20.600000000000158</c:v>
                </c:pt>
                <c:pt idx="413">
                  <c:v>20.650000000000158</c:v>
                </c:pt>
                <c:pt idx="414">
                  <c:v>20.700000000000159</c:v>
                </c:pt>
                <c:pt idx="415">
                  <c:v>20.75000000000016</c:v>
                </c:pt>
                <c:pt idx="416">
                  <c:v>20.800000000000161</c:v>
                </c:pt>
                <c:pt idx="417">
                  <c:v>20.850000000000161</c:v>
                </c:pt>
                <c:pt idx="418">
                  <c:v>20.900000000000162</c:v>
                </c:pt>
                <c:pt idx="419">
                  <c:v>20.950000000000163</c:v>
                </c:pt>
                <c:pt idx="420">
                  <c:v>21.000000000000163</c:v>
                </c:pt>
                <c:pt idx="421">
                  <c:v>21.050000000000164</c:v>
                </c:pt>
                <c:pt idx="422">
                  <c:v>21.100000000000165</c:v>
                </c:pt>
                <c:pt idx="423">
                  <c:v>21.150000000000166</c:v>
                </c:pt>
                <c:pt idx="424">
                  <c:v>21.200000000000166</c:v>
                </c:pt>
                <c:pt idx="425">
                  <c:v>21.250000000000167</c:v>
                </c:pt>
                <c:pt idx="426">
                  <c:v>21.300000000000168</c:v>
                </c:pt>
                <c:pt idx="427">
                  <c:v>21.350000000000168</c:v>
                </c:pt>
                <c:pt idx="428">
                  <c:v>21.400000000000169</c:v>
                </c:pt>
                <c:pt idx="429">
                  <c:v>21.45000000000017</c:v>
                </c:pt>
                <c:pt idx="430">
                  <c:v>21.500000000000171</c:v>
                </c:pt>
                <c:pt idx="431">
                  <c:v>21.550000000000171</c:v>
                </c:pt>
              </c:numCache>
            </c:numRef>
          </c:xVal>
          <c:yVal>
            <c:numRef>
              <c:f>'Using Excel formulae'!$H$2:$H$433</c:f>
              <c:numCache>
                <c:formatCode>0.00</c:formatCode>
                <c:ptCount val="4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  <c:pt idx="23">
                  <c:v>30</c:v>
                </c:pt>
                <c:pt idx="24">
                  <c:v>40</c:v>
                </c:pt>
                <c:pt idx="25">
                  <c:v>50</c:v>
                </c:pt>
                <c:pt idx="26">
                  <c:v>60</c:v>
                </c:pt>
                <c:pt idx="27">
                  <c:v>70</c:v>
                </c:pt>
                <c:pt idx="28">
                  <c:v>80</c:v>
                </c:pt>
                <c:pt idx="29">
                  <c:v>90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-91.880341880350898</c:v>
                </c:pt>
                <c:pt idx="103">
                  <c:v>-83.760683760669053</c:v>
                </c:pt>
                <c:pt idx="104">
                  <c:v>-75.641025641018132</c:v>
                </c:pt>
                <c:pt idx="105">
                  <c:v>-67.521367521369029</c:v>
                </c:pt>
                <c:pt idx="106">
                  <c:v>-59.401709401718108</c:v>
                </c:pt>
                <c:pt idx="107">
                  <c:v>-51.282051282036264</c:v>
                </c:pt>
                <c:pt idx="108">
                  <c:v>-43.16239316238898</c:v>
                </c:pt>
                <c:pt idx="109">
                  <c:v>-35.042735042738059</c:v>
                </c:pt>
                <c:pt idx="110">
                  <c:v>-26.923076923087137</c:v>
                </c:pt>
                <c:pt idx="111">
                  <c:v>-18.803418803405293</c:v>
                </c:pt>
                <c:pt idx="112">
                  <c:v>-10.683760683756191</c:v>
                </c:pt>
                <c:pt idx="113">
                  <c:v>-4.7920997920998616</c:v>
                </c:pt>
                <c:pt idx="114">
                  <c:v>-4.0990990990999308</c:v>
                </c:pt>
                <c:pt idx="115">
                  <c:v>-3.4060984060972714</c:v>
                </c:pt>
                <c:pt idx="116">
                  <c:v>-2.7130977130973406</c:v>
                </c:pt>
                <c:pt idx="117">
                  <c:v>-2.0200970200971824</c:v>
                </c:pt>
                <c:pt idx="118">
                  <c:v>-1.3270963270972516</c:v>
                </c:pt>
                <c:pt idx="119">
                  <c:v>-0.63409563409459224</c:v>
                </c:pt>
                <c:pt idx="120">
                  <c:v>0</c:v>
                </c:pt>
                <c:pt idx="121">
                  <c:v>0</c:v>
                </c:pt>
                <c:pt idx="122">
                  <c:v>0.63409563409459224</c:v>
                </c:pt>
                <c:pt idx="123">
                  <c:v>1.3270963270972516</c:v>
                </c:pt>
                <c:pt idx="124">
                  <c:v>2.0200970200971824</c:v>
                </c:pt>
                <c:pt idx="125">
                  <c:v>2.7130977130971132</c:v>
                </c:pt>
                <c:pt idx="126">
                  <c:v>3.4060984060972714</c:v>
                </c:pt>
                <c:pt idx="127">
                  <c:v>4.0990990990999308</c:v>
                </c:pt>
                <c:pt idx="128">
                  <c:v>4.7920997920998616</c:v>
                </c:pt>
                <c:pt idx="129">
                  <c:v>10.683760683756191</c:v>
                </c:pt>
                <c:pt idx="130">
                  <c:v>18.803418803405293</c:v>
                </c:pt>
                <c:pt idx="131">
                  <c:v>26.923076923087137</c:v>
                </c:pt>
                <c:pt idx="132">
                  <c:v>35.042735042738059</c:v>
                </c:pt>
                <c:pt idx="133">
                  <c:v>43.16239316238898</c:v>
                </c:pt>
                <c:pt idx="134">
                  <c:v>51.282051282036264</c:v>
                </c:pt>
                <c:pt idx="135">
                  <c:v>59.401709401718108</c:v>
                </c:pt>
                <c:pt idx="136">
                  <c:v>51.282051282036264</c:v>
                </c:pt>
                <c:pt idx="137">
                  <c:v>43.16239316238898</c:v>
                </c:pt>
                <c:pt idx="138">
                  <c:v>35.042735042738059</c:v>
                </c:pt>
                <c:pt idx="139">
                  <c:v>26.923076923087137</c:v>
                </c:pt>
                <c:pt idx="140">
                  <c:v>18.803418803405293</c:v>
                </c:pt>
                <c:pt idx="141">
                  <c:v>10.683760683756191</c:v>
                </c:pt>
                <c:pt idx="142">
                  <c:v>4.7920997920998616</c:v>
                </c:pt>
                <c:pt idx="143">
                  <c:v>4.0990990990999308</c:v>
                </c:pt>
                <c:pt idx="144">
                  <c:v>3.4060984060972714</c:v>
                </c:pt>
                <c:pt idx="145">
                  <c:v>2.7130977130971132</c:v>
                </c:pt>
                <c:pt idx="146">
                  <c:v>2.0200970200971824</c:v>
                </c:pt>
                <c:pt idx="147">
                  <c:v>1.3270963270972516</c:v>
                </c:pt>
                <c:pt idx="148">
                  <c:v>0.63409563409459224</c:v>
                </c:pt>
                <c:pt idx="149">
                  <c:v>0</c:v>
                </c:pt>
                <c:pt idx="150">
                  <c:v>0</c:v>
                </c:pt>
                <c:pt idx="151">
                  <c:v>-0.63409563409459224</c:v>
                </c:pt>
                <c:pt idx="152">
                  <c:v>-1.3270963270972516</c:v>
                </c:pt>
                <c:pt idx="153">
                  <c:v>-2.0200970200971824</c:v>
                </c:pt>
                <c:pt idx="154">
                  <c:v>-2.7130977130973406</c:v>
                </c:pt>
                <c:pt idx="155">
                  <c:v>-3.4060984060972714</c:v>
                </c:pt>
                <c:pt idx="156">
                  <c:v>-4.0990990990999308</c:v>
                </c:pt>
                <c:pt idx="157">
                  <c:v>-4.7920997920998616</c:v>
                </c:pt>
                <c:pt idx="158">
                  <c:v>-10.683760683756191</c:v>
                </c:pt>
                <c:pt idx="159">
                  <c:v>-18.803418803405293</c:v>
                </c:pt>
                <c:pt idx="160">
                  <c:v>-26.923076923087137</c:v>
                </c:pt>
                <c:pt idx="161">
                  <c:v>-35.042735042738059</c:v>
                </c:pt>
                <c:pt idx="162">
                  <c:v>-43.16239316238898</c:v>
                </c:pt>
                <c:pt idx="163">
                  <c:v>-51.282051282036264</c:v>
                </c:pt>
                <c:pt idx="164">
                  <c:v>-59.401709401718108</c:v>
                </c:pt>
                <c:pt idx="165">
                  <c:v>-67.521367521369029</c:v>
                </c:pt>
                <c:pt idx="166">
                  <c:v>-75.641025641018132</c:v>
                </c:pt>
                <c:pt idx="167">
                  <c:v>-83.760683760669053</c:v>
                </c:pt>
                <c:pt idx="168">
                  <c:v>-91.880341880350898</c:v>
                </c:pt>
                <c:pt idx="169">
                  <c:v>-100</c:v>
                </c:pt>
                <c:pt idx="170">
                  <c:v>-100</c:v>
                </c:pt>
                <c:pt idx="171">
                  <c:v>-100</c:v>
                </c:pt>
                <c:pt idx="172">
                  <c:v>-100</c:v>
                </c:pt>
                <c:pt idx="173">
                  <c:v>-100</c:v>
                </c:pt>
                <c:pt idx="174">
                  <c:v>-100</c:v>
                </c:pt>
                <c:pt idx="175">
                  <c:v>-100</c:v>
                </c:pt>
                <c:pt idx="176">
                  <c:v>-100</c:v>
                </c:pt>
                <c:pt idx="177">
                  <c:v>-100</c:v>
                </c:pt>
                <c:pt idx="178">
                  <c:v>-100</c:v>
                </c:pt>
                <c:pt idx="179">
                  <c:v>-100</c:v>
                </c:pt>
                <c:pt idx="180">
                  <c:v>-100</c:v>
                </c:pt>
                <c:pt idx="181">
                  <c:v>-100</c:v>
                </c:pt>
                <c:pt idx="182">
                  <c:v>-91.666666666662422</c:v>
                </c:pt>
                <c:pt idx="183">
                  <c:v>-83.333333333324845</c:v>
                </c:pt>
                <c:pt idx="184">
                  <c:v>-74.999999999987267</c:v>
                </c:pt>
                <c:pt idx="185">
                  <c:v>-66.666666666680612</c:v>
                </c:pt>
                <c:pt idx="186">
                  <c:v>-58.333333333339397</c:v>
                </c:pt>
                <c:pt idx="187">
                  <c:v>-50.000000000001819</c:v>
                </c:pt>
                <c:pt idx="188">
                  <c:v>-41.666666666662422</c:v>
                </c:pt>
                <c:pt idx="189">
                  <c:v>-33.333333333324845</c:v>
                </c:pt>
                <c:pt idx="190">
                  <c:v>-24.999999999987267</c:v>
                </c:pt>
                <c:pt idx="191">
                  <c:v>-16.666666666680612</c:v>
                </c:pt>
                <c:pt idx="192">
                  <c:v>-8.3333333333412156</c:v>
                </c:pt>
                <c:pt idx="193">
                  <c:v>-4.5732574679946083</c:v>
                </c:pt>
                <c:pt idx="194">
                  <c:v>-3.8620199146514551</c:v>
                </c:pt>
                <c:pt idx="195">
                  <c:v>-3.1507823613080745</c:v>
                </c:pt>
                <c:pt idx="196">
                  <c:v>-2.439544807964694</c:v>
                </c:pt>
                <c:pt idx="197">
                  <c:v>-1.7283072546242693</c:v>
                </c:pt>
                <c:pt idx="198">
                  <c:v>-1.0170697012811161</c:v>
                </c:pt>
                <c:pt idx="199">
                  <c:v>-0.3058321479377355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1.6020674882702224</c:v>
                </c:pt>
                <c:pt idx="212">
                  <c:v>1.6020674882702224</c:v>
                </c:pt>
                <c:pt idx="213">
                  <c:v>1.9647604700269312</c:v>
                </c:pt>
                <c:pt idx="214">
                  <c:v>1.1954549397971732</c:v>
                </c:pt>
                <c:pt idx="215">
                  <c:v>1.1954549397971732</c:v>
                </c:pt>
                <c:pt idx="216">
                  <c:v>0.95589354936214477</c:v>
                </c:pt>
                <c:pt idx="217">
                  <c:v>0.95589354936214477</c:v>
                </c:pt>
                <c:pt idx="218">
                  <c:v>0.95589354936214477</c:v>
                </c:pt>
                <c:pt idx="219">
                  <c:v>0.95589354936214477</c:v>
                </c:pt>
                <c:pt idx="220">
                  <c:v>0.7119380612216446</c:v>
                </c:pt>
                <c:pt idx="221">
                  <c:v>0.7119380612216446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-0.87175672319995101</c:v>
                </c:pt>
                <c:pt idx="231">
                  <c:v>-0.87175672319995101</c:v>
                </c:pt>
                <c:pt idx="232">
                  <c:v>-0.87175672319995101</c:v>
                </c:pt>
                <c:pt idx="233">
                  <c:v>-0.87175672319995101</c:v>
                </c:pt>
                <c:pt idx="234">
                  <c:v>-0.87175672319995101</c:v>
                </c:pt>
                <c:pt idx="235">
                  <c:v>-0.87175672319995101</c:v>
                </c:pt>
                <c:pt idx="236">
                  <c:v>-0.87175672319995101</c:v>
                </c:pt>
                <c:pt idx="237">
                  <c:v>-0.87175672319995101</c:v>
                </c:pt>
                <c:pt idx="238">
                  <c:v>-0.87175672319995101</c:v>
                </c:pt>
                <c:pt idx="239">
                  <c:v>-0.87175672319995101</c:v>
                </c:pt>
                <c:pt idx="240">
                  <c:v>-0.87175672319995101</c:v>
                </c:pt>
                <c:pt idx="241">
                  <c:v>-0.87175672319995101</c:v>
                </c:pt>
                <c:pt idx="242">
                  <c:v>-0.87175672319995101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0.31293603113249446</c:v>
                </c:pt>
                <c:pt idx="256">
                  <c:v>0.31293603113249446</c:v>
                </c:pt>
                <c:pt idx="257">
                  <c:v>0.31293603113249446</c:v>
                </c:pt>
                <c:pt idx="258">
                  <c:v>0.31293603113249446</c:v>
                </c:pt>
                <c:pt idx="259">
                  <c:v>0.31293603113249446</c:v>
                </c:pt>
                <c:pt idx="260">
                  <c:v>0.31293603113249446</c:v>
                </c:pt>
                <c:pt idx="261">
                  <c:v>1.2854550496945194</c:v>
                </c:pt>
                <c:pt idx="262">
                  <c:v>1.2854550496945194</c:v>
                </c:pt>
                <c:pt idx="263">
                  <c:v>2.586600843918859</c:v>
                </c:pt>
                <c:pt idx="264">
                  <c:v>2.5568271458539584</c:v>
                </c:pt>
                <c:pt idx="265">
                  <c:v>2.5568271458539584</c:v>
                </c:pt>
                <c:pt idx="266">
                  <c:v>0.64753914000266377</c:v>
                </c:pt>
                <c:pt idx="267">
                  <c:v>0.64753914000266377</c:v>
                </c:pt>
                <c:pt idx="268">
                  <c:v>-0.21088755010009663</c:v>
                </c:pt>
                <c:pt idx="269">
                  <c:v>-0.21088755010009663</c:v>
                </c:pt>
                <c:pt idx="270">
                  <c:v>-0.49282170731362385</c:v>
                </c:pt>
                <c:pt idx="271">
                  <c:v>-0.49282170731362385</c:v>
                </c:pt>
                <c:pt idx="272">
                  <c:v>-0.49282170731362385</c:v>
                </c:pt>
                <c:pt idx="273">
                  <c:v>-0.49282170731362385</c:v>
                </c:pt>
                <c:pt idx="274">
                  <c:v>-1.7859775875053856</c:v>
                </c:pt>
                <c:pt idx="275">
                  <c:v>-1.7859775875053856</c:v>
                </c:pt>
                <c:pt idx="276">
                  <c:v>-1.7859775875053856</c:v>
                </c:pt>
                <c:pt idx="277">
                  <c:v>-1.7859775875053856</c:v>
                </c:pt>
                <c:pt idx="278">
                  <c:v>-1.7859775875053856</c:v>
                </c:pt>
                <c:pt idx="279">
                  <c:v>-1.7859775875053856</c:v>
                </c:pt>
                <c:pt idx="280">
                  <c:v>-1.7859775875053856</c:v>
                </c:pt>
                <c:pt idx="281">
                  <c:v>-1.7859775875053856</c:v>
                </c:pt>
                <c:pt idx="282">
                  <c:v>-1.7859775875053856</c:v>
                </c:pt>
                <c:pt idx="283">
                  <c:v>-1.7859775875053856</c:v>
                </c:pt>
                <c:pt idx="284">
                  <c:v>-1.7859775875053856</c:v>
                </c:pt>
                <c:pt idx="285">
                  <c:v>-1.7859775875053856</c:v>
                </c:pt>
                <c:pt idx="286">
                  <c:v>-1.7859775875053856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0.89133480614054861</c:v>
                </c:pt>
                <c:pt idx="294">
                  <c:v>0.89133480614054861</c:v>
                </c:pt>
                <c:pt idx="295">
                  <c:v>0.89133480614054861</c:v>
                </c:pt>
                <c:pt idx="296">
                  <c:v>0.89133480614054861</c:v>
                </c:pt>
                <c:pt idx="297">
                  <c:v>0.89133480614054861</c:v>
                </c:pt>
                <c:pt idx="298">
                  <c:v>0.89133480614054861</c:v>
                </c:pt>
                <c:pt idx="299">
                  <c:v>0.89133480614054861</c:v>
                </c:pt>
                <c:pt idx="300">
                  <c:v>0.89133480614054861</c:v>
                </c:pt>
                <c:pt idx="301">
                  <c:v>0.89133480614054861</c:v>
                </c:pt>
                <c:pt idx="302">
                  <c:v>0.89133480614054861</c:v>
                </c:pt>
                <c:pt idx="303">
                  <c:v>0.89133480614054861</c:v>
                </c:pt>
                <c:pt idx="304">
                  <c:v>0.89133480614054861</c:v>
                </c:pt>
                <c:pt idx="305">
                  <c:v>2.1456814245186706</c:v>
                </c:pt>
                <c:pt idx="306">
                  <c:v>2.1456814245186706</c:v>
                </c:pt>
                <c:pt idx="307">
                  <c:v>3.1513674678026291</c:v>
                </c:pt>
                <c:pt idx="308">
                  <c:v>3.1513674678026291</c:v>
                </c:pt>
                <c:pt idx="309">
                  <c:v>4.8693031857944788</c:v>
                </c:pt>
                <c:pt idx="310">
                  <c:v>4.8693031857944788</c:v>
                </c:pt>
                <c:pt idx="311">
                  <c:v>14.869303185794479</c:v>
                </c:pt>
                <c:pt idx="312">
                  <c:v>22.576555581143111</c:v>
                </c:pt>
                <c:pt idx="313">
                  <c:v>23.329954113190979</c:v>
                </c:pt>
                <c:pt idx="314">
                  <c:v>23.329954113190979</c:v>
                </c:pt>
                <c:pt idx="315">
                  <c:v>30.254076131317561</c:v>
                </c:pt>
                <c:pt idx="316">
                  <c:v>30.254076131317561</c:v>
                </c:pt>
                <c:pt idx="317">
                  <c:v>40.254076131317561</c:v>
                </c:pt>
                <c:pt idx="318">
                  <c:v>47.404051995543341</c:v>
                </c:pt>
                <c:pt idx="319">
                  <c:v>48.960034557934705</c:v>
                </c:pt>
                <c:pt idx="320">
                  <c:v>48.960034557934705</c:v>
                </c:pt>
                <c:pt idx="321">
                  <c:v>48.960034557934705</c:v>
                </c:pt>
                <c:pt idx="322">
                  <c:v>48.960034557934705</c:v>
                </c:pt>
                <c:pt idx="323">
                  <c:v>48.960034557934705</c:v>
                </c:pt>
                <c:pt idx="324">
                  <c:v>48.960034557934705</c:v>
                </c:pt>
                <c:pt idx="325">
                  <c:v>57.854810163373259</c:v>
                </c:pt>
                <c:pt idx="326">
                  <c:v>57.854810163373259</c:v>
                </c:pt>
                <c:pt idx="327">
                  <c:v>66.39651258476988</c:v>
                </c:pt>
                <c:pt idx="328">
                  <c:v>66.39651258476988</c:v>
                </c:pt>
                <c:pt idx="329">
                  <c:v>76.39651258476988</c:v>
                </c:pt>
                <c:pt idx="330">
                  <c:v>70.334232095627158</c:v>
                </c:pt>
                <c:pt idx="331">
                  <c:v>70.334232095627158</c:v>
                </c:pt>
                <c:pt idx="332">
                  <c:v>64.567539482684879</c:v>
                </c:pt>
                <c:pt idx="333">
                  <c:v>64.567539482684879</c:v>
                </c:pt>
                <c:pt idx="334">
                  <c:v>64.567539482684879</c:v>
                </c:pt>
                <c:pt idx="335">
                  <c:v>64.567539482684879</c:v>
                </c:pt>
                <c:pt idx="336">
                  <c:v>64.567539482684879</c:v>
                </c:pt>
                <c:pt idx="337">
                  <c:v>64.567539482684879</c:v>
                </c:pt>
                <c:pt idx="338">
                  <c:v>64.567539482684879</c:v>
                </c:pt>
                <c:pt idx="339">
                  <c:v>64.567539482684879</c:v>
                </c:pt>
                <c:pt idx="340">
                  <c:v>64.567539482684879</c:v>
                </c:pt>
                <c:pt idx="341">
                  <c:v>64.567539482684879</c:v>
                </c:pt>
                <c:pt idx="342">
                  <c:v>49.121596322691403</c:v>
                </c:pt>
                <c:pt idx="343">
                  <c:v>49.121596322691403</c:v>
                </c:pt>
                <c:pt idx="344">
                  <c:v>49.121596322691403</c:v>
                </c:pt>
                <c:pt idx="345">
                  <c:v>49.121596322691403</c:v>
                </c:pt>
                <c:pt idx="346">
                  <c:v>39.487145005412458</c:v>
                </c:pt>
                <c:pt idx="347">
                  <c:v>39.487145005412458</c:v>
                </c:pt>
                <c:pt idx="348">
                  <c:v>25.306248211625643</c:v>
                </c:pt>
                <c:pt idx="349">
                  <c:v>25.306248211625643</c:v>
                </c:pt>
                <c:pt idx="350">
                  <c:v>12.493171812357104</c:v>
                </c:pt>
                <c:pt idx="351">
                  <c:v>12.493171812357104</c:v>
                </c:pt>
                <c:pt idx="352">
                  <c:v>4.5210217744918282</c:v>
                </c:pt>
                <c:pt idx="353">
                  <c:v>4.5210217744918282</c:v>
                </c:pt>
                <c:pt idx="354">
                  <c:v>3.2673135238728719</c:v>
                </c:pt>
                <c:pt idx="355">
                  <c:v>3.2673135238728719</c:v>
                </c:pt>
                <c:pt idx="356">
                  <c:v>3.2673135238728719</c:v>
                </c:pt>
                <c:pt idx="357">
                  <c:v>3.2673135238728719</c:v>
                </c:pt>
                <c:pt idx="358">
                  <c:v>2.1599080604892151</c:v>
                </c:pt>
                <c:pt idx="359">
                  <c:v>2.1599080604892151</c:v>
                </c:pt>
                <c:pt idx="360">
                  <c:v>0.5038631143593193</c:v>
                </c:pt>
                <c:pt idx="361">
                  <c:v>0.5038631143593193</c:v>
                </c:pt>
                <c:pt idx="362">
                  <c:v>-0.49328420109713988</c:v>
                </c:pt>
                <c:pt idx="363">
                  <c:v>-0.49328420109713988</c:v>
                </c:pt>
                <c:pt idx="364">
                  <c:v>-1.0180582881378086</c:v>
                </c:pt>
                <c:pt idx="365">
                  <c:v>-1.0180582881378086</c:v>
                </c:pt>
                <c:pt idx="366">
                  <c:v>-1.0180582881378086</c:v>
                </c:pt>
                <c:pt idx="367">
                  <c:v>-1.0180582881378086</c:v>
                </c:pt>
                <c:pt idx="368">
                  <c:v>-1.0180582881378086</c:v>
                </c:pt>
                <c:pt idx="369">
                  <c:v>-1.0180582881378086</c:v>
                </c:pt>
                <c:pt idx="370">
                  <c:v>-1.0180582881378086</c:v>
                </c:pt>
                <c:pt idx="371">
                  <c:v>-1.0180582881378086</c:v>
                </c:pt>
                <c:pt idx="372">
                  <c:v>-1.0180582881378086</c:v>
                </c:pt>
                <c:pt idx="373">
                  <c:v>-1.0180582881378086</c:v>
                </c:pt>
                <c:pt idx="374">
                  <c:v>-1.0180582881378086</c:v>
                </c:pt>
                <c:pt idx="375">
                  <c:v>-1.0180582881378086</c:v>
                </c:pt>
                <c:pt idx="376">
                  <c:v>-1.0180582881378086</c:v>
                </c:pt>
                <c:pt idx="377">
                  <c:v>-0.17836453644849826</c:v>
                </c:pt>
                <c:pt idx="378">
                  <c:v>-1.4313308069026789</c:v>
                </c:pt>
                <c:pt idx="379">
                  <c:v>-1.4313308069026789</c:v>
                </c:pt>
                <c:pt idx="380">
                  <c:v>-1.4313308069026789</c:v>
                </c:pt>
                <c:pt idx="381">
                  <c:v>-1.4313308069026789</c:v>
                </c:pt>
                <c:pt idx="382">
                  <c:v>-3.1067109671810158</c:v>
                </c:pt>
                <c:pt idx="383">
                  <c:v>-3.1067109671810158</c:v>
                </c:pt>
                <c:pt idx="384">
                  <c:v>-3.1067109671810158</c:v>
                </c:pt>
                <c:pt idx="385">
                  <c:v>-3.1067109671810158</c:v>
                </c:pt>
                <c:pt idx="386">
                  <c:v>-3.1067109671810158</c:v>
                </c:pt>
                <c:pt idx="387">
                  <c:v>-3.1067109671810158</c:v>
                </c:pt>
                <c:pt idx="388">
                  <c:v>-3.1067109671810158</c:v>
                </c:pt>
                <c:pt idx="389">
                  <c:v>-3.1067109671810158</c:v>
                </c:pt>
                <c:pt idx="390">
                  <c:v>-3.1067109671810158</c:v>
                </c:pt>
                <c:pt idx="391">
                  <c:v>-3.1067109671810158</c:v>
                </c:pt>
                <c:pt idx="392">
                  <c:v>-3.1067109671810158</c:v>
                </c:pt>
                <c:pt idx="393">
                  <c:v>-3.1067109671810158</c:v>
                </c:pt>
                <c:pt idx="394">
                  <c:v>-3.1067109671810158</c:v>
                </c:pt>
                <c:pt idx="395">
                  <c:v>-2.0839800564808684</c:v>
                </c:pt>
                <c:pt idx="396">
                  <c:v>-2.0839800564808684</c:v>
                </c:pt>
                <c:pt idx="397">
                  <c:v>-1.5761060348243063</c:v>
                </c:pt>
                <c:pt idx="398">
                  <c:v>-2.3895878455514321</c:v>
                </c:pt>
                <c:pt idx="399">
                  <c:v>-2.3895878455514321</c:v>
                </c:pt>
                <c:pt idx="400">
                  <c:v>-2.5376117209325457</c:v>
                </c:pt>
                <c:pt idx="401">
                  <c:v>-2.5376117209325457</c:v>
                </c:pt>
                <c:pt idx="402">
                  <c:v>-2.5376117209325457</c:v>
                </c:pt>
                <c:pt idx="403">
                  <c:v>-2.5376117209325457</c:v>
                </c:pt>
                <c:pt idx="404">
                  <c:v>-2.5376117209325457</c:v>
                </c:pt>
                <c:pt idx="405">
                  <c:v>-2.5376117209325457</c:v>
                </c:pt>
                <c:pt idx="406">
                  <c:v>-2.5376117209325457</c:v>
                </c:pt>
                <c:pt idx="407">
                  <c:v>-2.5376117209325457</c:v>
                </c:pt>
                <c:pt idx="408">
                  <c:v>-2.5376117209325457</c:v>
                </c:pt>
                <c:pt idx="409">
                  <c:v>-2.5376117209325457</c:v>
                </c:pt>
                <c:pt idx="410">
                  <c:v>-2.6033498558242627</c:v>
                </c:pt>
                <c:pt idx="411">
                  <c:v>-2.6033498558242627</c:v>
                </c:pt>
                <c:pt idx="412">
                  <c:v>-2.6033498558242627</c:v>
                </c:pt>
                <c:pt idx="413">
                  <c:v>-2.6033498558242627</c:v>
                </c:pt>
                <c:pt idx="414">
                  <c:v>-2.6033498558242627</c:v>
                </c:pt>
                <c:pt idx="415">
                  <c:v>-2.6033498558242627</c:v>
                </c:pt>
                <c:pt idx="416">
                  <c:v>-2.6033498558242627</c:v>
                </c:pt>
                <c:pt idx="417">
                  <c:v>-2.6033498558242627</c:v>
                </c:pt>
                <c:pt idx="418">
                  <c:v>-2.6033498558242627</c:v>
                </c:pt>
                <c:pt idx="419">
                  <c:v>-2.6033498558242627</c:v>
                </c:pt>
                <c:pt idx="420">
                  <c:v>-2.6033498558242627</c:v>
                </c:pt>
                <c:pt idx="421">
                  <c:v>-2.6033498558242627</c:v>
                </c:pt>
                <c:pt idx="422">
                  <c:v>-2.6033498558242627</c:v>
                </c:pt>
                <c:pt idx="423">
                  <c:v>-2.0272531863809036</c:v>
                </c:pt>
                <c:pt idx="424">
                  <c:v>-2.0272531863809036</c:v>
                </c:pt>
                <c:pt idx="425">
                  <c:v>-2.0272531863809036</c:v>
                </c:pt>
                <c:pt idx="426">
                  <c:v>-2.0272531863809036</c:v>
                </c:pt>
                <c:pt idx="427">
                  <c:v>-0.17150598502689718</c:v>
                </c:pt>
                <c:pt idx="428">
                  <c:v>-0.17150598502689718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BCA-4ED0-9B0F-76C9F405A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416584"/>
        <c:axId val="338410352"/>
      </c:scatterChart>
      <c:valAx>
        <c:axId val="338416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410352"/>
        <c:crosses val="autoZero"/>
        <c:crossBetween val="midCat"/>
      </c:valAx>
      <c:valAx>
        <c:axId val="33841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416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'Using Excel formulae'!$D$1</c:f>
              <c:strCache>
                <c:ptCount val="1"/>
                <c:pt idx="0">
                  <c:v>unr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'Using Excel formulae'!$A$2:$A$433</c:f>
              <c:numCache>
                <c:formatCode>0.00</c:formatCode>
                <c:ptCount val="43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  <c:pt idx="301">
                  <c:v>15.050000000000079</c:v>
                </c:pt>
                <c:pt idx="302">
                  <c:v>15.10000000000008</c:v>
                </c:pt>
                <c:pt idx="303">
                  <c:v>15.15000000000008</c:v>
                </c:pt>
                <c:pt idx="304">
                  <c:v>15.200000000000081</c:v>
                </c:pt>
                <c:pt idx="305">
                  <c:v>15.250000000000082</c:v>
                </c:pt>
                <c:pt idx="306">
                  <c:v>15.300000000000082</c:v>
                </c:pt>
                <c:pt idx="307">
                  <c:v>15.350000000000083</c:v>
                </c:pt>
                <c:pt idx="308">
                  <c:v>15.400000000000084</c:v>
                </c:pt>
                <c:pt idx="309">
                  <c:v>15.450000000000085</c:v>
                </c:pt>
                <c:pt idx="310">
                  <c:v>15.500000000000085</c:v>
                </c:pt>
                <c:pt idx="311">
                  <c:v>15.550000000000086</c:v>
                </c:pt>
                <c:pt idx="312">
                  <c:v>15.600000000000087</c:v>
                </c:pt>
                <c:pt idx="313">
                  <c:v>15.650000000000087</c:v>
                </c:pt>
                <c:pt idx="314">
                  <c:v>15.700000000000088</c:v>
                </c:pt>
                <c:pt idx="315">
                  <c:v>15.750000000000089</c:v>
                </c:pt>
                <c:pt idx="316">
                  <c:v>15.80000000000009</c:v>
                </c:pt>
                <c:pt idx="317">
                  <c:v>15.85000000000009</c:v>
                </c:pt>
                <c:pt idx="318">
                  <c:v>15.900000000000091</c:v>
                </c:pt>
                <c:pt idx="319">
                  <c:v>15.950000000000092</c:v>
                </c:pt>
                <c:pt idx="320">
                  <c:v>16.000000000000092</c:v>
                </c:pt>
                <c:pt idx="321">
                  <c:v>16.050000000000093</c:v>
                </c:pt>
                <c:pt idx="322">
                  <c:v>16.100000000000094</c:v>
                </c:pt>
                <c:pt idx="323">
                  <c:v>16.150000000000095</c:v>
                </c:pt>
                <c:pt idx="324">
                  <c:v>16.200000000000095</c:v>
                </c:pt>
                <c:pt idx="325">
                  <c:v>16.250000000000096</c:v>
                </c:pt>
                <c:pt idx="326">
                  <c:v>16.300000000000097</c:v>
                </c:pt>
                <c:pt idx="327">
                  <c:v>16.350000000000097</c:v>
                </c:pt>
                <c:pt idx="328">
                  <c:v>16.400000000000098</c:v>
                </c:pt>
                <c:pt idx="329">
                  <c:v>16.450000000000099</c:v>
                </c:pt>
                <c:pt idx="330">
                  <c:v>16.500000000000099</c:v>
                </c:pt>
                <c:pt idx="331">
                  <c:v>16.5500000000001</c:v>
                </c:pt>
                <c:pt idx="332">
                  <c:v>16.600000000000101</c:v>
                </c:pt>
                <c:pt idx="333">
                  <c:v>16.650000000000102</c:v>
                </c:pt>
                <c:pt idx="334">
                  <c:v>16.700000000000102</c:v>
                </c:pt>
                <c:pt idx="335">
                  <c:v>16.750000000000103</c:v>
                </c:pt>
                <c:pt idx="336">
                  <c:v>16.800000000000104</c:v>
                </c:pt>
                <c:pt idx="337">
                  <c:v>16.850000000000104</c:v>
                </c:pt>
                <c:pt idx="338">
                  <c:v>16.900000000000105</c:v>
                </c:pt>
                <c:pt idx="339">
                  <c:v>16.950000000000106</c:v>
                </c:pt>
                <c:pt idx="340">
                  <c:v>17.000000000000107</c:v>
                </c:pt>
                <c:pt idx="341">
                  <c:v>17.050000000000107</c:v>
                </c:pt>
                <c:pt idx="342">
                  <c:v>17.100000000000108</c:v>
                </c:pt>
                <c:pt idx="343">
                  <c:v>17.150000000000109</c:v>
                </c:pt>
                <c:pt idx="344">
                  <c:v>17.200000000000109</c:v>
                </c:pt>
                <c:pt idx="345">
                  <c:v>17.25000000000011</c:v>
                </c:pt>
                <c:pt idx="346">
                  <c:v>17.300000000000111</c:v>
                </c:pt>
                <c:pt idx="347">
                  <c:v>17.350000000000112</c:v>
                </c:pt>
                <c:pt idx="348">
                  <c:v>17.400000000000112</c:v>
                </c:pt>
                <c:pt idx="349">
                  <c:v>17.450000000000113</c:v>
                </c:pt>
                <c:pt idx="350">
                  <c:v>17.500000000000114</c:v>
                </c:pt>
                <c:pt idx="351">
                  <c:v>17.550000000000114</c:v>
                </c:pt>
                <c:pt idx="352">
                  <c:v>17.600000000000115</c:v>
                </c:pt>
                <c:pt idx="353">
                  <c:v>17.650000000000116</c:v>
                </c:pt>
                <c:pt idx="354">
                  <c:v>17.700000000000117</c:v>
                </c:pt>
                <c:pt idx="355">
                  <c:v>17.750000000000117</c:v>
                </c:pt>
                <c:pt idx="356">
                  <c:v>17.800000000000118</c:v>
                </c:pt>
                <c:pt idx="357">
                  <c:v>17.850000000000119</c:v>
                </c:pt>
                <c:pt idx="358">
                  <c:v>17.900000000000119</c:v>
                </c:pt>
                <c:pt idx="359">
                  <c:v>17.95000000000012</c:v>
                </c:pt>
                <c:pt idx="360">
                  <c:v>18.000000000000121</c:v>
                </c:pt>
                <c:pt idx="361">
                  <c:v>18.050000000000122</c:v>
                </c:pt>
                <c:pt idx="362">
                  <c:v>18.100000000000122</c:v>
                </c:pt>
                <c:pt idx="363">
                  <c:v>18.150000000000123</c:v>
                </c:pt>
                <c:pt idx="364">
                  <c:v>18.200000000000124</c:v>
                </c:pt>
                <c:pt idx="365">
                  <c:v>18.250000000000124</c:v>
                </c:pt>
                <c:pt idx="366">
                  <c:v>18.300000000000125</c:v>
                </c:pt>
                <c:pt idx="367">
                  <c:v>18.350000000000126</c:v>
                </c:pt>
                <c:pt idx="368">
                  <c:v>18.400000000000126</c:v>
                </c:pt>
                <c:pt idx="369">
                  <c:v>18.450000000000127</c:v>
                </c:pt>
                <c:pt idx="370">
                  <c:v>18.500000000000128</c:v>
                </c:pt>
                <c:pt idx="371">
                  <c:v>18.550000000000129</c:v>
                </c:pt>
                <c:pt idx="372">
                  <c:v>18.600000000000129</c:v>
                </c:pt>
                <c:pt idx="373">
                  <c:v>18.65000000000013</c:v>
                </c:pt>
                <c:pt idx="374">
                  <c:v>18.700000000000131</c:v>
                </c:pt>
                <c:pt idx="375">
                  <c:v>18.750000000000131</c:v>
                </c:pt>
                <c:pt idx="376">
                  <c:v>18.800000000000132</c:v>
                </c:pt>
                <c:pt idx="377">
                  <c:v>18.850000000000133</c:v>
                </c:pt>
                <c:pt idx="378">
                  <c:v>18.900000000000134</c:v>
                </c:pt>
                <c:pt idx="379">
                  <c:v>18.950000000000134</c:v>
                </c:pt>
                <c:pt idx="380">
                  <c:v>19.000000000000135</c:v>
                </c:pt>
                <c:pt idx="381">
                  <c:v>19.050000000000136</c:v>
                </c:pt>
                <c:pt idx="382">
                  <c:v>19.100000000000136</c:v>
                </c:pt>
                <c:pt idx="383">
                  <c:v>19.150000000000137</c:v>
                </c:pt>
                <c:pt idx="384">
                  <c:v>19.200000000000138</c:v>
                </c:pt>
                <c:pt idx="385">
                  <c:v>19.250000000000139</c:v>
                </c:pt>
                <c:pt idx="386">
                  <c:v>19.300000000000139</c:v>
                </c:pt>
                <c:pt idx="387">
                  <c:v>19.35000000000014</c:v>
                </c:pt>
                <c:pt idx="388">
                  <c:v>19.400000000000141</c:v>
                </c:pt>
                <c:pt idx="389">
                  <c:v>19.450000000000141</c:v>
                </c:pt>
                <c:pt idx="390">
                  <c:v>19.500000000000142</c:v>
                </c:pt>
                <c:pt idx="391">
                  <c:v>19.550000000000143</c:v>
                </c:pt>
                <c:pt idx="392">
                  <c:v>19.600000000000144</c:v>
                </c:pt>
                <c:pt idx="393">
                  <c:v>19.650000000000144</c:v>
                </c:pt>
                <c:pt idx="394">
                  <c:v>19.700000000000145</c:v>
                </c:pt>
                <c:pt idx="395">
                  <c:v>19.750000000000146</c:v>
                </c:pt>
                <c:pt idx="396">
                  <c:v>19.800000000000146</c:v>
                </c:pt>
                <c:pt idx="397">
                  <c:v>19.850000000000147</c:v>
                </c:pt>
                <c:pt idx="398">
                  <c:v>19.900000000000148</c:v>
                </c:pt>
                <c:pt idx="399">
                  <c:v>19.950000000000149</c:v>
                </c:pt>
                <c:pt idx="400">
                  <c:v>20.000000000000149</c:v>
                </c:pt>
                <c:pt idx="401">
                  <c:v>20.05000000000015</c:v>
                </c:pt>
                <c:pt idx="402">
                  <c:v>20.100000000000151</c:v>
                </c:pt>
                <c:pt idx="403">
                  <c:v>20.150000000000151</c:v>
                </c:pt>
                <c:pt idx="404">
                  <c:v>20.200000000000152</c:v>
                </c:pt>
                <c:pt idx="405">
                  <c:v>20.250000000000153</c:v>
                </c:pt>
                <c:pt idx="406">
                  <c:v>20.300000000000153</c:v>
                </c:pt>
                <c:pt idx="407">
                  <c:v>20.350000000000154</c:v>
                </c:pt>
                <c:pt idx="408">
                  <c:v>20.400000000000155</c:v>
                </c:pt>
                <c:pt idx="409">
                  <c:v>20.450000000000156</c:v>
                </c:pt>
                <c:pt idx="410">
                  <c:v>20.500000000000156</c:v>
                </c:pt>
                <c:pt idx="411">
                  <c:v>20.550000000000157</c:v>
                </c:pt>
                <c:pt idx="412">
                  <c:v>20.600000000000158</c:v>
                </c:pt>
                <c:pt idx="413">
                  <c:v>20.650000000000158</c:v>
                </c:pt>
                <c:pt idx="414">
                  <c:v>20.700000000000159</c:v>
                </c:pt>
                <c:pt idx="415">
                  <c:v>20.75000000000016</c:v>
                </c:pt>
                <c:pt idx="416">
                  <c:v>20.800000000000161</c:v>
                </c:pt>
                <c:pt idx="417">
                  <c:v>20.850000000000161</c:v>
                </c:pt>
                <c:pt idx="418">
                  <c:v>20.900000000000162</c:v>
                </c:pt>
                <c:pt idx="419">
                  <c:v>20.950000000000163</c:v>
                </c:pt>
                <c:pt idx="420">
                  <c:v>21.000000000000163</c:v>
                </c:pt>
                <c:pt idx="421">
                  <c:v>21.050000000000164</c:v>
                </c:pt>
                <c:pt idx="422">
                  <c:v>21.100000000000165</c:v>
                </c:pt>
                <c:pt idx="423">
                  <c:v>21.150000000000166</c:v>
                </c:pt>
                <c:pt idx="424">
                  <c:v>21.200000000000166</c:v>
                </c:pt>
                <c:pt idx="425">
                  <c:v>21.250000000000167</c:v>
                </c:pt>
                <c:pt idx="426">
                  <c:v>21.300000000000168</c:v>
                </c:pt>
                <c:pt idx="427">
                  <c:v>21.350000000000168</c:v>
                </c:pt>
                <c:pt idx="428">
                  <c:v>21.400000000000169</c:v>
                </c:pt>
                <c:pt idx="429">
                  <c:v>21.45000000000017</c:v>
                </c:pt>
                <c:pt idx="430">
                  <c:v>21.500000000000171</c:v>
                </c:pt>
                <c:pt idx="431">
                  <c:v>21.550000000000171</c:v>
                </c:pt>
              </c:numCache>
            </c:numRef>
          </c:xVal>
          <c:yVal>
            <c:numRef>
              <c:f>'Using Excel formulae'!$D$2:$D$433</c:f>
              <c:numCache>
                <c:formatCode>0.00</c:formatCode>
                <c:ptCount val="4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-91.880341880350898</c:v>
                </c:pt>
                <c:pt idx="92">
                  <c:v>-83.760683760669053</c:v>
                </c:pt>
                <c:pt idx="93">
                  <c:v>-75.641025641018132</c:v>
                </c:pt>
                <c:pt idx="94">
                  <c:v>-67.521367521369029</c:v>
                </c:pt>
                <c:pt idx="95">
                  <c:v>-59.401709401718108</c:v>
                </c:pt>
                <c:pt idx="96">
                  <c:v>-51.282051282036264</c:v>
                </c:pt>
                <c:pt idx="97">
                  <c:v>-43.16239316238898</c:v>
                </c:pt>
                <c:pt idx="98">
                  <c:v>-35.042735042738059</c:v>
                </c:pt>
                <c:pt idx="99">
                  <c:v>-26.923076923087137</c:v>
                </c:pt>
                <c:pt idx="100">
                  <c:v>-18.803418803405293</c:v>
                </c:pt>
                <c:pt idx="101">
                  <c:v>-10.683760683756191</c:v>
                </c:pt>
                <c:pt idx="102">
                  <c:v>-4.7920997920998616</c:v>
                </c:pt>
                <c:pt idx="103">
                  <c:v>-4.0990990990999308</c:v>
                </c:pt>
                <c:pt idx="104">
                  <c:v>-3.4060984060972714</c:v>
                </c:pt>
                <c:pt idx="105">
                  <c:v>-2.7130977130973406</c:v>
                </c:pt>
                <c:pt idx="106">
                  <c:v>-2.0200970200971824</c:v>
                </c:pt>
                <c:pt idx="107">
                  <c:v>-1.3270963270972516</c:v>
                </c:pt>
                <c:pt idx="108">
                  <c:v>-0.63409563409459224</c:v>
                </c:pt>
                <c:pt idx="109">
                  <c:v>0</c:v>
                </c:pt>
                <c:pt idx="110">
                  <c:v>0</c:v>
                </c:pt>
                <c:pt idx="111">
                  <c:v>0.63409563409459224</c:v>
                </c:pt>
                <c:pt idx="112">
                  <c:v>1.3270963270972516</c:v>
                </c:pt>
                <c:pt idx="113">
                  <c:v>2.0200970200971824</c:v>
                </c:pt>
                <c:pt idx="114">
                  <c:v>2.7130977130971132</c:v>
                </c:pt>
                <c:pt idx="115">
                  <c:v>3.4060984060972714</c:v>
                </c:pt>
                <c:pt idx="116">
                  <c:v>4.0990990990999308</c:v>
                </c:pt>
                <c:pt idx="117">
                  <c:v>4.7920997920998616</c:v>
                </c:pt>
                <c:pt idx="118">
                  <c:v>10.683760683756191</c:v>
                </c:pt>
                <c:pt idx="119">
                  <c:v>18.803418803405293</c:v>
                </c:pt>
                <c:pt idx="120">
                  <c:v>26.923076923087137</c:v>
                </c:pt>
                <c:pt idx="121">
                  <c:v>35.042735042738059</c:v>
                </c:pt>
                <c:pt idx="122">
                  <c:v>43.16239316238898</c:v>
                </c:pt>
                <c:pt idx="123">
                  <c:v>51.282051282036264</c:v>
                </c:pt>
                <c:pt idx="124">
                  <c:v>59.401709401718108</c:v>
                </c:pt>
                <c:pt idx="125">
                  <c:v>67.521367521369029</c:v>
                </c:pt>
                <c:pt idx="126">
                  <c:v>75.641025641018132</c:v>
                </c:pt>
                <c:pt idx="127">
                  <c:v>83.760683760669053</c:v>
                </c:pt>
                <c:pt idx="128">
                  <c:v>91.880341880350898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91.880341880350898</c:v>
                </c:pt>
                <c:pt idx="143">
                  <c:v>83.760683760669053</c:v>
                </c:pt>
                <c:pt idx="144">
                  <c:v>75.641025641018132</c:v>
                </c:pt>
                <c:pt idx="145">
                  <c:v>67.521367521369029</c:v>
                </c:pt>
                <c:pt idx="146">
                  <c:v>59.401709401718108</c:v>
                </c:pt>
                <c:pt idx="147">
                  <c:v>51.282051282036264</c:v>
                </c:pt>
                <c:pt idx="148">
                  <c:v>43.16239316238898</c:v>
                </c:pt>
                <c:pt idx="149">
                  <c:v>35.042735042738059</c:v>
                </c:pt>
                <c:pt idx="150">
                  <c:v>26.923076923087137</c:v>
                </c:pt>
                <c:pt idx="151">
                  <c:v>18.803418803405293</c:v>
                </c:pt>
                <c:pt idx="152">
                  <c:v>10.683760683756191</c:v>
                </c:pt>
                <c:pt idx="153">
                  <c:v>4.7920997920998616</c:v>
                </c:pt>
                <c:pt idx="154">
                  <c:v>4.0990990990999308</c:v>
                </c:pt>
                <c:pt idx="155">
                  <c:v>3.4060984060972714</c:v>
                </c:pt>
                <c:pt idx="156">
                  <c:v>2.7130977130971132</c:v>
                </c:pt>
                <c:pt idx="157">
                  <c:v>2.0200970200971824</c:v>
                </c:pt>
                <c:pt idx="158">
                  <c:v>1.3270963270972516</c:v>
                </c:pt>
                <c:pt idx="159">
                  <c:v>0.63409563409459224</c:v>
                </c:pt>
                <c:pt idx="160">
                  <c:v>0</c:v>
                </c:pt>
                <c:pt idx="161">
                  <c:v>0</c:v>
                </c:pt>
                <c:pt idx="162">
                  <c:v>-0.63409563409459224</c:v>
                </c:pt>
                <c:pt idx="163">
                  <c:v>-1.3270963270972516</c:v>
                </c:pt>
                <c:pt idx="164">
                  <c:v>-2.0200970200971824</c:v>
                </c:pt>
                <c:pt idx="165">
                  <c:v>-2.7130977130973406</c:v>
                </c:pt>
                <c:pt idx="166">
                  <c:v>-3.4060984060972714</c:v>
                </c:pt>
                <c:pt idx="167">
                  <c:v>-4.0990990990999308</c:v>
                </c:pt>
                <c:pt idx="168">
                  <c:v>-4.7920997920998616</c:v>
                </c:pt>
                <c:pt idx="169">
                  <c:v>-10.683760683756191</c:v>
                </c:pt>
                <c:pt idx="170">
                  <c:v>-18.803418803405293</c:v>
                </c:pt>
                <c:pt idx="171">
                  <c:v>-26.923076923087137</c:v>
                </c:pt>
                <c:pt idx="172">
                  <c:v>-35.042735042738059</c:v>
                </c:pt>
                <c:pt idx="173">
                  <c:v>-43.16239316238898</c:v>
                </c:pt>
                <c:pt idx="174">
                  <c:v>-51.282051282036264</c:v>
                </c:pt>
                <c:pt idx="175">
                  <c:v>-58.333333333339397</c:v>
                </c:pt>
                <c:pt idx="176">
                  <c:v>-50.000000000001819</c:v>
                </c:pt>
                <c:pt idx="177">
                  <c:v>-41.666666666662422</c:v>
                </c:pt>
                <c:pt idx="178">
                  <c:v>-33.333333333324845</c:v>
                </c:pt>
                <c:pt idx="179">
                  <c:v>-24.999999999987267</c:v>
                </c:pt>
                <c:pt idx="180">
                  <c:v>-16.666666666680612</c:v>
                </c:pt>
                <c:pt idx="181">
                  <c:v>-8.3333333333412156</c:v>
                </c:pt>
                <c:pt idx="182">
                  <c:v>-4.5732574679946083</c:v>
                </c:pt>
                <c:pt idx="183">
                  <c:v>-3.8620199146514551</c:v>
                </c:pt>
                <c:pt idx="184">
                  <c:v>-3.1507823613080745</c:v>
                </c:pt>
                <c:pt idx="185">
                  <c:v>-2.439544807964694</c:v>
                </c:pt>
                <c:pt idx="186">
                  <c:v>-1.7283072546242693</c:v>
                </c:pt>
                <c:pt idx="187">
                  <c:v>-1.0170697012811161</c:v>
                </c:pt>
                <c:pt idx="188">
                  <c:v>-0.3058321479377355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1.6020674882702224</c:v>
                </c:pt>
                <c:pt idx="201">
                  <c:v>1.6020674882702224</c:v>
                </c:pt>
                <c:pt idx="202">
                  <c:v>1.9647604700269312</c:v>
                </c:pt>
                <c:pt idx="203">
                  <c:v>1.9647604700269312</c:v>
                </c:pt>
                <c:pt idx="204">
                  <c:v>3.2941235179025625</c:v>
                </c:pt>
                <c:pt idx="205">
                  <c:v>3.2941235179025625</c:v>
                </c:pt>
                <c:pt idx="206">
                  <c:v>3.2941235179025625</c:v>
                </c:pt>
                <c:pt idx="207">
                  <c:v>3.2941235179025625</c:v>
                </c:pt>
                <c:pt idx="208">
                  <c:v>3.5765348978945894</c:v>
                </c:pt>
                <c:pt idx="209">
                  <c:v>3.5765348978945894</c:v>
                </c:pt>
                <c:pt idx="210">
                  <c:v>3.5765348978945894</c:v>
                </c:pt>
                <c:pt idx="211">
                  <c:v>3.5765348978945894</c:v>
                </c:pt>
                <c:pt idx="212">
                  <c:v>3.5765348978945894</c:v>
                </c:pt>
                <c:pt idx="213">
                  <c:v>3.5765348978945894</c:v>
                </c:pt>
                <c:pt idx="214">
                  <c:v>3.5765348978945894</c:v>
                </c:pt>
                <c:pt idx="215">
                  <c:v>3.5765348978945894</c:v>
                </c:pt>
                <c:pt idx="216">
                  <c:v>3.5765348978945894</c:v>
                </c:pt>
                <c:pt idx="217">
                  <c:v>3.5765348978945894</c:v>
                </c:pt>
                <c:pt idx="218">
                  <c:v>3.5765348978945894</c:v>
                </c:pt>
                <c:pt idx="219">
                  <c:v>3.5765348978945894</c:v>
                </c:pt>
                <c:pt idx="220">
                  <c:v>3.5765348978945894</c:v>
                </c:pt>
                <c:pt idx="221">
                  <c:v>3.568655519267395</c:v>
                </c:pt>
                <c:pt idx="222">
                  <c:v>3.568655519267395</c:v>
                </c:pt>
                <c:pt idx="223">
                  <c:v>2.0950517592000324</c:v>
                </c:pt>
                <c:pt idx="224">
                  <c:v>2.0950517592000324</c:v>
                </c:pt>
                <c:pt idx="225">
                  <c:v>1.3740968633755983</c:v>
                </c:pt>
                <c:pt idx="226">
                  <c:v>1.3740968633755983</c:v>
                </c:pt>
                <c:pt idx="227">
                  <c:v>1.3740968633755983</c:v>
                </c:pt>
                <c:pt idx="228">
                  <c:v>1.3740968633755983</c:v>
                </c:pt>
                <c:pt idx="229">
                  <c:v>1.3740968633755983</c:v>
                </c:pt>
                <c:pt idx="230">
                  <c:v>1.3740968633755983</c:v>
                </c:pt>
                <c:pt idx="231">
                  <c:v>0.79432981541890513</c:v>
                </c:pt>
                <c:pt idx="232">
                  <c:v>0.79432981541890513</c:v>
                </c:pt>
                <c:pt idx="233">
                  <c:v>0.79432981541890513</c:v>
                </c:pt>
                <c:pt idx="234">
                  <c:v>1.7635547007268997</c:v>
                </c:pt>
                <c:pt idx="235">
                  <c:v>1.7635547007268997</c:v>
                </c:pt>
                <c:pt idx="236">
                  <c:v>1.7635547007268997</c:v>
                </c:pt>
                <c:pt idx="237">
                  <c:v>1.7635547007268997</c:v>
                </c:pt>
                <c:pt idx="238">
                  <c:v>1.7635547007268997</c:v>
                </c:pt>
                <c:pt idx="239">
                  <c:v>1.7635547007268997</c:v>
                </c:pt>
                <c:pt idx="240">
                  <c:v>1.7635547007268997</c:v>
                </c:pt>
                <c:pt idx="241">
                  <c:v>1.7635547007268997</c:v>
                </c:pt>
                <c:pt idx="242">
                  <c:v>1.7635547007268997</c:v>
                </c:pt>
                <c:pt idx="243">
                  <c:v>1.7635547007268997</c:v>
                </c:pt>
                <c:pt idx="244">
                  <c:v>1.7635547007268997</c:v>
                </c:pt>
                <c:pt idx="245">
                  <c:v>1.7635547007268997</c:v>
                </c:pt>
                <c:pt idx="246">
                  <c:v>1.7635547007268997</c:v>
                </c:pt>
                <c:pt idx="247">
                  <c:v>1.251649109494565</c:v>
                </c:pt>
                <c:pt idx="248">
                  <c:v>1.251649109494565</c:v>
                </c:pt>
                <c:pt idx="249">
                  <c:v>1.251649109494565</c:v>
                </c:pt>
                <c:pt idx="250">
                  <c:v>1.2854550496945194</c:v>
                </c:pt>
                <c:pt idx="251">
                  <c:v>1.2854550496945194</c:v>
                </c:pt>
                <c:pt idx="252">
                  <c:v>3.0775594036729217</c:v>
                </c:pt>
                <c:pt idx="253">
                  <c:v>3.0775594036729217</c:v>
                </c:pt>
                <c:pt idx="254">
                  <c:v>3.6446513356377181</c:v>
                </c:pt>
                <c:pt idx="255">
                  <c:v>3.6446513356377181</c:v>
                </c:pt>
                <c:pt idx="256">
                  <c:v>8.9586762767157779</c:v>
                </c:pt>
                <c:pt idx="257">
                  <c:v>8.9586762767157779</c:v>
                </c:pt>
                <c:pt idx="258">
                  <c:v>9.2115817715621233</c:v>
                </c:pt>
                <c:pt idx="259">
                  <c:v>9.2115817715621233</c:v>
                </c:pt>
                <c:pt idx="260">
                  <c:v>9.2115817715621233</c:v>
                </c:pt>
                <c:pt idx="261">
                  <c:v>9.2115817715621233</c:v>
                </c:pt>
                <c:pt idx="262">
                  <c:v>9.2115817715621233</c:v>
                </c:pt>
                <c:pt idx="263">
                  <c:v>9.2115817715621233</c:v>
                </c:pt>
                <c:pt idx="264">
                  <c:v>9.2115817715621233</c:v>
                </c:pt>
                <c:pt idx="265">
                  <c:v>9.2115817715621233</c:v>
                </c:pt>
                <c:pt idx="266">
                  <c:v>9.2115817715621233</c:v>
                </c:pt>
                <c:pt idx="267">
                  <c:v>9.2115817715621233</c:v>
                </c:pt>
                <c:pt idx="268">
                  <c:v>9.2115817715621233</c:v>
                </c:pt>
                <c:pt idx="269">
                  <c:v>9.2115817715621233</c:v>
                </c:pt>
                <c:pt idx="270">
                  <c:v>9.2115817715621233</c:v>
                </c:pt>
                <c:pt idx="271">
                  <c:v>3.8267915132080361</c:v>
                </c:pt>
                <c:pt idx="272">
                  <c:v>3.8267915132080361</c:v>
                </c:pt>
                <c:pt idx="273">
                  <c:v>2.586600843918859</c:v>
                </c:pt>
                <c:pt idx="274">
                  <c:v>2.586600843918859</c:v>
                </c:pt>
                <c:pt idx="275">
                  <c:v>2.5568271458539584</c:v>
                </c:pt>
                <c:pt idx="276">
                  <c:v>2.5568271458539584</c:v>
                </c:pt>
                <c:pt idx="277">
                  <c:v>0.64753914000266377</c:v>
                </c:pt>
                <c:pt idx="278">
                  <c:v>1.2952588428106537</c:v>
                </c:pt>
                <c:pt idx="279">
                  <c:v>1.2952588428106537</c:v>
                </c:pt>
                <c:pt idx="280">
                  <c:v>1.2952588428106537</c:v>
                </c:pt>
                <c:pt idx="281">
                  <c:v>1.2952588428106537</c:v>
                </c:pt>
                <c:pt idx="282">
                  <c:v>1.2952588428106537</c:v>
                </c:pt>
                <c:pt idx="283">
                  <c:v>1.2952588428106537</c:v>
                </c:pt>
                <c:pt idx="284">
                  <c:v>2.1374812269134509</c:v>
                </c:pt>
                <c:pt idx="285">
                  <c:v>2.1374812269134509</c:v>
                </c:pt>
                <c:pt idx="286">
                  <c:v>2.1374812269134509</c:v>
                </c:pt>
                <c:pt idx="287">
                  <c:v>2.1374812269134509</c:v>
                </c:pt>
                <c:pt idx="288">
                  <c:v>3.7712909039619262</c:v>
                </c:pt>
                <c:pt idx="289">
                  <c:v>3.7712909039619262</c:v>
                </c:pt>
                <c:pt idx="290">
                  <c:v>3.7712909039619262</c:v>
                </c:pt>
                <c:pt idx="291">
                  <c:v>3.7712909039619262</c:v>
                </c:pt>
                <c:pt idx="292">
                  <c:v>3.7712909039619262</c:v>
                </c:pt>
                <c:pt idx="293">
                  <c:v>3.7712909039619262</c:v>
                </c:pt>
                <c:pt idx="294">
                  <c:v>3.7712909039619262</c:v>
                </c:pt>
                <c:pt idx="295">
                  <c:v>3.7712909039619262</c:v>
                </c:pt>
                <c:pt idx="296">
                  <c:v>3.7712909039619262</c:v>
                </c:pt>
                <c:pt idx="297">
                  <c:v>3.7712909039619262</c:v>
                </c:pt>
                <c:pt idx="298">
                  <c:v>4.8693031857944788</c:v>
                </c:pt>
                <c:pt idx="299">
                  <c:v>4.8693031857944788</c:v>
                </c:pt>
                <c:pt idx="300">
                  <c:v>22.576555581143111</c:v>
                </c:pt>
                <c:pt idx="301">
                  <c:v>22.576555581143111</c:v>
                </c:pt>
                <c:pt idx="302">
                  <c:v>23.329954113190979</c:v>
                </c:pt>
                <c:pt idx="303">
                  <c:v>23.329954113190979</c:v>
                </c:pt>
                <c:pt idx="304">
                  <c:v>30.254076131317561</c:v>
                </c:pt>
                <c:pt idx="305">
                  <c:v>30.254076131317561</c:v>
                </c:pt>
                <c:pt idx="306">
                  <c:v>47.404051995543341</c:v>
                </c:pt>
                <c:pt idx="307">
                  <c:v>47.404051995543341</c:v>
                </c:pt>
                <c:pt idx="308">
                  <c:v>51.238534526270087</c:v>
                </c:pt>
                <c:pt idx="309">
                  <c:v>51.238534526270087</c:v>
                </c:pt>
                <c:pt idx="310">
                  <c:v>72.491691495592022</c:v>
                </c:pt>
                <c:pt idx="311">
                  <c:v>72.491691495592022</c:v>
                </c:pt>
                <c:pt idx="312">
                  <c:v>72.491691495592022</c:v>
                </c:pt>
                <c:pt idx="313">
                  <c:v>72.491691495592022</c:v>
                </c:pt>
                <c:pt idx="314">
                  <c:v>72.491691495592022</c:v>
                </c:pt>
                <c:pt idx="315">
                  <c:v>72.491691495592022</c:v>
                </c:pt>
                <c:pt idx="316">
                  <c:v>72.491691495592022</c:v>
                </c:pt>
                <c:pt idx="317">
                  <c:v>72.491691495592022</c:v>
                </c:pt>
                <c:pt idx="318">
                  <c:v>88.291935999559428</c:v>
                </c:pt>
                <c:pt idx="319">
                  <c:v>88.291935999559428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99.024155978746421</c:v>
                </c:pt>
                <c:pt idx="336">
                  <c:v>99.024155978746421</c:v>
                </c:pt>
                <c:pt idx="337">
                  <c:v>99.024155978746421</c:v>
                </c:pt>
                <c:pt idx="338">
                  <c:v>99.024155978746421</c:v>
                </c:pt>
                <c:pt idx="339">
                  <c:v>89.886187239244464</c:v>
                </c:pt>
                <c:pt idx="340">
                  <c:v>89.886187239244464</c:v>
                </c:pt>
                <c:pt idx="341">
                  <c:v>89.886187239244464</c:v>
                </c:pt>
                <c:pt idx="342">
                  <c:v>89.886187239244464</c:v>
                </c:pt>
                <c:pt idx="343">
                  <c:v>89.886187239244464</c:v>
                </c:pt>
                <c:pt idx="344">
                  <c:v>89.886187239244464</c:v>
                </c:pt>
                <c:pt idx="345">
                  <c:v>89.886187239244464</c:v>
                </c:pt>
                <c:pt idx="346">
                  <c:v>89.886187239244464</c:v>
                </c:pt>
                <c:pt idx="347">
                  <c:v>89.886187239244464</c:v>
                </c:pt>
                <c:pt idx="348">
                  <c:v>89.886187239244464</c:v>
                </c:pt>
                <c:pt idx="349">
                  <c:v>87.801764306932455</c:v>
                </c:pt>
                <c:pt idx="350">
                  <c:v>87.801764306932455</c:v>
                </c:pt>
                <c:pt idx="351">
                  <c:v>66.395178655156997</c:v>
                </c:pt>
                <c:pt idx="352">
                  <c:v>66.395178655156997</c:v>
                </c:pt>
                <c:pt idx="353">
                  <c:v>56.86356974019327</c:v>
                </c:pt>
                <c:pt idx="354">
                  <c:v>56.86356974019327</c:v>
                </c:pt>
                <c:pt idx="355">
                  <c:v>56.86356974019327</c:v>
                </c:pt>
                <c:pt idx="356">
                  <c:v>56.86356974019327</c:v>
                </c:pt>
                <c:pt idx="357">
                  <c:v>39.487145005412458</c:v>
                </c:pt>
                <c:pt idx="358">
                  <c:v>39.487145005412458</c:v>
                </c:pt>
                <c:pt idx="359">
                  <c:v>25.306248211625643</c:v>
                </c:pt>
                <c:pt idx="360">
                  <c:v>25.306248211625643</c:v>
                </c:pt>
                <c:pt idx="361">
                  <c:v>12.493171812357104</c:v>
                </c:pt>
                <c:pt idx="362">
                  <c:v>12.493171812357104</c:v>
                </c:pt>
                <c:pt idx="363">
                  <c:v>4.5210217744918282</c:v>
                </c:pt>
                <c:pt idx="364">
                  <c:v>4.5210217744918282</c:v>
                </c:pt>
                <c:pt idx="365">
                  <c:v>3.8648000238702025</c:v>
                </c:pt>
                <c:pt idx="366">
                  <c:v>3.8648000238702025</c:v>
                </c:pt>
                <c:pt idx="367">
                  <c:v>3.8648000238702025</c:v>
                </c:pt>
                <c:pt idx="368">
                  <c:v>3.8648000238702025</c:v>
                </c:pt>
                <c:pt idx="369">
                  <c:v>2.1599080604892151</c:v>
                </c:pt>
                <c:pt idx="370">
                  <c:v>2.1599080604892151</c:v>
                </c:pt>
                <c:pt idx="371">
                  <c:v>1.062811031132469</c:v>
                </c:pt>
                <c:pt idx="372">
                  <c:v>1.8760687988756217</c:v>
                </c:pt>
                <c:pt idx="373">
                  <c:v>1.8760687988756217</c:v>
                </c:pt>
                <c:pt idx="374">
                  <c:v>1.8760687988756217</c:v>
                </c:pt>
                <c:pt idx="375">
                  <c:v>1.8760687988756217</c:v>
                </c:pt>
                <c:pt idx="376">
                  <c:v>1.8760687988756217</c:v>
                </c:pt>
                <c:pt idx="377">
                  <c:v>1.8760687988756217</c:v>
                </c:pt>
                <c:pt idx="378">
                  <c:v>1.8760687988756217</c:v>
                </c:pt>
                <c:pt idx="379">
                  <c:v>1.8760687988756217</c:v>
                </c:pt>
                <c:pt idx="380">
                  <c:v>1.8760687988756217</c:v>
                </c:pt>
                <c:pt idx="381">
                  <c:v>1.8760687988756217</c:v>
                </c:pt>
                <c:pt idx="382">
                  <c:v>1.8760687988756217</c:v>
                </c:pt>
                <c:pt idx="383">
                  <c:v>1.8760687988756217</c:v>
                </c:pt>
                <c:pt idx="384">
                  <c:v>1.8760687988756217</c:v>
                </c:pt>
                <c:pt idx="385">
                  <c:v>0.2761829624296297</c:v>
                </c:pt>
                <c:pt idx="386">
                  <c:v>0.2761829624296297</c:v>
                </c:pt>
                <c:pt idx="387">
                  <c:v>-0.17836453644849826</c:v>
                </c:pt>
                <c:pt idx="388">
                  <c:v>-0.17836453644849826</c:v>
                </c:pt>
                <c:pt idx="389">
                  <c:v>-1.1333158320269376</c:v>
                </c:pt>
                <c:pt idx="390">
                  <c:v>-0.87881177764597851</c:v>
                </c:pt>
                <c:pt idx="391">
                  <c:v>-0.87881177764597851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-0.59318632592157883</c:v>
                </c:pt>
                <c:pt idx="406">
                  <c:v>-0.59318632592157883</c:v>
                </c:pt>
                <c:pt idx="407">
                  <c:v>-0.59318632592157883</c:v>
                </c:pt>
                <c:pt idx="408">
                  <c:v>-0.59318632592157883</c:v>
                </c:pt>
                <c:pt idx="409">
                  <c:v>-0.59318632592157883</c:v>
                </c:pt>
                <c:pt idx="410">
                  <c:v>-0.59318632592157883</c:v>
                </c:pt>
                <c:pt idx="411">
                  <c:v>-0.59318632592157883</c:v>
                </c:pt>
                <c:pt idx="412">
                  <c:v>-0.59318632592157883</c:v>
                </c:pt>
                <c:pt idx="413">
                  <c:v>-0.59318632592157883</c:v>
                </c:pt>
                <c:pt idx="414">
                  <c:v>-0.59318632592157883</c:v>
                </c:pt>
                <c:pt idx="415">
                  <c:v>-0.59318632592157883</c:v>
                </c:pt>
                <c:pt idx="416">
                  <c:v>-0.17150598502689718</c:v>
                </c:pt>
                <c:pt idx="417">
                  <c:v>-0.17150598502689718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0.32956120734320393</c:v>
                </c:pt>
                <c:pt idx="425">
                  <c:v>0.32956120734320393</c:v>
                </c:pt>
                <c:pt idx="426">
                  <c:v>0.34197289698090572</c:v>
                </c:pt>
                <c:pt idx="427">
                  <c:v>0.34197289698090572</c:v>
                </c:pt>
                <c:pt idx="428">
                  <c:v>1.4855486043809378</c:v>
                </c:pt>
                <c:pt idx="429">
                  <c:v>1.4855486043809378</c:v>
                </c:pt>
                <c:pt idx="430">
                  <c:v>1.4855486043809378</c:v>
                </c:pt>
                <c:pt idx="431">
                  <c:v>1.4855486043809378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C4-4E0C-950E-C010F5439173}"/>
            </c:ext>
          </c:extLst>
        </c:ser>
        <c:ser>
          <c:idx val="1"/>
          <c:order val="1"/>
          <c:tx>
            <c:strRef>
              <c:f>'Using Excel formulae'!$E$1</c:f>
              <c:strCache>
                <c:ptCount val="1"/>
                <c:pt idx="0">
                  <c:v>ub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'Using Excel formulae'!$A$2:$A$433</c:f>
              <c:numCache>
                <c:formatCode>0.00</c:formatCode>
                <c:ptCount val="43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  <c:pt idx="301">
                  <c:v>15.050000000000079</c:v>
                </c:pt>
                <c:pt idx="302">
                  <c:v>15.10000000000008</c:v>
                </c:pt>
                <c:pt idx="303">
                  <c:v>15.15000000000008</c:v>
                </c:pt>
                <c:pt idx="304">
                  <c:v>15.200000000000081</c:v>
                </c:pt>
                <c:pt idx="305">
                  <c:v>15.250000000000082</c:v>
                </c:pt>
                <c:pt idx="306">
                  <c:v>15.300000000000082</c:v>
                </c:pt>
                <c:pt idx="307">
                  <c:v>15.350000000000083</c:v>
                </c:pt>
                <c:pt idx="308">
                  <c:v>15.400000000000084</c:v>
                </c:pt>
                <c:pt idx="309">
                  <c:v>15.450000000000085</c:v>
                </c:pt>
                <c:pt idx="310">
                  <c:v>15.500000000000085</c:v>
                </c:pt>
                <c:pt idx="311">
                  <c:v>15.550000000000086</c:v>
                </c:pt>
                <c:pt idx="312">
                  <c:v>15.600000000000087</c:v>
                </c:pt>
                <c:pt idx="313">
                  <c:v>15.650000000000087</c:v>
                </c:pt>
                <c:pt idx="314">
                  <c:v>15.700000000000088</c:v>
                </c:pt>
                <c:pt idx="315">
                  <c:v>15.750000000000089</c:v>
                </c:pt>
                <c:pt idx="316">
                  <c:v>15.80000000000009</c:v>
                </c:pt>
                <c:pt idx="317">
                  <c:v>15.85000000000009</c:v>
                </c:pt>
                <c:pt idx="318">
                  <c:v>15.900000000000091</c:v>
                </c:pt>
                <c:pt idx="319">
                  <c:v>15.950000000000092</c:v>
                </c:pt>
                <c:pt idx="320">
                  <c:v>16.000000000000092</c:v>
                </c:pt>
                <c:pt idx="321">
                  <c:v>16.050000000000093</c:v>
                </c:pt>
                <c:pt idx="322">
                  <c:v>16.100000000000094</c:v>
                </c:pt>
                <c:pt idx="323">
                  <c:v>16.150000000000095</c:v>
                </c:pt>
                <c:pt idx="324">
                  <c:v>16.200000000000095</c:v>
                </c:pt>
                <c:pt idx="325">
                  <c:v>16.250000000000096</c:v>
                </c:pt>
                <c:pt idx="326">
                  <c:v>16.300000000000097</c:v>
                </c:pt>
                <c:pt idx="327">
                  <c:v>16.350000000000097</c:v>
                </c:pt>
                <c:pt idx="328">
                  <c:v>16.400000000000098</c:v>
                </c:pt>
                <c:pt idx="329">
                  <c:v>16.450000000000099</c:v>
                </c:pt>
                <c:pt idx="330">
                  <c:v>16.500000000000099</c:v>
                </c:pt>
                <c:pt idx="331">
                  <c:v>16.5500000000001</c:v>
                </c:pt>
                <c:pt idx="332">
                  <c:v>16.600000000000101</c:v>
                </c:pt>
                <c:pt idx="333">
                  <c:v>16.650000000000102</c:v>
                </c:pt>
                <c:pt idx="334">
                  <c:v>16.700000000000102</c:v>
                </c:pt>
                <c:pt idx="335">
                  <c:v>16.750000000000103</c:v>
                </c:pt>
                <c:pt idx="336">
                  <c:v>16.800000000000104</c:v>
                </c:pt>
                <c:pt idx="337">
                  <c:v>16.850000000000104</c:v>
                </c:pt>
                <c:pt idx="338">
                  <c:v>16.900000000000105</c:v>
                </c:pt>
                <c:pt idx="339">
                  <c:v>16.950000000000106</c:v>
                </c:pt>
                <c:pt idx="340">
                  <c:v>17.000000000000107</c:v>
                </c:pt>
                <c:pt idx="341">
                  <c:v>17.050000000000107</c:v>
                </c:pt>
                <c:pt idx="342">
                  <c:v>17.100000000000108</c:v>
                </c:pt>
                <c:pt idx="343">
                  <c:v>17.150000000000109</c:v>
                </c:pt>
                <c:pt idx="344">
                  <c:v>17.200000000000109</c:v>
                </c:pt>
                <c:pt idx="345">
                  <c:v>17.25000000000011</c:v>
                </c:pt>
                <c:pt idx="346">
                  <c:v>17.300000000000111</c:v>
                </c:pt>
                <c:pt idx="347">
                  <c:v>17.350000000000112</c:v>
                </c:pt>
                <c:pt idx="348">
                  <c:v>17.400000000000112</c:v>
                </c:pt>
                <c:pt idx="349">
                  <c:v>17.450000000000113</c:v>
                </c:pt>
                <c:pt idx="350">
                  <c:v>17.500000000000114</c:v>
                </c:pt>
                <c:pt idx="351">
                  <c:v>17.550000000000114</c:v>
                </c:pt>
                <c:pt idx="352">
                  <c:v>17.600000000000115</c:v>
                </c:pt>
                <c:pt idx="353">
                  <c:v>17.650000000000116</c:v>
                </c:pt>
                <c:pt idx="354">
                  <c:v>17.700000000000117</c:v>
                </c:pt>
                <c:pt idx="355">
                  <c:v>17.750000000000117</c:v>
                </c:pt>
                <c:pt idx="356">
                  <c:v>17.800000000000118</c:v>
                </c:pt>
                <c:pt idx="357">
                  <c:v>17.850000000000119</c:v>
                </c:pt>
                <c:pt idx="358">
                  <c:v>17.900000000000119</c:v>
                </c:pt>
                <c:pt idx="359">
                  <c:v>17.95000000000012</c:v>
                </c:pt>
                <c:pt idx="360">
                  <c:v>18.000000000000121</c:v>
                </c:pt>
                <c:pt idx="361">
                  <c:v>18.050000000000122</c:v>
                </c:pt>
                <c:pt idx="362">
                  <c:v>18.100000000000122</c:v>
                </c:pt>
                <c:pt idx="363">
                  <c:v>18.150000000000123</c:v>
                </c:pt>
                <c:pt idx="364">
                  <c:v>18.200000000000124</c:v>
                </c:pt>
                <c:pt idx="365">
                  <c:v>18.250000000000124</c:v>
                </c:pt>
                <c:pt idx="366">
                  <c:v>18.300000000000125</c:v>
                </c:pt>
                <c:pt idx="367">
                  <c:v>18.350000000000126</c:v>
                </c:pt>
                <c:pt idx="368">
                  <c:v>18.400000000000126</c:v>
                </c:pt>
                <c:pt idx="369">
                  <c:v>18.450000000000127</c:v>
                </c:pt>
                <c:pt idx="370">
                  <c:v>18.500000000000128</c:v>
                </c:pt>
                <c:pt idx="371">
                  <c:v>18.550000000000129</c:v>
                </c:pt>
                <c:pt idx="372">
                  <c:v>18.600000000000129</c:v>
                </c:pt>
                <c:pt idx="373">
                  <c:v>18.65000000000013</c:v>
                </c:pt>
                <c:pt idx="374">
                  <c:v>18.700000000000131</c:v>
                </c:pt>
                <c:pt idx="375">
                  <c:v>18.750000000000131</c:v>
                </c:pt>
                <c:pt idx="376">
                  <c:v>18.800000000000132</c:v>
                </c:pt>
                <c:pt idx="377">
                  <c:v>18.850000000000133</c:v>
                </c:pt>
                <c:pt idx="378">
                  <c:v>18.900000000000134</c:v>
                </c:pt>
                <c:pt idx="379">
                  <c:v>18.950000000000134</c:v>
                </c:pt>
                <c:pt idx="380">
                  <c:v>19.000000000000135</c:v>
                </c:pt>
                <c:pt idx="381">
                  <c:v>19.050000000000136</c:v>
                </c:pt>
                <c:pt idx="382">
                  <c:v>19.100000000000136</c:v>
                </c:pt>
                <c:pt idx="383">
                  <c:v>19.150000000000137</c:v>
                </c:pt>
                <c:pt idx="384">
                  <c:v>19.200000000000138</c:v>
                </c:pt>
                <c:pt idx="385">
                  <c:v>19.250000000000139</c:v>
                </c:pt>
                <c:pt idx="386">
                  <c:v>19.300000000000139</c:v>
                </c:pt>
                <c:pt idx="387">
                  <c:v>19.35000000000014</c:v>
                </c:pt>
                <c:pt idx="388">
                  <c:v>19.400000000000141</c:v>
                </c:pt>
                <c:pt idx="389">
                  <c:v>19.450000000000141</c:v>
                </c:pt>
                <c:pt idx="390">
                  <c:v>19.500000000000142</c:v>
                </c:pt>
                <c:pt idx="391">
                  <c:v>19.550000000000143</c:v>
                </c:pt>
                <c:pt idx="392">
                  <c:v>19.600000000000144</c:v>
                </c:pt>
                <c:pt idx="393">
                  <c:v>19.650000000000144</c:v>
                </c:pt>
                <c:pt idx="394">
                  <c:v>19.700000000000145</c:v>
                </c:pt>
                <c:pt idx="395">
                  <c:v>19.750000000000146</c:v>
                </c:pt>
                <c:pt idx="396">
                  <c:v>19.800000000000146</c:v>
                </c:pt>
                <c:pt idx="397">
                  <c:v>19.850000000000147</c:v>
                </c:pt>
                <c:pt idx="398">
                  <c:v>19.900000000000148</c:v>
                </c:pt>
                <c:pt idx="399">
                  <c:v>19.950000000000149</c:v>
                </c:pt>
                <c:pt idx="400">
                  <c:v>20.000000000000149</c:v>
                </c:pt>
                <c:pt idx="401">
                  <c:v>20.05000000000015</c:v>
                </c:pt>
                <c:pt idx="402">
                  <c:v>20.100000000000151</c:v>
                </c:pt>
                <c:pt idx="403">
                  <c:v>20.150000000000151</c:v>
                </c:pt>
                <c:pt idx="404">
                  <c:v>20.200000000000152</c:v>
                </c:pt>
                <c:pt idx="405">
                  <c:v>20.250000000000153</c:v>
                </c:pt>
                <c:pt idx="406">
                  <c:v>20.300000000000153</c:v>
                </c:pt>
                <c:pt idx="407">
                  <c:v>20.350000000000154</c:v>
                </c:pt>
                <c:pt idx="408">
                  <c:v>20.400000000000155</c:v>
                </c:pt>
                <c:pt idx="409">
                  <c:v>20.450000000000156</c:v>
                </c:pt>
                <c:pt idx="410">
                  <c:v>20.500000000000156</c:v>
                </c:pt>
                <c:pt idx="411">
                  <c:v>20.550000000000157</c:v>
                </c:pt>
                <c:pt idx="412">
                  <c:v>20.600000000000158</c:v>
                </c:pt>
                <c:pt idx="413">
                  <c:v>20.650000000000158</c:v>
                </c:pt>
                <c:pt idx="414">
                  <c:v>20.700000000000159</c:v>
                </c:pt>
                <c:pt idx="415">
                  <c:v>20.75000000000016</c:v>
                </c:pt>
                <c:pt idx="416">
                  <c:v>20.800000000000161</c:v>
                </c:pt>
                <c:pt idx="417">
                  <c:v>20.850000000000161</c:v>
                </c:pt>
                <c:pt idx="418">
                  <c:v>20.900000000000162</c:v>
                </c:pt>
                <c:pt idx="419">
                  <c:v>20.950000000000163</c:v>
                </c:pt>
                <c:pt idx="420">
                  <c:v>21.000000000000163</c:v>
                </c:pt>
                <c:pt idx="421">
                  <c:v>21.050000000000164</c:v>
                </c:pt>
                <c:pt idx="422">
                  <c:v>21.100000000000165</c:v>
                </c:pt>
                <c:pt idx="423">
                  <c:v>21.150000000000166</c:v>
                </c:pt>
                <c:pt idx="424">
                  <c:v>21.200000000000166</c:v>
                </c:pt>
                <c:pt idx="425">
                  <c:v>21.250000000000167</c:v>
                </c:pt>
                <c:pt idx="426">
                  <c:v>21.300000000000168</c:v>
                </c:pt>
                <c:pt idx="427">
                  <c:v>21.350000000000168</c:v>
                </c:pt>
                <c:pt idx="428">
                  <c:v>21.400000000000169</c:v>
                </c:pt>
                <c:pt idx="429">
                  <c:v>21.45000000000017</c:v>
                </c:pt>
                <c:pt idx="430">
                  <c:v>21.500000000000171</c:v>
                </c:pt>
                <c:pt idx="431">
                  <c:v>21.550000000000171</c:v>
                </c:pt>
              </c:numCache>
            </c:numRef>
          </c:xVal>
          <c:yVal>
            <c:numRef>
              <c:f>'Using Excel formulae'!$E$2:$E$433</c:f>
              <c:numCache>
                <c:formatCode>0.00</c:formatCode>
                <c:ptCount val="4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90</c:v>
                </c:pt>
                <c:pt idx="62">
                  <c:v>80</c:v>
                </c:pt>
                <c:pt idx="63">
                  <c:v>70</c:v>
                </c:pt>
                <c:pt idx="64">
                  <c:v>60</c:v>
                </c:pt>
                <c:pt idx="65">
                  <c:v>50</c:v>
                </c:pt>
                <c:pt idx="66">
                  <c:v>40</c:v>
                </c:pt>
                <c:pt idx="67">
                  <c:v>30</c:v>
                </c:pt>
                <c:pt idx="68">
                  <c:v>20</c:v>
                </c:pt>
                <c:pt idx="69">
                  <c:v>10</c:v>
                </c:pt>
                <c:pt idx="70">
                  <c:v>0</c:v>
                </c:pt>
                <c:pt idx="71">
                  <c:v>-10</c:v>
                </c:pt>
                <c:pt idx="72">
                  <c:v>-20</c:v>
                </c:pt>
                <c:pt idx="73">
                  <c:v>-30</c:v>
                </c:pt>
                <c:pt idx="74">
                  <c:v>-40</c:v>
                </c:pt>
                <c:pt idx="75">
                  <c:v>-50</c:v>
                </c:pt>
                <c:pt idx="76">
                  <c:v>-60</c:v>
                </c:pt>
                <c:pt idx="77">
                  <c:v>-70</c:v>
                </c:pt>
                <c:pt idx="78">
                  <c:v>-80</c:v>
                </c:pt>
                <c:pt idx="79">
                  <c:v>-90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-91.880341880350898</c:v>
                </c:pt>
                <c:pt idx="92">
                  <c:v>-83.760683760669053</c:v>
                </c:pt>
                <c:pt idx="93">
                  <c:v>-75.641025641018132</c:v>
                </c:pt>
                <c:pt idx="94">
                  <c:v>-67.521367521369029</c:v>
                </c:pt>
                <c:pt idx="95">
                  <c:v>-59.401709401718108</c:v>
                </c:pt>
                <c:pt idx="96">
                  <c:v>-51.282051282036264</c:v>
                </c:pt>
                <c:pt idx="97">
                  <c:v>-43.16239316238898</c:v>
                </c:pt>
                <c:pt idx="98">
                  <c:v>-35.042735042738059</c:v>
                </c:pt>
                <c:pt idx="99">
                  <c:v>-26.923076923087137</c:v>
                </c:pt>
                <c:pt idx="100">
                  <c:v>-18.803418803405293</c:v>
                </c:pt>
                <c:pt idx="101">
                  <c:v>-10.683760683756191</c:v>
                </c:pt>
                <c:pt idx="102">
                  <c:v>-4.7920997920998616</c:v>
                </c:pt>
                <c:pt idx="103">
                  <c:v>-4.0990990990999308</c:v>
                </c:pt>
                <c:pt idx="104">
                  <c:v>-3.4060984060972714</c:v>
                </c:pt>
                <c:pt idx="105">
                  <c:v>-2.7130977130973406</c:v>
                </c:pt>
                <c:pt idx="106">
                  <c:v>-2.0200970200971824</c:v>
                </c:pt>
                <c:pt idx="107">
                  <c:v>-1.3270963270972516</c:v>
                </c:pt>
                <c:pt idx="108">
                  <c:v>-0.63409563409459224</c:v>
                </c:pt>
                <c:pt idx="109">
                  <c:v>0</c:v>
                </c:pt>
                <c:pt idx="110">
                  <c:v>0</c:v>
                </c:pt>
                <c:pt idx="111">
                  <c:v>0.63409563409459224</c:v>
                </c:pt>
                <c:pt idx="112">
                  <c:v>1.3270963270972516</c:v>
                </c:pt>
                <c:pt idx="113">
                  <c:v>2.0200970200971824</c:v>
                </c:pt>
                <c:pt idx="114">
                  <c:v>2.7130977130971132</c:v>
                </c:pt>
                <c:pt idx="115">
                  <c:v>3.4060984060972714</c:v>
                </c:pt>
                <c:pt idx="116">
                  <c:v>4.0990990990999308</c:v>
                </c:pt>
                <c:pt idx="117">
                  <c:v>4.7920997920998616</c:v>
                </c:pt>
                <c:pt idx="118">
                  <c:v>10.683760683756191</c:v>
                </c:pt>
                <c:pt idx="119">
                  <c:v>18.803418803405293</c:v>
                </c:pt>
                <c:pt idx="120">
                  <c:v>26.923076923087137</c:v>
                </c:pt>
                <c:pt idx="121">
                  <c:v>35.042735042738059</c:v>
                </c:pt>
                <c:pt idx="122">
                  <c:v>43.16239316238898</c:v>
                </c:pt>
                <c:pt idx="123">
                  <c:v>51.282051282036264</c:v>
                </c:pt>
                <c:pt idx="124">
                  <c:v>59.401709401718108</c:v>
                </c:pt>
                <c:pt idx="125">
                  <c:v>67.521367521369029</c:v>
                </c:pt>
                <c:pt idx="126">
                  <c:v>75.641025641018132</c:v>
                </c:pt>
                <c:pt idx="127">
                  <c:v>83.760683760669053</c:v>
                </c:pt>
                <c:pt idx="128">
                  <c:v>91.880341880350898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91.880341880350898</c:v>
                </c:pt>
                <c:pt idx="143">
                  <c:v>83.760683760669053</c:v>
                </c:pt>
                <c:pt idx="144">
                  <c:v>75.641025641018132</c:v>
                </c:pt>
                <c:pt idx="145">
                  <c:v>67.521367521369029</c:v>
                </c:pt>
                <c:pt idx="146">
                  <c:v>59.401709401718108</c:v>
                </c:pt>
                <c:pt idx="147">
                  <c:v>51.282051282036264</c:v>
                </c:pt>
                <c:pt idx="148">
                  <c:v>43.16239316238898</c:v>
                </c:pt>
                <c:pt idx="149">
                  <c:v>35.042735042738059</c:v>
                </c:pt>
                <c:pt idx="150">
                  <c:v>26.923076923087137</c:v>
                </c:pt>
                <c:pt idx="151">
                  <c:v>18.803418803405293</c:v>
                </c:pt>
                <c:pt idx="152">
                  <c:v>10.683760683756191</c:v>
                </c:pt>
                <c:pt idx="153">
                  <c:v>4.7920997920998616</c:v>
                </c:pt>
                <c:pt idx="154">
                  <c:v>4.0990990990999308</c:v>
                </c:pt>
                <c:pt idx="155">
                  <c:v>3.4060984060972714</c:v>
                </c:pt>
                <c:pt idx="156">
                  <c:v>2.7130977130971132</c:v>
                </c:pt>
                <c:pt idx="157">
                  <c:v>2.0200970200971824</c:v>
                </c:pt>
                <c:pt idx="158">
                  <c:v>1.3270963270972516</c:v>
                </c:pt>
                <c:pt idx="159">
                  <c:v>0.63409563409459224</c:v>
                </c:pt>
                <c:pt idx="160">
                  <c:v>0</c:v>
                </c:pt>
                <c:pt idx="161">
                  <c:v>0</c:v>
                </c:pt>
                <c:pt idx="162">
                  <c:v>-0.63409563409459224</c:v>
                </c:pt>
                <c:pt idx="163">
                  <c:v>-1.3270963270972516</c:v>
                </c:pt>
                <c:pt idx="164">
                  <c:v>-2.0200970200971824</c:v>
                </c:pt>
                <c:pt idx="165">
                  <c:v>-2.7130977130973406</c:v>
                </c:pt>
                <c:pt idx="166">
                  <c:v>-3.4060984060972714</c:v>
                </c:pt>
                <c:pt idx="167">
                  <c:v>-4.0990990990999308</c:v>
                </c:pt>
                <c:pt idx="168">
                  <c:v>-4.7920997920998616</c:v>
                </c:pt>
                <c:pt idx="169">
                  <c:v>-10.683760683756191</c:v>
                </c:pt>
                <c:pt idx="170">
                  <c:v>-18.803418803405293</c:v>
                </c:pt>
                <c:pt idx="171">
                  <c:v>-26.923076923087137</c:v>
                </c:pt>
                <c:pt idx="172">
                  <c:v>-35.042735042738059</c:v>
                </c:pt>
                <c:pt idx="173">
                  <c:v>-43.16239316238898</c:v>
                </c:pt>
                <c:pt idx="174">
                  <c:v>-51.282051282036264</c:v>
                </c:pt>
                <c:pt idx="175">
                  <c:v>-58.333333333339397</c:v>
                </c:pt>
                <c:pt idx="176">
                  <c:v>-50.000000000001819</c:v>
                </c:pt>
                <c:pt idx="177">
                  <c:v>-41.666666666662422</c:v>
                </c:pt>
                <c:pt idx="178">
                  <c:v>-33.333333333324845</c:v>
                </c:pt>
                <c:pt idx="179">
                  <c:v>-24.999999999987267</c:v>
                </c:pt>
                <c:pt idx="180">
                  <c:v>-16.666666666680612</c:v>
                </c:pt>
                <c:pt idx="181">
                  <c:v>-8.3333333333412156</c:v>
                </c:pt>
                <c:pt idx="182">
                  <c:v>-4.5732574679946083</c:v>
                </c:pt>
                <c:pt idx="183">
                  <c:v>-3.8620199146514551</c:v>
                </c:pt>
                <c:pt idx="184">
                  <c:v>-3.1507823613080745</c:v>
                </c:pt>
                <c:pt idx="185">
                  <c:v>-2.439544807964694</c:v>
                </c:pt>
                <c:pt idx="186">
                  <c:v>-1.7283072546242693</c:v>
                </c:pt>
                <c:pt idx="187">
                  <c:v>-1.0170697012811161</c:v>
                </c:pt>
                <c:pt idx="188">
                  <c:v>-0.3058321479377355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1.6020674882702224</c:v>
                </c:pt>
                <c:pt idx="201">
                  <c:v>1.6020674882702224</c:v>
                </c:pt>
                <c:pt idx="202">
                  <c:v>1.9647604700269312</c:v>
                </c:pt>
                <c:pt idx="203">
                  <c:v>1.9647604700269312</c:v>
                </c:pt>
                <c:pt idx="204">
                  <c:v>3.2941235179025625</c:v>
                </c:pt>
                <c:pt idx="205">
                  <c:v>3.2941235179025625</c:v>
                </c:pt>
                <c:pt idx="206">
                  <c:v>3.2941235179025625</c:v>
                </c:pt>
                <c:pt idx="207">
                  <c:v>3.2941235179025625</c:v>
                </c:pt>
                <c:pt idx="208">
                  <c:v>3.5765348978945894</c:v>
                </c:pt>
                <c:pt idx="209">
                  <c:v>3.5765348978945894</c:v>
                </c:pt>
                <c:pt idx="210">
                  <c:v>3.5765348978945894</c:v>
                </c:pt>
                <c:pt idx="211">
                  <c:v>3.5765348978945894</c:v>
                </c:pt>
                <c:pt idx="212">
                  <c:v>3.5765348978945894</c:v>
                </c:pt>
                <c:pt idx="213">
                  <c:v>3.5765348978945894</c:v>
                </c:pt>
                <c:pt idx="214">
                  <c:v>3.5765348978945894</c:v>
                </c:pt>
                <c:pt idx="215">
                  <c:v>3.5765348978945894</c:v>
                </c:pt>
                <c:pt idx="216">
                  <c:v>3.5765348978945894</c:v>
                </c:pt>
                <c:pt idx="217">
                  <c:v>3.5765348978945894</c:v>
                </c:pt>
                <c:pt idx="218">
                  <c:v>3.5765348978945894</c:v>
                </c:pt>
                <c:pt idx="219">
                  <c:v>3.5765348978945894</c:v>
                </c:pt>
                <c:pt idx="220">
                  <c:v>3.5765348978945894</c:v>
                </c:pt>
                <c:pt idx="221">
                  <c:v>3.568655519267395</c:v>
                </c:pt>
                <c:pt idx="222">
                  <c:v>3.568655519267395</c:v>
                </c:pt>
                <c:pt idx="223">
                  <c:v>2.0950517592000324</c:v>
                </c:pt>
                <c:pt idx="224">
                  <c:v>2.0950517592000324</c:v>
                </c:pt>
                <c:pt idx="225">
                  <c:v>1.3740968633755983</c:v>
                </c:pt>
                <c:pt idx="226">
                  <c:v>1.3740968633755983</c:v>
                </c:pt>
                <c:pt idx="227">
                  <c:v>1.3740968633755983</c:v>
                </c:pt>
                <c:pt idx="228">
                  <c:v>1.3740968633755983</c:v>
                </c:pt>
                <c:pt idx="229">
                  <c:v>1.3740968633755983</c:v>
                </c:pt>
                <c:pt idx="230">
                  <c:v>1.3740968633755983</c:v>
                </c:pt>
                <c:pt idx="231">
                  <c:v>0.79432981541890513</c:v>
                </c:pt>
                <c:pt idx="232">
                  <c:v>0.79432981541890513</c:v>
                </c:pt>
                <c:pt idx="233">
                  <c:v>0.79432981541890513</c:v>
                </c:pt>
                <c:pt idx="234">
                  <c:v>1.7635547007268997</c:v>
                </c:pt>
                <c:pt idx="235">
                  <c:v>1.7635547007268997</c:v>
                </c:pt>
                <c:pt idx="236">
                  <c:v>1.7635547007268997</c:v>
                </c:pt>
                <c:pt idx="237">
                  <c:v>1.7635547007268997</c:v>
                </c:pt>
                <c:pt idx="238">
                  <c:v>1.7635547007268997</c:v>
                </c:pt>
                <c:pt idx="239">
                  <c:v>1.7635547007268997</c:v>
                </c:pt>
                <c:pt idx="240">
                  <c:v>1.7635547007268997</c:v>
                </c:pt>
                <c:pt idx="241">
                  <c:v>1.7635547007268997</c:v>
                </c:pt>
                <c:pt idx="242">
                  <c:v>1.7635547007268997</c:v>
                </c:pt>
                <c:pt idx="243">
                  <c:v>1.7635547007268997</c:v>
                </c:pt>
                <c:pt idx="244">
                  <c:v>1.7635547007268997</c:v>
                </c:pt>
                <c:pt idx="245">
                  <c:v>1.7635547007268997</c:v>
                </c:pt>
                <c:pt idx="246">
                  <c:v>1.7635547007268997</c:v>
                </c:pt>
                <c:pt idx="247">
                  <c:v>1.251649109494565</c:v>
                </c:pt>
                <c:pt idx="248">
                  <c:v>1.251649109494565</c:v>
                </c:pt>
                <c:pt idx="249">
                  <c:v>1.251649109494565</c:v>
                </c:pt>
                <c:pt idx="250">
                  <c:v>1.2854550496945194</c:v>
                </c:pt>
                <c:pt idx="251">
                  <c:v>1.2854550496945194</c:v>
                </c:pt>
                <c:pt idx="252">
                  <c:v>3.0775594036729217</c:v>
                </c:pt>
                <c:pt idx="253">
                  <c:v>3.0775594036729217</c:v>
                </c:pt>
                <c:pt idx="254">
                  <c:v>3.6446513356377181</c:v>
                </c:pt>
                <c:pt idx="255">
                  <c:v>3.6446513356377181</c:v>
                </c:pt>
                <c:pt idx="256">
                  <c:v>8.9586762767157779</c:v>
                </c:pt>
                <c:pt idx="257">
                  <c:v>8.9586762767157779</c:v>
                </c:pt>
                <c:pt idx="258">
                  <c:v>9.2115817715621233</c:v>
                </c:pt>
                <c:pt idx="259">
                  <c:v>9.2115817715621233</c:v>
                </c:pt>
                <c:pt idx="260">
                  <c:v>9.2115817715621233</c:v>
                </c:pt>
                <c:pt idx="261">
                  <c:v>9.2115817715621233</c:v>
                </c:pt>
                <c:pt idx="262">
                  <c:v>9.2115817715621233</c:v>
                </c:pt>
                <c:pt idx="263">
                  <c:v>9.2115817715621233</c:v>
                </c:pt>
                <c:pt idx="264">
                  <c:v>9.2115817715621233</c:v>
                </c:pt>
                <c:pt idx="265">
                  <c:v>9.2115817715621233</c:v>
                </c:pt>
                <c:pt idx="266">
                  <c:v>9.2115817715621233</c:v>
                </c:pt>
                <c:pt idx="267">
                  <c:v>9.2115817715621233</c:v>
                </c:pt>
                <c:pt idx="268">
                  <c:v>9.2115817715621233</c:v>
                </c:pt>
                <c:pt idx="269">
                  <c:v>9.2115817715621233</c:v>
                </c:pt>
                <c:pt idx="270">
                  <c:v>9.2115817715621233</c:v>
                </c:pt>
                <c:pt idx="271">
                  <c:v>3.8267915132080361</c:v>
                </c:pt>
                <c:pt idx="272">
                  <c:v>3.8267915132080361</c:v>
                </c:pt>
                <c:pt idx="273">
                  <c:v>2.586600843918859</c:v>
                </c:pt>
                <c:pt idx="274">
                  <c:v>2.586600843918859</c:v>
                </c:pt>
                <c:pt idx="275">
                  <c:v>2.5568271458539584</c:v>
                </c:pt>
                <c:pt idx="276">
                  <c:v>2.5568271458539584</c:v>
                </c:pt>
                <c:pt idx="277">
                  <c:v>0.64753914000266377</c:v>
                </c:pt>
                <c:pt idx="278">
                  <c:v>1.2952588428106537</c:v>
                </c:pt>
                <c:pt idx="279">
                  <c:v>1.2952588428106537</c:v>
                </c:pt>
                <c:pt idx="280">
                  <c:v>1.2952588428106537</c:v>
                </c:pt>
                <c:pt idx="281">
                  <c:v>1.2952588428106537</c:v>
                </c:pt>
                <c:pt idx="282">
                  <c:v>1.2952588428106537</c:v>
                </c:pt>
                <c:pt idx="283">
                  <c:v>1.2952588428106537</c:v>
                </c:pt>
                <c:pt idx="284">
                  <c:v>2.1374812269134509</c:v>
                </c:pt>
                <c:pt idx="285">
                  <c:v>2.1374812269134509</c:v>
                </c:pt>
                <c:pt idx="286">
                  <c:v>2.1374812269134509</c:v>
                </c:pt>
                <c:pt idx="287">
                  <c:v>2.1374812269134509</c:v>
                </c:pt>
                <c:pt idx="288">
                  <c:v>3.7712909039619262</c:v>
                </c:pt>
                <c:pt idx="289">
                  <c:v>3.7712909039619262</c:v>
                </c:pt>
                <c:pt idx="290">
                  <c:v>3.7712909039619262</c:v>
                </c:pt>
                <c:pt idx="291">
                  <c:v>3.7712909039619262</c:v>
                </c:pt>
                <c:pt idx="292">
                  <c:v>3.7712909039619262</c:v>
                </c:pt>
                <c:pt idx="293">
                  <c:v>3.7712909039619262</c:v>
                </c:pt>
                <c:pt idx="294">
                  <c:v>3.7712909039619262</c:v>
                </c:pt>
                <c:pt idx="295">
                  <c:v>3.7712909039619262</c:v>
                </c:pt>
                <c:pt idx="296">
                  <c:v>3.7712909039619262</c:v>
                </c:pt>
                <c:pt idx="297">
                  <c:v>3.7712909039619262</c:v>
                </c:pt>
                <c:pt idx="298">
                  <c:v>4.8693031857944788</c:v>
                </c:pt>
                <c:pt idx="299">
                  <c:v>4.8693031857944788</c:v>
                </c:pt>
                <c:pt idx="300">
                  <c:v>22.576555581143111</c:v>
                </c:pt>
                <c:pt idx="301">
                  <c:v>22.576555581143111</c:v>
                </c:pt>
                <c:pt idx="302">
                  <c:v>23.329954113190979</c:v>
                </c:pt>
                <c:pt idx="303">
                  <c:v>23.329954113190979</c:v>
                </c:pt>
                <c:pt idx="304">
                  <c:v>30.254076131317561</c:v>
                </c:pt>
                <c:pt idx="305">
                  <c:v>30.254076131317561</c:v>
                </c:pt>
                <c:pt idx="306">
                  <c:v>47.404051995543341</c:v>
                </c:pt>
                <c:pt idx="307">
                  <c:v>47.404051995543341</c:v>
                </c:pt>
                <c:pt idx="308">
                  <c:v>51.238534526270087</c:v>
                </c:pt>
                <c:pt idx="309">
                  <c:v>51.238534526270087</c:v>
                </c:pt>
                <c:pt idx="310">
                  <c:v>72.491691495592022</c:v>
                </c:pt>
                <c:pt idx="311">
                  <c:v>72.491691495592022</c:v>
                </c:pt>
                <c:pt idx="312">
                  <c:v>72.491691495592022</c:v>
                </c:pt>
                <c:pt idx="313">
                  <c:v>72.491691495592022</c:v>
                </c:pt>
                <c:pt idx="314">
                  <c:v>72.491691495592022</c:v>
                </c:pt>
                <c:pt idx="315">
                  <c:v>72.491691495592022</c:v>
                </c:pt>
                <c:pt idx="316">
                  <c:v>72.491691495592022</c:v>
                </c:pt>
                <c:pt idx="317">
                  <c:v>72.491691495592022</c:v>
                </c:pt>
                <c:pt idx="318">
                  <c:v>88.291935999559428</c:v>
                </c:pt>
                <c:pt idx="319">
                  <c:v>88.291935999559428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99.024155978746421</c:v>
                </c:pt>
                <c:pt idx="336">
                  <c:v>99.024155978746421</c:v>
                </c:pt>
                <c:pt idx="337">
                  <c:v>99.024155978746421</c:v>
                </c:pt>
                <c:pt idx="338">
                  <c:v>99.024155978746421</c:v>
                </c:pt>
                <c:pt idx="339">
                  <c:v>89.886187239244464</c:v>
                </c:pt>
                <c:pt idx="340">
                  <c:v>89.886187239244464</c:v>
                </c:pt>
                <c:pt idx="341">
                  <c:v>89.886187239244464</c:v>
                </c:pt>
                <c:pt idx="342">
                  <c:v>89.886187239244464</c:v>
                </c:pt>
                <c:pt idx="343">
                  <c:v>89.886187239244464</c:v>
                </c:pt>
                <c:pt idx="344">
                  <c:v>89.886187239244464</c:v>
                </c:pt>
                <c:pt idx="345">
                  <c:v>89.886187239244464</c:v>
                </c:pt>
                <c:pt idx="346">
                  <c:v>89.886187239244464</c:v>
                </c:pt>
                <c:pt idx="347">
                  <c:v>89.886187239244464</c:v>
                </c:pt>
                <c:pt idx="348">
                  <c:v>89.886187239244464</c:v>
                </c:pt>
                <c:pt idx="349">
                  <c:v>87.801764306932455</c:v>
                </c:pt>
                <c:pt idx="350">
                  <c:v>87.801764306932455</c:v>
                </c:pt>
                <c:pt idx="351">
                  <c:v>77.801764306932455</c:v>
                </c:pt>
                <c:pt idx="352">
                  <c:v>67.801764306932455</c:v>
                </c:pt>
                <c:pt idx="353">
                  <c:v>57.801764306932455</c:v>
                </c:pt>
                <c:pt idx="354">
                  <c:v>56.86356974019327</c:v>
                </c:pt>
                <c:pt idx="355">
                  <c:v>56.86356974019327</c:v>
                </c:pt>
                <c:pt idx="356">
                  <c:v>56.86356974019327</c:v>
                </c:pt>
                <c:pt idx="357">
                  <c:v>46.86356974019327</c:v>
                </c:pt>
                <c:pt idx="358">
                  <c:v>39.487145005412458</c:v>
                </c:pt>
                <c:pt idx="359">
                  <c:v>29.487145005412458</c:v>
                </c:pt>
                <c:pt idx="360">
                  <c:v>25.306248211625643</c:v>
                </c:pt>
                <c:pt idx="361">
                  <c:v>15.306248211625643</c:v>
                </c:pt>
                <c:pt idx="362">
                  <c:v>12.493171812357104</c:v>
                </c:pt>
                <c:pt idx="363">
                  <c:v>4.5210217744918282</c:v>
                </c:pt>
                <c:pt idx="364">
                  <c:v>4.5210217744918282</c:v>
                </c:pt>
                <c:pt idx="365">
                  <c:v>3.8648000238702025</c:v>
                </c:pt>
                <c:pt idx="366">
                  <c:v>3.8648000238702025</c:v>
                </c:pt>
                <c:pt idx="367">
                  <c:v>3.8648000238702025</c:v>
                </c:pt>
                <c:pt idx="368">
                  <c:v>3.8648000238702025</c:v>
                </c:pt>
                <c:pt idx="369">
                  <c:v>2.1599080604892151</c:v>
                </c:pt>
                <c:pt idx="370">
                  <c:v>2.1599080604892151</c:v>
                </c:pt>
                <c:pt idx="371">
                  <c:v>1.062811031132469</c:v>
                </c:pt>
                <c:pt idx="372">
                  <c:v>1.8760687988756217</c:v>
                </c:pt>
                <c:pt idx="373">
                  <c:v>1.8760687988756217</c:v>
                </c:pt>
                <c:pt idx="374">
                  <c:v>1.8760687988756217</c:v>
                </c:pt>
                <c:pt idx="375">
                  <c:v>1.8760687988756217</c:v>
                </c:pt>
                <c:pt idx="376">
                  <c:v>1.8760687988756217</c:v>
                </c:pt>
                <c:pt idx="377">
                  <c:v>1.8760687988756217</c:v>
                </c:pt>
                <c:pt idx="378">
                  <c:v>1.8760687988756217</c:v>
                </c:pt>
                <c:pt idx="379">
                  <c:v>1.8760687988756217</c:v>
                </c:pt>
                <c:pt idx="380">
                  <c:v>1.8760687988756217</c:v>
                </c:pt>
                <c:pt idx="381">
                  <c:v>1.8760687988756217</c:v>
                </c:pt>
                <c:pt idx="382">
                  <c:v>1.8760687988756217</c:v>
                </c:pt>
                <c:pt idx="383">
                  <c:v>1.8760687988756217</c:v>
                </c:pt>
                <c:pt idx="384">
                  <c:v>1.8760687988756217</c:v>
                </c:pt>
                <c:pt idx="385">
                  <c:v>0.2761829624296297</c:v>
                </c:pt>
                <c:pt idx="386">
                  <c:v>0.2761829624296297</c:v>
                </c:pt>
                <c:pt idx="387">
                  <c:v>-0.17836453644849826</c:v>
                </c:pt>
                <c:pt idx="388">
                  <c:v>-0.17836453644849826</c:v>
                </c:pt>
                <c:pt idx="389">
                  <c:v>-1.1333158320269376</c:v>
                </c:pt>
                <c:pt idx="390">
                  <c:v>-0.87881177764597851</c:v>
                </c:pt>
                <c:pt idx="391">
                  <c:v>-0.87881177764597851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-0.59318632592157883</c:v>
                </c:pt>
                <c:pt idx="406">
                  <c:v>-0.59318632592157883</c:v>
                </c:pt>
                <c:pt idx="407">
                  <c:v>-0.59318632592157883</c:v>
                </c:pt>
                <c:pt idx="408">
                  <c:v>-0.59318632592157883</c:v>
                </c:pt>
                <c:pt idx="409">
                  <c:v>-0.59318632592157883</c:v>
                </c:pt>
                <c:pt idx="410">
                  <c:v>-0.59318632592157883</c:v>
                </c:pt>
                <c:pt idx="411">
                  <c:v>-0.59318632592157883</c:v>
                </c:pt>
                <c:pt idx="412">
                  <c:v>-0.59318632592157883</c:v>
                </c:pt>
                <c:pt idx="413">
                  <c:v>-0.59318632592157883</c:v>
                </c:pt>
                <c:pt idx="414">
                  <c:v>-0.59318632592157883</c:v>
                </c:pt>
                <c:pt idx="415">
                  <c:v>-0.59318632592157883</c:v>
                </c:pt>
                <c:pt idx="416">
                  <c:v>-0.17150598502689718</c:v>
                </c:pt>
                <c:pt idx="417">
                  <c:v>-0.17150598502689718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0.32956120734320393</c:v>
                </c:pt>
                <c:pt idx="425">
                  <c:v>0.32956120734320393</c:v>
                </c:pt>
                <c:pt idx="426">
                  <c:v>0.34197289698090572</c:v>
                </c:pt>
                <c:pt idx="427">
                  <c:v>0.34197289698090572</c:v>
                </c:pt>
                <c:pt idx="428">
                  <c:v>1.4855486043809378</c:v>
                </c:pt>
                <c:pt idx="429">
                  <c:v>1.4855486043809378</c:v>
                </c:pt>
                <c:pt idx="430">
                  <c:v>1.4855486043809378</c:v>
                </c:pt>
                <c:pt idx="431">
                  <c:v>1.4855486043809378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C4-4E0C-950E-C010F5439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26680"/>
        <c:axId val="121826024"/>
      </c:scatterChart>
      <c:valAx>
        <c:axId val="121826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26024"/>
        <c:crosses val="autoZero"/>
        <c:crossBetween val="midCat"/>
      </c:valAx>
      <c:valAx>
        <c:axId val="12182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826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'Using Excel formulae'!$G$1</c:f>
              <c:strCache>
                <c:ptCount val="1"/>
                <c:pt idx="0">
                  <c:v>lnr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'Using Excel formulae'!$A$2:$A$433</c:f>
              <c:numCache>
                <c:formatCode>0.00</c:formatCode>
                <c:ptCount val="43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  <c:pt idx="301">
                  <c:v>15.050000000000079</c:v>
                </c:pt>
                <c:pt idx="302">
                  <c:v>15.10000000000008</c:v>
                </c:pt>
                <c:pt idx="303">
                  <c:v>15.15000000000008</c:v>
                </c:pt>
                <c:pt idx="304">
                  <c:v>15.200000000000081</c:v>
                </c:pt>
                <c:pt idx="305">
                  <c:v>15.250000000000082</c:v>
                </c:pt>
                <c:pt idx="306">
                  <c:v>15.300000000000082</c:v>
                </c:pt>
                <c:pt idx="307">
                  <c:v>15.350000000000083</c:v>
                </c:pt>
                <c:pt idx="308">
                  <c:v>15.400000000000084</c:v>
                </c:pt>
                <c:pt idx="309">
                  <c:v>15.450000000000085</c:v>
                </c:pt>
                <c:pt idx="310">
                  <c:v>15.500000000000085</c:v>
                </c:pt>
                <c:pt idx="311">
                  <c:v>15.550000000000086</c:v>
                </c:pt>
                <c:pt idx="312">
                  <c:v>15.600000000000087</c:v>
                </c:pt>
                <c:pt idx="313">
                  <c:v>15.650000000000087</c:v>
                </c:pt>
                <c:pt idx="314">
                  <c:v>15.700000000000088</c:v>
                </c:pt>
                <c:pt idx="315">
                  <c:v>15.750000000000089</c:v>
                </c:pt>
                <c:pt idx="316">
                  <c:v>15.80000000000009</c:v>
                </c:pt>
                <c:pt idx="317">
                  <c:v>15.85000000000009</c:v>
                </c:pt>
                <c:pt idx="318">
                  <c:v>15.900000000000091</c:v>
                </c:pt>
                <c:pt idx="319">
                  <c:v>15.950000000000092</c:v>
                </c:pt>
                <c:pt idx="320">
                  <c:v>16.000000000000092</c:v>
                </c:pt>
                <c:pt idx="321">
                  <c:v>16.050000000000093</c:v>
                </c:pt>
                <c:pt idx="322">
                  <c:v>16.100000000000094</c:v>
                </c:pt>
                <c:pt idx="323">
                  <c:v>16.150000000000095</c:v>
                </c:pt>
                <c:pt idx="324">
                  <c:v>16.200000000000095</c:v>
                </c:pt>
                <c:pt idx="325">
                  <c:v>16.250000000000096</c:v>
                </c:pt>
                <c:pt idx="326">
                  <c:v>16.300000000000097</c:v>
                </c:pt>
                <c:pt idx="327">
                  <c:v>16.350000000000097</c:v>
                </c:pt>
                <c:pt idx="328">
                  <c:v>16.400000000000098</c:v>
                </c:pt>
                <c:pt idx="329">
                  <c:v>16.450000000000099</c:v>
                </c:pt>
                <c:pt idx="330">
                  <c:v>16.500000000000099</c:v>
                </c:pt>
                <c:pt idx="331">
                  <c:v>16.5500000000001</c:v>
                </c:pt>
                <c:pt idx="332">
                  <c:v>16.600000000000101</c:v>
                </c:pt>
                <c:pt idx="333">
                  <c:v>16.650000000000102</c:v>
                </c:pt>
                <c:pt idx="334">
                  <c:v>16.700000000000102</c:v>
                </c:pt>
                <c:pt idx="335">
                  <c:v>16.750000000000103</c:v>
                </c:pt>
                <c:pt idx="336">
                  <c:v>16.800000000000104</c:v>
                </c:pt>
                <c:pt idx="337">
                  <c:v>16.850000000000104</c:v>
                </c:pt>
                <c:pt idx="338">
                  <c:v>16.900000000000105</c:v>
                </c:pt>
                <c:pt idx="339">
                  <c:v>16.950000000000106</c:v>
                </c:pt>
                <c:pt idx="340">
                  <c:v>17.000000000000107</c:v>
                </c:pt>
                <c:pt idx="341">
                  <c:v>17.050000000000107</c:v>
                </c:pt>
                <c:pt idx="342">
                  <c:v>17.100000000000108</c:v>
                </c:pt>
                <c:pt idx="343">
                  <c:v>17.150000000000109</c:v>
                </c:pt>
                <c:pt idx="344">
                  <c:v>17.200000000000109</c:v>
                </c:pt>
                <c:pt idx="345">
                  <c:v>17.25000000000011</c:v>
                </c:pt>
                <c:pt idx="346">
                  <c:v>17.300000000000111</c:v>
                </c:pt>
                <c:pt idx="347">
                  <c:v>17.350000000000112</c:v>
                </c:pt>
                <c:pt idx="348">
                  <c:v>17.400000000000112</c:v>
                </c:pt>
                <c:pt idx="349">
                  <c:v>17.450000000000113</c:v>
                </c:pt>
                <c:pt idx="350">
                  <c:v>17.500000000000114</c:v>
                </c:pt>
                <c:pt idx="351">
                  <c:v>17.550000000000114</c:v>
                </c:pt>
                <c:pt idx="352">
                  <c:v>17.600000000000115</c:v>
                </c:pt>
                <c:pt idx="353">
                  <c:v>17.650000000000116</c:v>
                </c:pt>
                <c:pt idx="354">
                  <c:v>17.700000000000117</c:v>
                </c:pt>
                <c:pt idx="355">
                  <c:v>17.750000000000117</c:v>
                </c:pt>
                <c:pt idx="356">
                  <c:v>17.800000000000118</c:v>
                </c:pt>
                <c:pt idx="357">
                  <c:v>17.850000000000119</c:v>
                </c:pt>
                <c:pt idx="358">
                  <c:v>17.900000000000119</c:v>
                </c:pt>
                <c:pt idx="359">
                  <c:v>17.95000000000012</c:v>
                </c:pt>
                <c:pt idx="360">
                  <c:v>18.000000000000121</c:v>
                </c:pt>
                <c:pt idx="361">
                  <c:v>18.050000000000122</c:v>
                </c:pt>
                <c:pt idx="362">
                  <c:v>18.100000000000122</c:v>
                </c:pt>
                <c:pt idx="363">
                  <c:v>18.150000000000123</c:v>
                </c:pt>
                <c:pt idx="364">
                  <c:v>18.200000000000124</c:v>
                </c:pt>
                <c:pt idx="365">
                  <c:v>18.250000000000124</c:v>
                </c:pt>
                <c:pt idx="366">
                  <c:v>18.300000000000125</c:v>
                </c:pt>
                <c:pt idx="367">
                  <c:v>18.350000000000126</c:v>
                </c:pt>
                <c:pt idx="368">
                  <c:v>18.400000000000126</c:v>
                </c:pt>
                <c:pt idx="369">
                  <c:v>18.450000000000127</c:v>
                </c:pt>
                <c:pt idx="370">
                  <c:v>18.500000000000128</c:v>
                </c:pt>
                <c:pt idx="371">
                  <c:v>18.550000000000129</c:v>
                </c:pt>
                <c:pt idx="372">
                  <c:v>18.600000000000129</c:v>
                </c:pt>
                <c:pt idx="373">
                  <c:v>18.65000000000013</c:v>
                </c:pt>
                <c:pt idx="374">
                  <c:v>18.700000000000131</c:v>
                </c:pt>
                <c:pt idx="375">
                  <c:v>18.750000000000131</c:v>
                </c:pt>
                <c:pt idx="376">
                  <c:v>18.800000000000132</c:v>
                </c:pt>
                <c:pt idx="377">
                  <c:v>18.850000000000133</c:v>
                </c:pt>
                <c:pt idx="378">
                  <c:v>18.900000000000134</c:v>
                </c:pt>
                <c:pt idx="379">
                  <c:v>18.950000000000134</c:v>
                </c:pt>
                <c:pt idx="380">
                  <c:v>19.000000000000135</c:v>
                </c:pt>
                <c:pt idx="381">
                  <c:v>19.050000000000136</c:v>
                </c:pt>
                <c:pt idx="382">
                  <c:v>19.100000000000136</c:v>
                </c:pt>
                <c:pt idx="383">
                  <c:v>19.150000000000137</c:v>
                </c:pt>
                <c:pt idx="384">
                  <c:v>19.200000000000138</c:v>
                </c:pt>
                <c:pt idx="385">
                  <c:v>19.250000000000139</c:v>
                </c:pt>
                <c:pt idx="386">
                  <c:v>19.300000000000139</c:v>
                </c:pt>
                <c:pt idx="387">
                  <c:v>19.35000000000014</c:v>
                </c:pt>
                <c:pt idx="388">
                  <c:v>19.400000000000141</c:v>
                </c:pt>
                <c:pt idx="389">
                  <c:v>19.450000000000141</c:v>
                </c:pt>
                <c:pt idx="390">
                  <c:v>19.500000000000142</c:v>
                </c:pt>
                <c:pt idx="391">
                  <c:v>19.550000000000143</c:v>
                </c:pt>
                <c:pt idx="392">
                  <c:v>19.600000000000144</c:v>
                </c:pt>
                <c:pt idx="393">
                  <c:v>19.650000000000144</c:v>
                </c:pt>
                <c:pt idx="394">
                  <c:v>19.700000000000145</c:v>
                </c:pt>
                <c:pt idx="395">
                  <c:v>19.750000000000146</c:v>
                </c:pt>
                <c:pt idx="396">
                  <c:v>19.800000000000146</c:v>
                </c:pt>
                <c:pt idx="397">
                  <c:v>19.850000000000147</c:v>
                </c:pt>
                <c:pt idx="398">
                  <c:v>19.900000000000148</c:v>
                </c:pt>
                <c:pt idx="399">
                  <c:v>19.950000000000149</c:v>
                </c:pt>
                <c:pt idx="400">
                  <c:v>20.000000000000149</c:v>
                </c:pt>
                <c:pt idx="401">
                  <c:v>20.05000000000015</c:v>
                </c:pt>
                <c:pt idx="402">
                  <c:v>20.100000000000151</c:v>
                </c:pt>
                <c:pt idx="403">
                  <c:v>20.150000000000151</c:v>
                </c:pt>
                <c:pt idx="404">
                  <c:v>20.200000000000152</c:v>
                </c:pt>
                <c:pt idx="405">
                  <c:v>20.250000000000153</c:v>
                </c:pt>
                <c:pt idx="406">
                  <c:v>20.300000000000153</c:v>
                </c:pt>
                <c:pt idx="407">
                  <c:v>20.350000000000154</c:v>
                </c:pt>
                <c:pt idx="408">
                  <c:v>20.400000000000155</c:v>
                </c:pt>
                <c:pt idx="409">
                  <c:v>20.450000000000156</c:v>
                </c:pt>
                <c:pt idx="410">
                  <c:v>20.500000000000156</c:v>
                </c:pt>
                <c:pt idx="411">
                  <c:v>20.550000000000157</c:v>
                </c:pt>
                <c:pt idx="412">
                  <c:v>20.600000000000158</c:v>
                </c:pt>
                <c:pt idx="413">
                  <c:v>20.650000000000158</c:v>
                </c:pt>
                <c:pt idx="414">
                  <c:v>20.700000000000159</c:v>
                </c:pt>
                <c:pt idx="415">
                  <c:v>20.75000000000016</c:v>
                </c:pt>
                <c:pt idx="416">
                  <c:v>20.800000000000161</c:v>
                </c:pt>
                <c:pt idx="417">
                  <c:v>20.850000000000161</c:v>
                </c:pt>
                <c:pt idx="418">
                  <c:v>20.900000000000162</c:v>
                </c:pt>
                <c:pt idx="419">
                  <c:v>20.950000000000163</c:v>
                </c:pt>
                <c:pt idx="420">
                  <c:v>21.000000000000163</c:v>
                </c:pt>
                <c:pt idx="421">
                  <c:v>21.050000000000164</c:v>
                </c:pt>
                <c:pt idx="422">
                  <c:v>21.100000000000165</c:v>
                </c:pt>
                <c:pt idx="423">
                  <c:v>21.150000000000166</c:v>
                </c:pt>
                <c:pt idx="424">
                  <c:v>21.200000000000166</c:v>
                </c:pt>
                <c:pt idx="425">
                  <c:v>21.250000000000167</c:v>
                </c:pt>
                <c:pt idx="426">
                  <c:v>21.300000000000168</c:v>
                </c:pt>
                <c:pt idx="427">
                  <c:v>21.350000000000168</c:v>
                </c:pt>
                <c:pt idx="428">
                  <c:v>21.400000000000169</c:v>
                </c:pt>
                <c:pt idx="429">
                  <c:v>21.45000000000017</c:v>
                </c:pt>
                <c:pt idx="430">
                  <c:v>21.500000000000171</c:v>
                </c:pt>
                <c:pt idx="431">
                  <c:v>21.550000000000171</c:v>
                </c:pt>
              </c:numCache>
            </c:numRef>
          </c:xVal>
          <c:yVal>
            <c:numRef>
              <c:f>'Using Excel formulae'!$G$2:$G$433</c:f>
              <c:numCache>
                <c:formatCode>0.00</c:formatCode>
                <c:ptCount val="4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-91.880341880350898</c:v>
                </c:pt>
                <c:pt idx="103">
                  <c:v>-83.760683760669053</c:v>
                </c:pt>
                <c:pt idx="104">
                  <c:v>-75.641025641018132</c:v>
                </c:pt>
                <c:pt idx="105">
                  <c:v>-67.521367521369029</c:v>
                </c:pt>
                <c:pt idx="106">
                  <c:v>-59.401709401718108</c:v>
                </c:pt>
                <c:pt idx="107">
                  <c:v>-51.282051282036264</c:v>
                </c:pt>
                <c:pt idx="108">
                  <c:v>-43.16239316238898</c:v>
                </c:pt>
                <c:pt idx="109">
                  <c:v>-35.042735042738059</c:v>
                </c:pt>
                <c:pt idx="110">
                  <c:v>-26.923076923087137</c:v>
                </c:pt>
                <c:pt idx="111">
                  <c:v>-18.803418803405293</c:v>
                </c:pt>
                <c:pt idx="112">
                  <c:v>-10.683760683756191</c:v>
                </c:pt>
                <c:pt idx="113">
                  <c:v>-4.7920997920998616</c:v>
                </c:pt>
                <c:pt idx="114">
                  <c:v>-4.0990990990999308</c:v>
                </c:pt>
                <c:pt idx="115">
                  <c:v>-3.4060984060972714</c:v>
                </c:pt>
                <c:pt idx="116">
                  <c:v>-2.7130977130973406</c:v>
                </c:pt>
                <c:pt idx="117">
                  <c:v>-2.0200970200971824</c:v>
                </c:pt>
                <c:pt idx="118">
                  <c:v>-1.3270963270972516</c:v>
                </c:pt>
                <c:pt idx="119">
                  <c:v>-0.63409563409459224</c:v>
                </c:pt>
                <c:pt idx="120">
                  <c:v>0</c:v>
                </c:pt>
                <c:pt idx="121">
                  <c:v>0</c:v>
                </c:pt>
                <c:pt idx="122">
                  <c:v>0.63409563409459224</c:v>
                </c:pt>
                <c:pt idx="123">
                  <c:v>1.3270963270972516</c:v>
                </c:pt>
                <c:pt idx="124">
                  <c:v>2.0200970200971824</c:v>
                </c:pt>
                <c:pt idx="125">
                  <c:v>2.7130977130971132</c:v>
                </c:pt>
                <c:pt idx="126">
                  <c:v>3.4060984060972714</c:v>
                </c:pt>
                <c:pt idx="127">
                  <c:v>4.0990990990999308</c:v>
                </c:pt>
                <c:pt idx="128">
                  <c:v>4.7920997920998616</c:v>
                </c:pt>
                <c:pt idx="129">
                  <c:v>10.683760683756191</c:v>
                </c:pt>
                <c:pt idx="130">
                  <c:v>18.803418803405293</c:v>
                </c:pt>
                <c:pt idx="131">
                  <c:v>26.923076923087137</c:v>
                </c:pt>
                <c:pt idx="132">
                  <c:v>35.042735042738059</c:v>
                </c:pt>
                <c:pt idx="133">
                  <c:v>43.16239316238898</c:v>
                </c:pt>
                <c:pt idx="134">
                  <c:v>51.282051282036264</c:v>
                </c:pt>
                <c:pt idx="135">
                  <c:v>59.401709401718108</c:v>
                </c:pt>
                <c:pt idx="136">
                  <c:v>51.282051282036264</c:v>
                </c:pt>
                <c:pt idx="137">
                  <c:v>43.16239316238898</c:v>
                </c:pt>
                <c:pt idx="138">
                  <c:v>35.042735042738059</c:v>
                </c:pt>
                <c:pt idx="139">
                  <c:v>26.923076923087137</c:v>
                </c:pt>
                <c:pt idx="140">
                  <c:v>18.803418803405293</c:v>
                </c:pt>
                <c:pt idx="141">
                  <c:v>10.683760683756191</c:v>
                </c:pt>
                <c:pt idx="142">
                  <c:v>4.7920997920998616</c:v>
                </c:pt>
                <c:pt idx="143">
                  <c:v>4.0990990990999308</c:v>
                </c:pt>
                <c:pt idx="144">
                  <c:v>3.4060984060972714</c:v>
                </c:pt>
                <c:pt idx="145">
                  <c:v>2.7130977130971132</c:v>
                </c:pt>
                <c:pt idx="146">
                  <c:v>2.0200970200971824</c:v>
                </c:pt>
                <c:pt idx="147">
                  <c:v>1.3270963270972516</c:v>
                </c:pt>
                <c:pt idx="148">
                  <c:v>0.63409563409459224</c:v>
                </c:pt>
                <c:pt idx="149">
                  <c:v>0</c:v>
                </c:pt>
                <c:pt idx="150">
                  <c:v>0</c:v>
                </c:pt>
                <c:pt idx="151">
                  <c:v>-0.63409563409459224</c:v>
                </c:pt>
                <c:pt idx="152">
                  <c:v>-1.3270963270972516</c:v>
                </c:pt>
                <c:pt idx="153">
                  <c:v>-2.0200970200971824</c:v>
                </c:pt>
                <c:pt idx="154">
                  <c:v>-2.7130977130973406</c:v>
                </c:pt>
                <c:pt idx="155">
                  <c:v>-3.4060984060972714</c:v>
                </c:pt>
                <c:pt idx="156">
                  <c:v>-4.0990990990999308</c:v>
                </c:pt>
                <c:pt idx="157">
                  <c:v>-4.7920997920998616</c:v>
                </c:pt>
                <c:pt idx="158">
                  <c:v>-10.683760683756191</c:v>
                </c:pt>
                <c:pt idx="159">
                  <c:v>-18.803418803405293</c:v>
                </c:pt>
                <c:pt idx="160">
                  <c:v>-26.923076923087137</c:v>
                </c:pt>
                <c:pt idx="161">
                  <c:v>-35.042735042738059</c:v>
                </c:pt>
                <c:pt idx="162">
                  <c:v>-43.16239316238898</c:v>
                </c:pt>
                <c:pt idx="163">
                  <c:v>-51.282051282036264</c:v>
                </c:pt>
                <c:pt idx="164">
                  <c:v>-59.401709401718108</c:v>
                </c:pt>
                <c:pt idx="165">
                  <c:v>-67.521367521369029</c:v>
                </c:pt>
                <c:pt idx="166">
                  <c:v>-75.641025641018132</c:v>
                </c:pt>
                <c:pt idx="167">
                  <c:v>-83.760683760669053</c:v>
                </c:pt>
                <c:pt idx="168">
                  <c:v>-91.880341880350898</c:v>
                </c:pt>
                <c:pt idx="169">
                  <c:v>-100</c:v>
                </c:pt>
                <c:pt idx="170">
                  <c:v>-100</c:v>
                </c:pt>
                <c:pt idx="171">
                  <c:v>-100</c:v>
                </c:pt>
                <c:pt idx="172">
                  <c:v>-100</c:v>
                </c:pt>
                <c:pt idx="173">
                  <c:v>-100</c:v>
                </c:pt>
                <c:pt idx="174">
                  <c:v>-100</c:v>
                </c:pt>
                <c:pt idx="175">
                  <c:v>-100</c:v>
                </c:pt>
                <c:pt idx="176">
                  <c:v>-100</c:v>
                </c:pt>
                <c:pt idx="177">
                  <c:v>-100</c:v>
                </c:pt>
                <c:pt idx="178">
                  <c:v>-100</c:v>
                </c:pt>
                <c:pt idx="179">
                  <c:v>-100</c:v>
                </c:pt>
                <c:pt idx="180">
                  <c:v>-100</c:v>
                </c:pt>
                <c:pt idx="181">
                  <c:v>-100</c:v>
                </c:pt>
                <c:pt idx="182">
                  <c:v>-91.666666666662422</c:v>
                </c:pt>
                <c:pt idx="183">
                  <c:v>-83.333333333324845</c:v>
                </c:pt>
                <c:pt idx="184">
                  <c:v>-74.999999999987267</c:v>
                </c:pt>
                <c:pt idx="185">
                  <c:v>-66.666666666680612</c:v>
                </c:pt>
                <c:pt idx="186">
                  <c:v>-58.333333333339397</c:v>
                </c:pt>
                <c:pt idx="187">
                  <c:v>-50.000000000001819</c:v>
                </c:pt>
                <c:pt idx="188">
                  <c:v>-41.666666666662422</c:v>
                </c:pt>
                <c:pt idx="189">
                  <c:v>-33.333333333324845</c:v>
                </c:pt>
                <c:pt idx="190">
                  <c:v>-24.999999999987267</c:v>
                </c:pt>
                <c:pt idx="191">
                  <c:v>-16.666666666680612</c:v>
                </c:pt>
                <c:pt idx="192">
                  <c:v>-8.3333333333412156</c:v>
                </c:pt>
                <c:pt idx="193">
                  <c:v>-4.5732574679946083</c:v>
                </c:pt>
                <c:pt idx="194">
                  <c:v>-3.8620199146514551</c:v>
                </c:pt>
                <c:pt idx="195">
                  <c:v>-3.1507823613080745</c:v>
                </c:pt>
                <c:pt idx="196">
                  <c:v>-2.439544807964694</c:v>
                </c:pt>
                <c:pt idx="197">
                  <c:v>-1.7283072546242693</c:v>
                </c:pt>
                <c:pt idx="198">
                  <c:v>-1.0170697012811161</c:v>
                </c:pt>
                <c:pt idx="199">
                  <c:v>-0.3058321479377355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1.6020674882702224</c:v>
                </c:pt>
                <c:pt idx="212">
                  <c:v>1.6020674882702224</c:v>
                </c:pt>
                <c:pt idx="213">
                  <c:v>1.9647604700269312</c:v>
                </c:pt>
                <c:pt idx="214">
                  <c:v>1.1954549397971732</c:v>
                </c:pt>
                <c:pt idx="215">
                  <c:v>1.1954549397971732</c:v>
                </c:pt>
                <c:pt idx="216">
                  <c:v>0.95589354936214477</c:v>
                </c:pt>
                <c:pt idx="217">
                  <c:v>0.95589354936214477</c:v>
                </c:pt>
                <c:pt idx="218">
                  <c:v>0.95589354936214477</c:v>
                </c:pt>
                <c:pt idx="219">
                  <c:v>0.95589354936214477</c:v>
                </c:pt>
                <c:pt idx="220">
                  <c:v>0.7119380612216446</c:v>
                </c:pt>
                <c:pt idx="221">
                  <c:v>0.7119380612216446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-0.87175672319995101</c:v>
                </c:pt>
                <c:pt idx="231">
                  <c:v>-0.87175672319995101</c:v>
                </c:pt>
                <c:pt idx="232">
                  <c:v>-0.87175672319995101</c:v>
                </c:pt>
                <c:pt idx="233">
                  <c:v>-0.87175672319995101</c:v>
                </c:pt>
                <c:pt idx="234">
                  <c:v>-0.87175672319995101</c:v>
                </c:pt>
                <c:pt idx="235">
                  <c:v>-0.87175672319995101</c:v>
                </c:pt>
                <c:pt idx="236">
                  <c:v>-0.87175672319995101</c:v>
                </c:pt>
                <c:pt idx="237">
                  <c:v>-0.87175672319995101</c:v>
                </c:pt>
                <c:pt idx="238">
                  <c:v>-0.87175672319995101</c:v>
                </c:pt>
                <c:pt idx="239">
                  <c:v>-0.87175672319995101</c:v>
                </c:pt>
                <c:pt idx="240">
                  <c:v>-0.87175672319995101</c:v>
                </c:pt>
                <c:pt idx="241">
                  <c:v>-0.87175672319995101</c:v>
                </c:pt>
                <c:pt idx="242">
                  <c:v>-0.87175672319995101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0.31293603113249446</c:v>
                </c:pt>
                <c:pt idx="256">
                  <c:v>0.31293603113249446</c:v>
                </c:pt>
                <c:pt idx="257">
                  <c:v>0.31293603113249446</c:v>
                </c:pt>
                <c:pt idx="258">
                  <c:v>0.31293603113249446</c:v>
                </c:pt>
                <c:pt idx="259">
                  <c:v>0.31293603113249446</c:v>
                </c:pt>
                <c:pt idx="260">
                  <c:v>0.31293603113249446</c:v>
                </c:pt>
                <c:pt idx="261">
                  <c:v>1.2854550496945194</c:v>
                </c:pt>
                <c:pt idx="262">
                  <c:v>1.2854550496945194</c:v>
                </c:pt>
                <c:pt idx="263">
                  <c:v>2.586600843918859</c:v>
                </c:pt>
                <c:pt idx="264">
                  <c:v>2.5568271458539584</c:v>
                </c:pt>
                <c:pt idx="265">
                  <c:v>2.5568271458539584</c:v>
                </c:pt>
                <c:pt idx="266">
                  <c:v>0.64753914000266377</c:v>
                </c:pt>
                <c:pt idx="267">
                  <c:v>0.64753914000266377</c:v>
                </c:pt>
                <c:pt idx="268">
                  <c:v>-0.21088755010009663</c:v>
                </c:pt>
                <c:pt idx="269">
                  <c:v>-0.21088755010009663</c:v>
                </c:pt>
                <c:pt idx="270">
                  <c:v>-0.49282170731362385</c:v>
                </c:pt>
                <c:pt idx="271">
                  <c:v>-0.49282170731362385</c:v>
                </c:pt>
                <c:pt idx="272">
                  <c:v>-0.49282170731362385</c:v>
                </c:pt>
                <c:pt idx="273">
                  <c:v>-0.49282170731362385</c:v>
                </c:pt>
                <c:pt idx="274">
                  <c:v>-1.7859775875053856</c:v>
                </c:pt>
                <c:pt idx="275">
                  <c:v>-1.7859775875053856</c:v>
                </c:pt>
                <c:pt idx="276">
                  <c:v>-1.7859775875053856</c:v>
                </c:pt>
                <c:pt idx="277">
                  <c:v>-1.7859775875053856</c:v>
                </c:pt>
                <c:pt idx="278">
                  <c:v>-1.7859775875053856</c:v>
                </c:pt>
                <c:pt idx="279">
                  <c:v>-1.7859775875053856</c:v>
                </c:pt>
                <c:pt idx="280">
                  <c:v>-1.7859775875053856</c:v>
                </c:pt>
                <c:pt idx="281">
                  <c:v>-1.7859775875053856</c:v>
                </c:pt>
                <c:pt idx="282">
                  <c:v>-1.7859775875053856</c:v>
                </c:pt>
                <c:pt idx="283">
                  <c:v>-1.7859775875053856</c:v>
                </c:pt>
                <c:pt idx="284">
                  <c:v>-1.7859775875053856</c:v>
                </c:pt>
                <c:pt idx="285">
                  <c:v>-1.7859775875053856</c:v>
                </c:pt>
                <c:pt idx="286">
                  <c:v>-1.7859775875053856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0.89133480614054861</c:v>
                </c:pt>
                <c:pt idx="294">
                  <c:v>0.89133480614054861</c:v>
                </c:pt>
                <c:pt idx="295">
                  <c:v>0.89133480614054861</c:v>
                </c:pt>
                <c:pt idx="296">
                  <c:v>0.89133480614054861</c:v>
                </c:pt>
                <c:pt idx="297">
                  <c:v>0.89133480614054861</c:v>
                </c:pt>
                <c:pt idx="298">
                  <c:v>0.89133480614054861</c:v>
                </c:pt>
                <c:pt idx="299">
                  <c:v>0.89133480614054861</c:v>
                </c:pt>
                <c:pt idx="300">
                  <c:v>0.89133480614054861</c:v>
                </c:pt>
                <c:pt idx="301">
                  <c:v>0.89133480614054861</c:v>
                </c:pt>
                <c:pt idx="302">
                  <c:v>0.89133480614054861</c:v>
                </c:pt>
                <c:pt idx="303">
                  <c:v>0.89133480614054861</c:v>
                </c:pt>
                <c:pt idx="304">
                  <c:v>0.89133480614054861</c:v>
                </c:pt>
                <c:pt idx="305">
                  <c:v>2.1456814245186706</c:v>
                </c:pt>
                <c:pt idx="306">
                  <c:v>2.1456814245186706</c:v>
                </c:pt>
                <c:pt idx="307">
                  <c:v>3.1513674678026291</c:v>
                </c:pt>
                <c:pt idx="308">
                  <c:v>3.1513674678026291</c:v>
                </c:pt>
                <c:pt idx="309">
                  <c:v>4.8693031857944788</c:v>
                </c:pt>
                <c:pt idx="310">
                  <c:v>4.8693031857944788</c:v>
                </c:pt>
                <c:pt idx="311">
                  <c:v>22.576555581143111</c:v>
                </c:pt>
                <c:pt idx="312">
                  <c:v>22.576555581143111</c:v>
                </c:pt>
                <c:pt idx="313">
                  <c:v>23.329954113190979</c:v>
                </c:pt>
                <c:pt idx="314">
                  <c:v>23.329954113190979</c:v>
                </c:pt>
                <c:pt idx="315">
                  <c:v>30.254076131317561</c:v>
                </c:pt>
                <c:pt idx="316">
                  <c:v>30.254076131317561</c:v>
                </c:pt>
                <c:pt idx="317">
                  <c:v>47.404051995543341</c:v>
                </c:pt>
                <c:pt idx="318">
                  <c:v>47.404051995543341</c:v>
                </c:pt>
                <c:pt idx="319">
                  <c:v>48.960034557934705</c:v>
                </c:pt>
                <c:pt idx="320">
                  <c:v>48.960034557934705</c:v>
                </c:pt>
                <c:pt idx="321">
                  <c:v>48.960034557934705</c:v>
                </c:pt>
                <c:pt idx="322">
                  <c:v>48.960034557934705</c:v>
                </c:pt>
                <c:pt idx="323">
                  <c:v>48.960034557934705</c:v>
                </c:pt>
                <c:pt idx="324">
                  <c:v>48.960034557934705</c:v>
                </c:pt>
                <c:pt idx="325">
                  <c:v>57.854810163373259</c:v>
                </c:pt>
                <c:pt idx="326">
                  <c:v>57.854810163373259</c:v>
                </c:pt>
                <c:pt idx="327">
                  <c:v>66.39651258476988</c:v>
                </c:pt>
                <c:pt idx="328">
                  <c:v>66.39651258476988</c:v>
                </c:pt>
                <c:pt idx="329">
                  <c:v>87.005949418366072</c:v>
                </c:pt>
                <c:pt idx="330">
                  <c:v>70.334232095627158</c:v>
                </c:pt>
                <c:pt idx="331">
                  <c:v>70.334232095627158</c:v>
                </c:pt>
                <c:pt idx="332">
                  <c:v>64.567539482684879</c:v>
                </c:pt>
                <c:pt idx="333">
                  <c:v>64.567539482684879</c:v>
                </c:pt>
                <c:pt idx="334">
                  <c:v>64.567539482684879</c:v>
                </c:pt>
                <c:pt idx="335">
                  <c:v>64.567539482684879</c:v>
                </c:pt>
                <c:pt idx="336">
                  <c:v>64.567539482684879</c:v>
                </c:pt>
                <c:pt idx="337">
                  <c:v>64.567539482684879</c:v>
                </c:pt>
                <c:pt idx="338">
                  <c:v>64.567539482684879</c:v>
                </c:pt>
                <c:pt idx="339">
                  <c:v>64.567539482684879</c:v>
                </c:pt>
                <c:pt idx="340">
                  <c:v>64.567539482684879</c:v>
                </c:pt>
                <c:pt idx="341">
                  <c:v>64.567539482684879</c:v>
                </c:pt>
                <c:pt idx="342">
                  <c:v>49.121596322691403</c:v>
                </c:pt>
                <c:pt idx="343">
                  <c:v>49.121596322691403</c:v>
                </c:pt>
                <c:pt idx="344">
                  <c:v>49.121596322691403</c:v>
                </c:pt>
                <c:pt idx="345">
                  <c:v>49.121596322691403</c:v>
                </c:pt>
                <c:pt idx="346">
                  <c:v>39.487145005412458</c:v>
                </c:pt>
                <c:pt idx="347">
                  <c:v>39.487145005412458</c:v>
                </c:pt>
                <c:pt idx="348">
                  <c:v>25.306248211625643</c:v>
                </c:pt>
                <c:pt idx="349">
                  <c:v>25.306248211625643</c:v>
                </c:pt>
                <c:pt idx="350">
                  <c:v>12.493171812357104</c:v>
                </c:pt>
                <c:pt idx="351">
                  <c:v>12.493171812357104</c:v>
                </c:pt>
                <c:pt idx="352">
                  <c:v>4.5210217744918282</c:v>
                </c:pt>
                <c:pt idx="353">
                  <c:v>4.5210217744918282</c:v>
                </c:pt>
                <c:pt idx="354">
                  <c:v>3.2673135238728719</c:v>
                </c:pt>
                <c:pt idx="355">
                  <c:v>3.2673135238728719</c:v>
                </c:pt>
                <c:pt idx="356">
                  <c:v>3.2673135238728719</c:v>
                </c:pt>
                <c:pt idx="357">
                  <c:v>3.2673135238728719</c:v>
                </c:pt>
                <c:pt idx="358">
                  <c:v>2.1599080604892151</c:v>
                </c:pt>
                <c:pt idx="359">
                  <c:v>2.1599080604892151</c:v>
                </c:pt>
                <c:pt idx="360">
                  <c:v>0.5038631143593193</c:v>
                </c:pt>
                <c:pt idx="361">
                  <c:v>0.5038631143593193</c:v>
                </c:pt>
                <c:pt idx="362">
                  <c:v>-0.49328420109713988</c:v>
                </c:pt>
                <c:pt idx="363">
                  <c:v>-0.49328420109713988</c:v>
                </c:pt>
                <c:pt idx="364">
                  <c:v>-1.0180582881378086</c:v>
                </c:pt>
                <c:pt idx="365">
                  <c:v>-1.0180582881378086</c:v>
                </c:pt>
                <c:pt idx="366">
                  <c:v>-1.0180582881378086</c:v>
                </c:pt>
                <c:pt idx="367">
                  <c:v>-1.0180582881378086</c:v>
                </c:pt>
                <c:pt idx="368">
                  <c:v>-1.0180582881378086</c:v>
                </c:pt>
                <c:pt idx="369">
                  <c:v>-1.0180582881378086</c:v>
                </c:pt>
                <c:pt idx="370">
                  <c:v>-1.0180582881378086</c:v>
                </c:pt>
                <c:pt idx="371">
                  <c:v>-1.0180582881378086</c:v>
                </c:pt>
                <c:pt idx="372">
                  <c:v>-1.0180582881378086</c:v>
                </c:pt>
                <c:pt idx="373">
                  <c:v>-1.0180582881378086</c:v>
                </c:pt>
                <c:pt idx="374">
                  <c:v>-1.0180582881378086</c:v>
                </c:pt>
                <c:pt idx="375">
                  <c:v>-1.0180582881378086</c:v>
                </c:pt>
                <c:pt idx="376">
                  <c:v>-1.0180582881378086</c:v>
                </c:pt>
                <c:pt idx="377">
                  <c:v>-0.17836453644849826</c:v>
                </c:pt>
                <c:pt idx="378">
                  <c:v>-1.4313308069026789</c:v>
                </c:pt>
                <c:pt idx="379">
                  <c:v>-1.4313308069026789</c:v>
                </c:pt>
                <c:pt idx="380">
                  <c:v>-1.4313308069026789</c:v>
                </c:pt>
                <c:pt idx="381">
                  <c:v>-1.4313308069026789</c:v>
                </c:pt>
                <c:pt idx="382">
                  <c:v>-3.1067109671810158</c:v>
                </c:pt>
                <c:pt idx="383">
                  <c:v>-3.1067109671810158</c:v>
                </c:pt>
                <c:pt idx="384">
                  <c:v>-3.1067109671810158</c:v>
                </c:pt>
                <c:pt idx="385">
                  <c:v>-3.1067109671810158</c:v>
                </c:pt>
                <c:pt idx="386">
                  <c:v>-3.1067109671810158</c:v>
                </c:pt>
                <c:pt idx="387">
                  <c:v>-3.1067109671810158</c:v>
                </c:pt>
                <c:pt idx="388">
                  <c:v>-3.1067109671810158</c:v>
                </c:pt>
                <c:pt idx="389">
                  <c:v>-3.1067109671810158</c:v>
                </c:pt>
                <c:pt idx="390">
                  <c:v>-3.1067109671810158</c:v>
                </c:pt>
                <c:pt idx="391">
                  <c:v>-3.1067109671810158</c:v>
                </c:pt>
                <c:pt idx="392">
                  <c:v>-3.1067109671810158</c:v>
                </c:pt>
                <c:pt idx="393">
                  <c:v>-3.1067109671810158</c:v>
                </c:pt>
                <c:pt idx="394">
                  <c:v>-3.1067109671810158</c:v>
                </c:pt>
                <c:pt idx="395">
                  <c:v>-2.0839800564808684</c:v>
                </c:pt>
                <c:pt idx="396">
                  <c:v>-2.0839800564808684</c:v>
                </c:pt>
                <c:pt idx="397">
                  <c:v>-1.5761060348243063</c:v>
                </c:pt>
                <c:pt idx="398">
                  <c:v>-2.3895878455514321</c:v>
                </c:pt>
                <c:pt idx="399">
                  <c:v>-2.3895878455514321</c:v>
                </c:pt>
                <c:pt idx="400">
                  <c:v>-2.5376117209325457</c:v>
                </c:pt>
                <c:pt idx="401">
                  <c:v>-2.5376117209325457</c:v>
                </c:pt>
                <c:pt idx="402">
                  <c:v>-2.5376117209325457</c:v>
                </c:pt>
                <c:pt idx="403">
                  <c:v>-2.5376117209325457</c:v>
                </c:pt>
                <c:pt idx="404">
                  <c:v>-2.5376117209325457</c:v>
                </c:pt>
                <c:pt idx="405">
                  <c:v>-2.5376117209325457</c:v>
                </c:pt>
                <c:pt idx="406">
                  <c:v>-2.5376117209325457</c:v>
                </c:pt>
                <c:pt idx="407">
                  <c:v>-2.5376117209325457</c:v>
                </c:pt>
                <c:pt idx="408">
                  <c:v>-2.5376117209325457</c:v>
                </c:pt>
                <c:pt idx="409">
                  <c:v>-2.5376117209325457</c:v>
                </c:pt>
                <c:pt idx="410">
                  <c:v>-2.6033498558242627</c:v>
                </c:pt>
                <c:pt idx="411">
                  <c:v>-2.6033498558242627</c:v>
                </c:pt>
                <c:pt idx="412">
                  <c:v>-2.6033498558242627</c:v>
                </c:pt>
                <c:pt idx="413">
                  <c:v>-2.6033498558242627</c:v>
                </c:pt>
                <c:pt idx="414">
                  <c:v>-2.6033498558242627</c:v>
                </c:pt>
                <c:pt idx="415">
                  <c:v>-2.6033498558242627</c:v>
                </c:pt>
                <c:pt idx="416">
                  <c:v>-2.6033498558242627</c:v>
                </c:pt>
                <c:pt idx="417">
                  <c:v>-2.6033498558242627</c:v>
                </c:pt>
                <c:pt idx="418">
                  <c:v>-2.6033498558242627</c:v>
                </c:pt>
                <c:pt idx="419">
                  <c:v>-2.6033498558242627</c:v>
                </c:pt>
                <c:pt idx="420">
                  <c:v>-2.6033498558242627</c:v>
                </c:pt>
                <c:pt idx="421">
                  <c:v>-2.6033498558242627</c:v>
                </c:pt>
                <c:pt idx="422">
                  <c:v>-2.6033498558242627</c:v>
                </c:pt>
                <c:pt idx="423">
                  <c:v>-2.0272531863809036</c:v>
                </c:pt>
                <c:pt idx="424">
                  <c:v>-2.0272531863809036</c:v>
                </c:pt>
                <c:pt idx="425">
                  <c:v>-2.0272531863809036</c:v>
                </c:pt>
                <c:pt idx="426">
                  <c:v>-2.0272531863809036</c:v>
                </c:pt>
                <c:pt idx="427">
                  <c:v>-0.17150598502689718</c:v>
                </c:pt>
                <c:pt idx="428">
                  <c:v>-0.17150598502689718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D5-46FD-8444-9D8DE729AE71}"/>
            </c:ext>
          </c:extLst>
        </c:ser>
        <c:ser>
          <c:idx val="1"/>
          <c:order val="1"/>
          <c:tx>
            <c:strRef>
              <c:f>'Using Excel formulae'!$H$1</c:f>
              <c:strCache>
                <c:ptCount val="1"/>
                <c:pt idx="0">
                  <c:v>lb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'Using Excel formulae'!$A$2:$A$433</c:f>
              <c:numCache>
                <c:formatCode>0.00</c:formatCode>
                <c:ptCount val="43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  <c:pt idx="21">
                  <c:v>1.0500000000000003</c:v>
                </c:pt>
                <c:pt idx="22">
                  <c:v>1.1000000000000003</c:v>
                </c:pt>
                <c:pt idx="23">
                  <c:v>1.1500000000000004</c:v>
                </c:pt>
                <c:pt idx="24">
                  <c:v>1.2000000000000004</c:v>
                </c:pt>
                <c:pt idx="25">
                  <c:v>1.2500000000000004</c:v>
                </c:pt>
                <c:pt idx="26">
                  <c:v>1.3000000000000005</c:v>
                </c:pt>
                <c:pt idx="27">
                  <c:v>1.3500000000000005</c:v>
                </c:pt>
                <c:pt idx="28">
                  <c:v>1.4000000000000006</c:v>
                </c:pt>
                <c:pt idx="29">
                  <c:v>1.4500000000000006</c:v>
                </c:pt>
                <c:pt idx="30">
                  <c:v>1.5000000000000007</c:v>
                </c:pt>
                <c:pt idx="31">
                  <c:v>1.5500000000000007</c:v>
                </c:pt>
                <c:pt idx="32">
                  <c:v>1.6000000000000008</c:v>
                </c:pt>
                <c:pt idx="33">
                  <c:v>1.6500000000000008</c:v>
                </c:pt>
                <c:pt idx="34">
                  <c:v>1.7000000000000008</c:v>
                </c:pt>
                <c:pt idx="35">
                  <c:v>1.7500000000000009</c:v>
                </c:pt>
                <c:pt idx="36">
                  <c:v>1.8000000000000009</c:v>
                </c:pt>
                <c:pt idx="37">
                  <c:v>1.850000000000001</c:v>
                </c:pt>
                <c:pt idx="38">
                  <c:v>1.900000000000001</c:v>
                </c:pt>
                <c:pt idx="39">
                  <c:v>1.9500000000000011</c:v>
                </c:pt>
                <c:pt idx="40">
                  <c:v>2.0000000000000009</c:v>
                </c:pt>
                <c:pt idx="41">
                  <c:v>2.0500000000000007</c:v>
                </c:pt>
                <c:pt idx="42">
                  <c:v>2.1000000000000005</c:v>
                </c:pt>
                <c:pt idx="43">
                  <c:v>2.1500000000000004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2.3499999999999996</c:v>
                </c:pt>
                <c:pt idx="48">
                  <c:v>2.3999999999999995</c:v>
                </c:pt>
                <c:pt idx="49">
                  <c:v>2.4499999999999993</c:v>
                </c:pt>
                <c:pt idx="50">
                  <c:v>2.4999999999999991</c:v>
                </c:pt>
                <c:pt idx="51">
                  <c:v>2.5499999999999989</c:v>
                </c:pt>
                <c:pt idx="52">
                  <c:v>2.5999999999999988</c:v>
                </c:pt>
                <c:pt idx="53">
                  <c:v>2.6499999999999986</c:v>
                </c:pt>
                <c:pt idx="54">
                  <c:v>2.6999999999999984</c:v>
                </c:pt>
                <c:pt idx="55">
                  <c:v>2.7499999999999982</c:v>
                </c:pt>
                <c:pt idx="56">
                  <c:v>2.799999999999998</c:v>
                </c:pt>
                <c:pt idx="57">
                  <c:v>2.8499999999999979</c:v>
                </c:pt>
                <c:pt idx="58">
                  <c:v>2.8999999999999977</c:v>
                </c:pt>
                <c:pt idx="59">
                  <c:v>2.9499999999999975</c:v>
                </c:pt>
                <c:pt idx="60">
                  <c:v>2.9999999999999973</c:v>
                </c:pt>
                <c:pt idx="61">
                  <c:v>3.0499999999999972</c:v>
                </c:pt>
                <c:pt idx="62">
                  <c:v>3.099999999999997</c:v>
                </c:pt>
                <c:pt idx="63">
                  <c:v>3.1499999999999968</c:v>
                </c:pt>
                <c:pt idx="64">
                  <c:v>3.1999999999999966</c:v>
                </c:pt>
                <c:pt idx="65">
                  <c:v>3.2499999999999964</c:v>
                </c:pt>
                <c:pt idx="66">
                  <c:v>3.2999999999999963</c:v>
                </c:pt>
                <c:pt idx="67">
                  <c:v>3.3499999999999961</c:v>
                </c:pt>
                <c:pt idx="68">
                  <c:v>3.3999999999999959</c:v>
                </c:pt>
                <c:pt idx="69">
                  <c:v>3.4499999999999957</c:v>
                </c:pt>
                <c:pt idx="70">
                  <c:v>3.4999999999999956</c:v>
                </c:pt>
                <c:pt idx="71">
                  <c:v>3.5499999999999954</c:v>
                </c:pt>
                <c:pt idx="72">
                  <c:v>3.5999999999999952</c:v>
                </c:pt>
                <c:pt idx="73">
                  <c:v>3.649999999999995</c:v>
                </c:pt>
                <c:pt idx="74">
                  <c:v>3.6999999999999948</c:v>
                </c:pt>
                <c:pt idx="75">
                  <c:v>3.7499999999999947</c:v>
                </c:pt>
                <c:pt idx="76">
                  <c:v>3.7999999999999945</c:v>
                </c:pt>
                <c:pt idx="77">
                  <c:v>3.8499999999999943</c:v>
                </c:pt>
                <c:pt idx="78">
                  <c:v>3.8999999999999941</c:v>
                </c:pt>
                <c:pt idx="79">
                  <c:v>3.949999999999994</c:v>
                </c:pt>
                <c:pt idx="80">
                  <c:v>3.9999999999999938</c:v>
                </c:pt>
                <c:pt idx="81">
                  <c:v>4.0499999999999936</c:v>
                </c:pt>
                <c:pt idx="82">
                  <c:v>4.0999999999999934</c:v>
                </c:pt>
                <c:pt idx="83">
                  <c:v>4.1499999999999932</c:v>
                </c:pt>
                <c:pt idx="84">
                  <c:v>4.1999999999999931</c:v>
                </c:pt>
                <c:pt idx="85">
                  <c:v>4.2499999999999929</c:v>
                </c:pt>
                <c:pt idx="86">
                  <c:v>4.2999999999999927</c:v>
                </c:pt>
                <c:pt idx="87">
                  <c:v>4.3499999999999925</c:v>
                </c:pt>
                <c:pt idx="88">
                  <c:v>4.3999999999999924</c:v>
                </c:pt>
                <c:pt idx="89">
                  <c:v>4.4499999999999922</c:v>
                </c:pt>
                <c:pt idx="90">
                  <c:v>4.499999999999992</c:v>
                </c:pt>
                <c:pt idx="91">
                  <c:v>4.5499999999999918</c:v>
                </c:pt>
                <c:pt idx="92">
                  <c:v>4.5999999999999917</c:v>
                </c:pt>
                <c:pt idx="93">
                  <c:v>4.6499999999999915</c:v>
                </c:pt>
                <c:pt idx="94">
                  <c:v>4.6999999999999913</c:v>
                </c:pt>
                <c:pt idx="95">
                  <c:v>4.7499999999999911</c:v>
                </c:pt>
                <c:pt idx="96">
                  <c:v>4.7999999999999909</c:v>
                </c:pt>
                <c:pt idx="97">
                  <c:v>4.8499999999999908</c:v>
                </c:pt>
                <c:pt idx="98">
                  <c:v>4.8999999999999906</c:v>
                </c:pt>
                <c:pt idx="99">
                  <c:v>4.9499999999999904</c:v>
                </c:pt>
                <c:pt idx="100">
                  <c:v>4.9999999999999902</c:v>
                </c:pt>
                <c:pt idx="101">
                  <c:v>5.0499999999999901</c:v>
                </c:pt>
                <c:pt idx="102">
                  <c:v>5.0999999999999899</c:v>
                </c:pt>
                <c:pt idx="103">
                  <c:v>5.1499999999999897</c:v>
                </c:pt>
                <c:pt idx="104">
                  <c:v>5.1999999999999895</c:v>
                </c:pt>
                <c:pt idx="105">
                  <c:v>5.2499999999999893</c:v>
                </c:pt>
                <c:pt idx="106">
                  <c:v>5.2999999999999892</c:v>
                </c:pt>
                <c:pt idx="107">
                  <c:v>5.349999999999989</c:v>
                </c:pt>
                <c:pt idx="108">
                  <c:v>5.3999999999999888</c:v>
                </c:pt>
                <c:pt idx="109">
                  <c:v>5.4499999999999886</c:v>
                </c:pt>
                <c:pt idx="110">
                  <c:v>5.4999999999999885</c:v>
                </c:pt>
                <c:pt idx="111">
                  <c:v>5.5499999999999883</c:v>
                </c:pt>
                <c:pt idx="112">
                  <c:v>5.5999999999999881</c:v>
                </c:pt>
                <c:pt idx="113">
                  <c:v>5.6499999999999879</c:v>
                </c:pt>
                <c:pt idx="114">
                  <c:v>5.6999999999999877</c:v>
                </c:pt>
                <c:pt idx="115">
                  <c:v>5.7499999999999876</c:v>
                </c:pt>
                <c:pt idx="116">
                  <c:v>5.7999999999999874</c:v>
                </c:pt>
                <c:pt idx="117">
                  <c:v>5.8499999999999872</c:v>
                </c:pt>
                <c:pt idx="118">
                  <c:v>5.899999999999987</c:v>
                </c:pt>
                <c:pt idx="119">
                  <c:v>5.9499999999999869</c:v>
                </c:pt>
                <c:pt idx="120">
                  <c:v>5.9999999999999867</c:v>
                </c:pt>
                <c:pt idx="121">
                  <c:v>6.0499999999999865</c:v>
                </c:pt>
                <c:pt idx="122">
                  <c:v>6.0999999999999863</c:v>
                </c:pt>
                <c:pt idx="123">
                  <c:v>6.1499999999999861</c:v>
                </c:pt>
                <c:pt idx="124">
                  <c:v>6.199999999999986</c:v>
                </c:pt>
                <c:pt idx="125">
                  <c:v>6.2499999999999858</c:v>
                </c:pt>
                <c:pt idx="126">
                  <c:v>6.2999999999999856</c:v>
                </c:pt>
                <c:pt idx="127">
                  <c:v>6.3499999999999854</c:v>
                </c:pt>
                <c:pt idx="128">
                  <c:v>6.3999999999999853</c:v>
                </c:pt>
                <c:pt idx="129">
                  <c:v>6.4499999999999851</c:v>
                </c:pt>
                <c:pt idx="130">
                  <c:v>6.4999999999999849</c:v>
                </c:pt>
                <c:pt idx="131">
                  <c:v>6.5499999999999847</c:v>
                </c:pt>
                <c:pt idx="132">
                  <c:v>6.5999999999999845</c:v>
                </c:pt>
                <c:pt idx="133">
                  <c:v>6.6499999999999844</c:v>
                </c:pt>
                <c:pt idx="134">
                  <c:v>6.6999999999999842</c:v>
                </c:pt>
                <c:pt idx="135">
                  <c:v>6.749999999999984</c:v>
                </c:pt>
                <c:pt idx="136">
                  <c:v>6.7999999999999838</c:v>
                </c:pt>
                <c:pt idx="137">
                  <c:v>6.8499999999999837</c:v>
                </c:pt>
                <c:pt idx="138">
                  <c:v>6.8999999999999835</c:v>
                </c:pt>
                <c:pt idx="139">
                  <c:v>6.9499999999999833</c:v>
                </c:pt>
                <c:pt idx="140">
                  <c:v>6.9999999999999831</c:v>
                </c:pt>
                <c:pt idx="141">
                  <c:v>7.0499999999999829</c:v>
                </c:pt>
                <c:pt idx="142">
                  <c:v>7.0999999999999828</c:v>
                </c:pt>
                <c:pt idx="143">
                  <c:v>7.1499999999999826</c:v>
                </c:pt>
                <c:pt idx="144">
                  <c:v>7.1999999999999824</c:v>
                </c:pt>
                <c:pt idx="145">
                  <c:v>7.2499999999999822</c:v>
                </c:pt>
                <c:pt idx="146">
                  <c:v>7.2999999999999821</c:v>
                </c:pt>
                <c:pt idx="147">
                  <c:v>7.3499999999999819</c:v>
                </c:pt>
                <c:pt idx="148">
                  <c:v>7.3999999999999817</c:v>
                </c:pt>
                <c:pt idx="149">
                  <c:v>7.4499999999999815</c:v>
                </c:pt>
                <c:pt idx="150">
                  <c:v>7.4999999999999813</c:v>
                </c:pt>
                <c:pt idx="151">
                  <c:v>7.5499999999999812</c:v>
                </c:pt>
                <c:pt idx="152">
                  <c:v>7.599999999999981</c:v>
                </c:pt>
                <c:pt idx="153">
                  <c:v>7.6499999999999808</c:v>
                </c:pt>
                <c:pt idx="154">
                  <c:v>7.6999999999999806</c:v>
                </c:pt>
                <c:pt idx="155">
                  <c:v>7.7499999999999805</c:v>
                </c:pt>
                <c:pt idx="156">
                  <c:v>7.7999999999999803</c:v>
                </c:pt>
                <c:pt idx="157">
                  <c:v>7.8499999999999801</c:v>
                </c:pt>
                <c:pt idx="158">
                  <c:v>7.8999999999999799</c:v>
                </c:pt>
                <c:pt idx="159">
                  <c:v>7.9499999999999797</c:v>
                </c:pt>
                <c:pt idx="160">
                  <c:v>7.9999999999999796</c:v>
                </c:pt>
                <c:pt idx="161">
                  <c:v>8.0499999999999794</c:v>
                </c:pt>
                <c:pt idx="162">
                  <c:v>8.0999999999999801</c:v>
                </c:pt>
                <c:pt idx="163">
                  <c:v>8.1499999999999808</c:v>
                </c:pt>
                <c:pt idx="164">
                  <c:v>8.1999999999999815</c:v>
                </c:pt>
                <c:pt idx="165">
                  <c:v>8.2499999999999822</c:v>
                </c:pt>
                <c:pt idx="166">
                  <c:v>8.2999999999999829</c:v>
                </c:pt>
                <c:pt idx="167">
                  <c:v>8.3499999999999837</c:v>
                </c:pt>
                <c:pt idx="168">
                  <c:v>8.3999999999999844</c:v>
                </c:pt>
                <c:pt idx="169">
                  <c:v>8.4499999999999851</c:v>
                </c:pt>
                <c:pt idx="170">
                  <c:v>8.4999999999999858</c:v>
                </c:pt>
                <c:pt idx="171">
                  <c:v>8.5499999999999865</c:v>
                </c:pt>
                <c:pt idx="172">
                  <c:v>8.5999999999999872</c:v>
                </c:pt>
                <c:pt idx="173">
                  <c:v>8.6499999999999879</c:v>
                </c:pt>
                <c:pt idx="174">
                  <c:v>8.6999999999999886</c:v>
                </c:pt>
                <c:pt idx="175">
                  <c:v>8.7499999999999893</c:v>
                </c:pt>
                <c:pt idx="176">
                  <c:v>8.7999999999999901</c:v>
                </c:pt>
                <c:pt idx="177">
                  <c:v>8.8499999999999908</c:v>
                </c:pt>
                <c:pt idx="178">
                  <c:v>8.8999999999999915</c:v>
                </c:pt>
                <c:pt idx="179">
                  <c:v>8.9499999999999922</c:v>
                </c:pt>
                <c:pt idx="180">
                  <c:v>8.9999999999999929</c:v>
                </c:pt>
                <c:pt idx="181">
                  <c:v>9.0499999999999936</c:v>
                </c:pt>
                <c:pt idx="182">
                  <c:v>9.0999999999999943</c:v>
                </c:pt>
                <c:pt idx="183">
                  <c:v>9.149999999999995</c:v>
                </c:pt>
                <c:pt idx="184">
                  <c:v>9.1999999999999957</c:v>
                </c:pt>
                <c:pt idx="185">
                  <c:v>9.2499999999999964</c:v>
                </c:pt>
                <c:pt idx="186">
                  <c:v>9.2999999999999972</c:v>
                </c:pt>
                <c:pt idx="187">
                  <c:v>9.3499999999999979</c:v>
                </c:pt>
                <c:pt idx="188">
                  <c:v>9.3999999999999986</c:v>
                </c:pt>
                <c:pt idx="189">
                  <c:v>9.4499999999999993</c:v>
                </c:pt>
                <c:pt idx="190">
                  <c:v>9.5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9.6500000000000021</c:v>
                </c:pt>
                <c:pt idx="194">
                  <c:v>9.7000000000000028</c:v>
                </c:pt>
                <c:pt idx="195">
                  <c:v>9.7500000000000036</c:v>
                </c:pt>
                <c:pt idx="196">
                  <c:v>9.8000000000000043</c:v>
                </c:pt>
                <c:pt idx="197">
                  <c:v>9.850000000000005</c:v>
                </c:pt>
                <c:pt idx="198">
                  <c:v>9.9000000000000057</c:v>
                </c:pt>
                <c:pt idx="199">
                  <c:v>9.9500000000000064</c:v>
                </c:pt>
                <c:pt idx="200">
                  <c:v>10.000000000000007</c:v>
                </c:pt>
                <c:pt idx="201">
                  <c:v>10.050000000000008</c:v>
                </c:pt>
                <c:pt idx="202">
                  <c:v>10.100000000000009</c:v>
                </c:pt>
                <c:pt idx="203">
                  <c:v>10.150000000000009</c:v>
                </c:pt>
                <c:pt idx="204">
                  <c:v>10.20000000000001</c:v>
                </c:pt>
                <c:pt idx="205">
                  <c:v>10.250000000000011</c:v>
                </c:pt>
                <c:pt idx="206">
                  <c:v>10.300000000000011</c:v>
                </c:pt>
                <c:pt idx="207">
                  <c:v>10.350000000000012</c:v>
                </c:pt>
                <c:pt idx="208">
                  <c:v>10.400000000000013</c:v>
                </c:pt>
                <c:pt idx="209">
                  <c:v>10.450000000000014</c:v>
                </c:pt>
                <c:pt idx="210">
                  <c:v>10.500000000000014</c:v>
                </c:pt>
                <c:pt idx="211">
                  <c:v>10.550000000000015</c:v>
                </c:pt>
                <c:pt idx="212">
                  <c:v>10.600000000000016</c:v>
                </c:pt>
                <c:pt idx="213">
                  <c:v>10.650000000000016</c:v>
                </c:pt>
                <c:pt idx="214">
                  <c:v>10.700000000000017</c:v>
                </c:pt>
                <c:pt idx="215">
                  <c:v>10.750000000000018</c:v>
                </c:pt>
                <c:pt idx="216">
                  <c:v>10.800000000000018</c:v>
                </c:pt>
                <c:pt idx="217">
                  <c:v>10.850000000000019</c:v>
                </c:pt>
                <c:pt idx="218">
                  <c:v>10.90000000000002</c:v>
                </c:pt>
                <c:pt idx="219">
                  <c:v>10.950000000000021</c:v>
                </c:pt>
                <c:pt idx="220">
                  <c:v>11.000000000000021</c:v>
                </c:pt>
                <c:pt idx="221">
                  <c:v>11.050000000000022</c:v>
                </c:pt>
                <c:pt idx="222">
                  <c:v>11.100000000000023</c:v>
                </c:pt>
                <c:pt idx="223">
                  <c:v>11.150000000000023</c:v>
                </c:pt>
                <c:pt idx="224">
                  <c:v>11.200000000000024</c:v>
                </c:pt>
                <c:pt idx="225">
                  <c:v>11.250000000000025</c:v>
                </c:pt>
                <c:pt idx="226">
                  <c:v>11.300000000000026</c:v>
                </c:pt>
                <c:pt idx="227">
                  <c:v>11.350000000000026</c:v>
                </c:pt>
                <c:pt idx="228">
                  <c:v>11.400000000000027</c:v>
                </c:pt>
                <c:pt idx="229">
                  <c:v>11.450000000000028</c:v>
                </c:pt>
                <c:pt idx="230">
                  <c:v>11.500000000000028</c:v>
                </c:pt>
                <c:pt idx="231">
                  <c:v>11.550000000000029</c:v>
                </c:pt>
                <c:pt idx="232">
                  <c:v>11.60000000000003</c:v>
                </c:pt>
                <c:pt idx="233">
                  <c:v>11.650000000000031</c:v>
                </c:pt>
                <c:pt idx="234">
                  <c:v>11.700000000000031</c:v>
                </c:pt>
                <c:pt idx="235">
                  <c:v>11.750000000000032</c:v>
                </c:pt>
                <c:pt idx="236">
                  <c:v>11.800000000000033</c:v>
                </c:pt>
                <c:pt idx="237">
                  <c:v>11.850000000000033</c:v>
                </c:pt>
                <c:pt idx="238">
                  <c:v>11.900000000000034</c:v>
                </c:pt>
                <c:pt idx="239">
                  <c:v>11.950000000000035</c:v>
                </c:pt>
                <c:pt idx="240">
                  <c:v>12.000000000000036</c:v>
                </c:pt>
                <c:pt idx="241">
                  <c:v>12.050000000000036</c:v>
                </c:pt>
                <c:pt idx="242">
                  <c:v>12.100000000000037</c:v>
                </c:pt>
                <c:pt idx="243">
                  <c:v>12.150000000000038</c:v>
                </c:pt>
                <c:pt idx="244">
                  <c:v>12.200000000000038</c:v>
                </c:pt>
                <c:pt idx="245">
                  <c:v>12.250000000000039</c:v>
                </c:pt>
                <c:pt idx="246">
                  <c:v>12.30000000000004</c:v>
                </c:pt>
                <c:pt idx="247">
                  <c:v>12.350000000000041</c:v>
                </c:pt>
                <c:pt idx="248">
                  <c:v>12.400000000000041</c:v>
                </c:pt>
                <c:pt idx="249">
                  <c:v>12.450000000000042</c:v>
                </c:pt>
                <c:pt idx="250">
                  <c:v>12.500000000000043</c:v>
                </c:pt>
                <c:pt idx="251">
                  <c:v>12.550000000000043</c:v>
                </c:pt>
                <c:pt idx="252">
                  <c:v>12.600000000000044</c:v>
                </c:pt>
                <c:pt idx="253">
                  <c:v>12.650000000000045</c:v>
                </c:pt>
                <c:pt idx="254">
                  <c:v>12.700000000000045</c:v>
                </c:pt>
                <c:pt idx="255">
                  <c:v>12.750000000000046</c:v>
                </c:pt>
                <c:pt idx="256">
                  <c:v>12.800000000000047</c:v>
                </c:pt>
                <c:pt idx="257">
                  <c:v>12.850000000000048</c:v>
                </c:pt>
                <c:pt idx="258">
                  <c:v>12.900000000000048</c:v>
                </c:pt>
                <c:pt idx="259">
                  <c:v>12.950000000000049</c:v>
                </c:pt>
                <c:pt idx="260">
                  <c:v>13.00000000000005</c:v>
                </c:pt>
                <c:pt idx="261">
                  <c:v>13.05000000000005</c:v>
                </c:pt>
                <c:pt idx="262">
                  <c:v>13.100000000000051</c:v>
                </c:pt>
                <c:pt idx="263">
                  <c:v>13.150000000000052</c:v>
                </c:pt>
                <c:pt idx="264">
                  <c:v>13.200000000000053</c:v>
                </c:pt>
                <c:pt idx="265">
                  <c:v>13.250000000000053</c:v>
                </c:pt>
                <c:pt idx="266">
                  <c:v>13.300000000000054</c:v>
                </c:pt>
                <c:pt idx="267">
                  <c:v>13.350000000000055</c:v>
                </c:pt>
                <c:pt idx="268">
                  <c:v>13.400000000000055</c:v>
                </c:pt>
                <c:pt idx="269">
                  <c:v>13.450000000000056</c:v>
                </c:pt>
                <c:pt idx="270">
                  <c:v>13.500000000000057</c:v>
                </c:pt>
                <c:pt idx="271">
                  <c:v>13.550000000000058</c:v>
                </c:pt>
                <c:pt idx="272">
                  <c:v>13.600000000000058</c:v>
                </c:pt>
                <c:pt idx="273">
                  <c:v>13.650000000000059</c:v>
                </c:pt>
                <c:pt idx="274">
                  <c:v>13.70000000000006</c:v>
                </c:pt>
                <c:pt idx="275">
                  <c:v>13.75000000000006</c:v>
                </c:pt>
                <c:pt idx="276">
                  <c:v>13.800000000000061</c:v>
                </c:pt>
                <c:pt idx="277">
                  <c:v>13.850000000000062</c:v>
                </c:pt>
                <c:pt idx="278">
                  <c:v>13.900000000000063</c:v>
                </c:pt>
                <c:pt idx="279">
                  <c:v>13.950000000000063</c:v>
                </c:pt>
                <c:pt idx="280">
                  <c:v>14.000000000000064</c:v>
                </c:pt>
                <c:pt idx="281">
                  <c:v>14.050000000000065</c:v>
                </c:pt>
                <c:pt idx="282">
                  <c:v>14.100000000000065</c:v>
                </c:pt>
                <c:pt idx="283">
                  <c:v>14.150000000000066</c:v>
                </c:pt>
                <c:pt idx="284">
                  <c:v>14.200000000000067</c:v>
                </c:pt>
                <c:pt idx="285">
                  <c:v>14.250000000000068</c:v>
                </c:pt>
                <c:pt idx="286">
                  <c:v>14.300000000000068</c:v>
                </c:pt>
                <c:pt idx="287">
                  <c:v>14.350000000000069</c:v>
                </c:pt>
                <c:pt idx="288">
                  <c:v>14.40000000000007</c:v>
                </c:pt>
                <c:pt idx="289">
                  <c:v>14.45000000000007</c:v>
                </c:pt>
                <c:pt idx="290">
                  <c:v>14.500000000000071</c:v>
                </c:pt>
                <c:pt idx="291">
                  <c:v>14.550000000000072</c:v>
                </c:pt>
                <c:pt idx="292">
                  <c:v>14.600000000000072</c:v>
                </c:pt>
                <c:pt idx="293">
                  <c:v>14.650000000000073</c:v>
                </c:pt>
                <c:pt idx="294">
                  <c:v>14.700000000000074</c:v>
                </c:pt>
                <c:pt idx="295">
                  <c:v>14.750000000000075</c:v>
                </c:pt>
                <c:pt idx="296">
                  <c:v>14.800000000000075</c:v>
                </c:pt>
                <c:pt idx="297">
                  <c:v>14.850000000000076</c:v>
                </c:pt>
                <c:pt idx="298">
                  <c:v>14.900000000000077</c:v>
                </c:pt>
                <c:pt idx="299">
                  <c:v>14.950000000000077</c:v>
                </c:pt>
                <c:pt idx="300">
                  <c:v>15.000000000000078</c:v>
                </c:pt>
                <c:pt idx="301">
                  <c:v>15.050000000000079</c:v>
                </c:pt>
                <c:pt idx="302">
                  <c:v>15.10000000000008</c:v>
                </c:pt>
                <c:pt idx="303">
                  <c:v>15.15000000000008</c:v>
                </c:pt>
                <c:pt idx="304">
                  <c:v>15.200000000000081</c:v>
                </c:pt>
                <c:pt idx="305">
                  <c:v>15.250000000000082</c:v>
                </c:pt>
                <c:pt idx="306">
                  <c:v>15.300000000000082</c:v>
                </c:pt>
                <c:pt idx="307">
                  <c:v>15.350000000000083</c:v>
                </c:pt>
                <c:pt idx="308">
                  <c:v>15.400000000000084</c:v>
                </c:pt>
                <c:pt idx="309">
                  <c:v>15.450000000000085</c:v>
                </c:pt>
                <c:pt idx="310">
                  <c:v>15.500000000000085</c:v>
                </c:pt>
                <c:pt idx="311">
                  <c:v>15.550000000000086</c:v>
                </c:pt>
                <c:pt idx="312">
                  <c:v>15.600000000000087</c:v>
                </c:pt>
                <c:pt idx="313">
                  <c:v>15.650000000000087</c:v>
                </c:pt>
                <c:pt idx="314">
                  <c:v>15.700000000000088</c:v>
                </c:pt>
                <c:pt idx="315">
                  <c:v>15.750000000000089</c:v>
                </c:pt>
                <c:pt idx="316">
                  <c:v>15.80000000000009</c:v>
                </c:pt>
                <c:pt idx="317">
                  <c:v>15.85000000000009</c:v>
                </c:pt>
                <c:pt idx="318">
                  <c:v>15.900000000000091</c:v>
                </c:pt>
                <c:pt idx="319">
                  <c:v>15.950000000000092</c:v>
                </c:pt>
                <c:pt idx="320">
                  <c:v>16.000000000000092</c:v>
                </c:pt>
                <c:pt idx="321">
                  <c:v>16.050000000000093</c:v>
                </c:pt>
                <c:pt idx="322">
                  <c:v>16.100000000000094</c:v>
                </c:pt>
                <c:pt idx="323">
                  <c:v>16.150000000000095</c:v>
                </c:pt>
                <c:pt idx="324">
                  <c:v>16.200000000000095</c:v>
                </c:pt>
                <c:pt idx="325">
                  <c:v>16.250000000000096</c:v>
                </c:pt>
                <c:pt idx="326">
                  <c:v>16.300000000000097</c:v>
                </c:pt>
                <c:pt idx="327">
                  <c:v>16.350000000000097</c:v>
                </c:pt>
                <c:pt idx="328">
                  <c:v>16.400000000000098</c:v>
                </c:pt>
                <c:pt idx="329">
                  <c:v>16.450000000000099</c:v>
                </c:pt>
                <c:pt idx="330">
                  <c:v>16.500000000000099</c:v>
                </c:pt>
                <c:pt idx="331">
                  <c:v>16.5500000000001</c:v>
                </c:pt>
                <c:pt idx="332">
                  <c:v>16.600000000000101</c:v>
                </c:pt>
                <c:pt idx="333">
                  <c:v>16.650000000000102</c:v>
                </c:pt>
                <c:pt idx="334">
                  <c:v>16.700000000000102</c:v>
                </c:pt>
                <c:pt idx="335">
                  <c:v>16.750000000000103</c:v>
                </c:pt>
                <c:pt idx="336">
                  <c:v>16.800000000000104</c:v>
                </c:pt>
                <c:pt idx="337">
                  <c:v>16.850000000000104</c:v>
                </c:pt>
                <c:pt idx="338">
                  <c:v>16.900000000000105</c:v>
                </c:pt>
                <c:pt idx="339">
                  <c:v>16.950000000000106</c:v>
                </c:pt>
                <c:pt idx="340">
                  <c:v>17.000000000000107</c:v>
                </c:pt>
                <c:pt idx="341">
                  <c:v>17.050000000000107</c:v>
                </c:pt>
                <c:pt idx="342">
                  <c:v>17.100000000000108</c:v>
                </c:pt>
                <c:pt idx="343">
                  <c:v>17.150000000000109</c:v>
                </c:pt>
                <c:pt idx="344">
                  <c:v>17.200000000000109</c:v>
                </c:pt>
                <c:pt idx="345">
                  <c:v>17.25000000000011</c:v>
                </c:pt>
                <c:pt idx="346">
                  <c:v>17.300000000000111</c:v>
                </c:pt>
                <c:pt idx="347">
                  <c:v>17.350000000000112</c:v>
                </c:pt>
                <c:pt idx="348">
                  <c:v>17.400000000000112</c:v>
                </c:pt>
                <c:pt idx="349">
                  <c:v>17.450000000000113</c:v>
                </c:pt>
                <c:pt idx="350">
                  <c:v>17.500000000000114</c:v>
                </c:pt>
                <c:pt idx="351">
                  <c:v>17.550000000000114</c:v>
                </c:pt>
                <c:pt idx="352">
                  <c:v>17.600000000000115</c:v>
                </c:pt>
                <c:pt idx="353">
                  <c:v>17.650000000000116</c:v>
                </c:pt>
                <c:pt idx="354">
                  <c:v>17.700000000000117</c:v>
                </c:pt>
                <c:pt idx="355">
                  <c:v>17.750000000000117</c:v>
                </c:pt>
                <c:pt idx="356">
                  <c:v>17.800000000000118</c:v>
                </c:pt>
                <c:pt idx="357">
                  <c:v>17.850000000000119</c:v>
                </c:pt>
                <c:pt idx="358">
                  <c:v>17.900000000000119</c:v>
                </c:pt>
                <c:pt idx="359">
                  <c:v>17.95000000000012</c:v>
                </c:pt>
                <c:pt idx="360">
                  <c:v>18.000000000000121</c:v>
                </c:pt>
                <c:pt idx="361">
                  <c:v>18.050000000000122</c:v>
                </c:pt>
                <c:pt idx="362">
                  <c:v>18.100000000000122</c:v>
                </c:pt>
                <c:pt idx="363">
                  <c:v>18.150000000000123</c:v>
                </c:pt>
                <c:pt idx="364">
                  <c:v>18.200000000000124</c:v>
                </c:pt>
                <c:pt idx="365">
                  <c:v>18.250000000000124</c:v>
                </c:pt>
                <c:pt idx="366">
                  <c:v>18.300000000000125</c:v>
                </c:pt>
                <c:pt idx="367">
                  <c:v>18.350000000000126</c:v>
                </c:pt>
                <c:pt idx="368">
                  <c:v>18.400000000000126</c:v>
                </c:pt>
                <c:pt idx="369">
                  <c:v>18.450000000000127</c:v>
                </c:pt>
                <c:pt idx="370">
                  <c:v>18.500000000000128</c:v>
                </c:pt>
                <c:pt idx="371">
                  <c:v>18.550000000000129</c:v>
                </c:pt>
                <c:pt idx="372">
                  <c:v>18.600000000000129</c:v>
                </c:pt>
                <c:pt idx="373">
                  <c:v>18.65000000000013</c:v>
                </c:pt>
                <c:pt idx="374">
                  <c:v>18.700000000000131</c:v>
                </c:pt>
                <c:pt idx="375">
                  <c:v>18.750000000000131</c:v>
                </c:pt>
                <c:pt idx="376">
                  <c:v>18.800000000000132</c:v>
                </c:pt>
                <c:pt idx="377">
                  <c:v>18.850000000000133</c:v>
                </c:pt>
                <c:pt idx="378">
                  <c:v>18.900000000000134</c:v>
                </c:pt>
                <c:pt idx="379">
                  <c:v>18.950000000000134</c:v>
                </c:pt>
                <c:pt idx="380">
                  <c:v>19.000000000000135</c:v>
                </c:pt>
                <c:pt idx="381">
                  <c:v>19.050000000000136</c:v>
                </c:pt>
                <c:pt idx="382">
                  <c:v>19.100000000000136</c:v>
                </c:pt>
                <c:pt idx="383">
                  <c:v>19.150000000000137</c:v>
                </c:pt>
                <c:pt idx="384">
                  <c:v>19.200000000000138</c:v>
                </c:pt>
                <c:pt idx="385">
                  <c:v>19.250000000000139</c:v>
                </c:pt>
                <c:pt idx="386">
                  <c:v>19.300000000000139</c:v>
                </c:pt>
                <c:pt idx="387">
                  <c:v>19.35000000000014</c:v>
                </c:pt>
                <c:pt idx="388">
                  <c:v>19.400000000000141</c:v>
                </c:pt>
                <c:pt idx="389">
                  <c:v>19.450000000000141</c:v>
                </c:pt>
                <c:pt idx="390">
                  <c:v>19.500000000000142</c:v>
                </c:pt>
                <c:pt idx="391">
                  <c:v>19.550000000000143</c:v>
                </c:pt>
                <c:pt idx="392">
                  <c:v>19.600000000000144</c:v>
                </c:pt>
                <c:pt idx="393">
                  <c:v>19.650000000000144</c:v>
                </c:pt>
                <c:pt idx="394">
                  <c:v>19.700000000000145</c:v>
                </c:pt>
                <c:pt idx="395">
                  <c:v>19.750000000000146</c:v>
                </c:pt>
                <c:pt idx="396">
                  <c:v>19.800000000000146</c:v>
                </c:pt>
                <c:pt idx="397">
                  <c:v>19.850000000000147</c:v>
                </c:pt>
                <c:pt idx="398">
                  <c:v>19.900000000000148</c:v>
                </c:pt>
                <c:pt idx="399">
                  <c:v>19.950000000000149</c:v>
                </c:pt>
                <c:pt idx="400">
                  <c:v>20.000000000000149</c:v>
                </c:pt>
                <c:pt idx="401">
                  <c:v>20.05000000000015</c:v>
                </c:pt>
                <c:pt idx="402">
                  <c:v>20.100000000000151</c:v>
                </c:pt>
                <c:pt idx="403">
                  <c:v>20.150000000000151</c:v>
                </c:pt>
                <c:pt idx="404">
                  <c:v>20.200000000000152</c:v>
                </c:pt>
                <c:pt idx="405">
                  <c:v>20.250000000000153</c:v>
                </c:pt>
                <c:pt idx="406">
                  <c:v>20.300000000000153</c:v>
                </c:pt>
                <c:pt idx="407">
                  <c:v>20.350000000000154</c:v>
                </c:pt>
                <c:pt idx="408">
                  <c:v>20.400000000000155</c:v>
                </c:pt>
                <c:pt idx="409">
                  <c:v>20.450000000000156</c:v>
                </c:pt>
                <c:pt idx="410">
                  <c:v>20.500000000000156</c:v>
                </c:pt>
                <c:pt idx="411">
                  <c:v>20.550000000000157</c:v>
                </c:pt>
                <c:pt idx="412">
                  <c:v>20.600000000000158</c:v>
                </c:pt>
                <c:pt idx="413">
                  <c:v>20.650000000000158</c:v>
                </c:pt>
                <c:pt idx="414">
                  <c:v>20.700000000000159</c:v>
                </c:pt>
                <c:pt idx="415">
                  <c:v>20.75000000000016</c:v>
                </c:pt>
                <c:pt idx="416">
                  <c:v>20.800000000000161</c:v>
                </c:pt>
                <c:pt idx="417">
                  <c:v>20.850000000000161</c:v>
                </c:pt>
                <c:pt idx="418">
                  <c:v>20.900000000000162</c:v>
                </c:pt>
                <c:pt idx="419">
                  <c:v>20.950000000000163</c:v>
                </c:pt>
                <c:pt idx="420">
                  <c:v>21.000000000000163</c:v>
                </c:pt>
                <c:pt idx="421">
                  <c:v>21.050000000000164</c:v>
                </c:pt>
                <c:pt idx="422">
                  <c:v>21.100000000000165</c:v>
                </c:pt>
                <c:pt idx="423">
                  <c:v>21.150000000000166</c:v>
                </c:pt>
                <c:pt idx="424">
                  <c:v>21.200000000000166</c:v>
                </c:pt>
                <c:pt idx="425">
                  <c:v>21.250000000000167</c:v>
                </c:pt>
                <c:pt idx="426">
                  <c:v>21.300000000000168</c:v>
                </c:pt>
                <c:pt idx="427">
                  <c:v>21.350000000000168</c:v>
                </c:pt>
                <c:pt idx="428">
                  <c:v>21.400000000000169</c:v>
                </c:pt>
                <c:pt idx="429">
                  <c:v>21.45000000000017</c:v>
                </c:pt>
                <c:pt idx="430">
                  <c:v>21.500000000000171</c:v>
                </c:pt>
                <c:pt idx="431">
                  <c:v>21.550000000000171</c:v>
                </c:pt>
              </c:numCache>
            </c:numRef>
          </c:xVal>
          <c:yVal>
            <c:numRef>
              <c:f>'Using Excel formulae'!$H$2:$H$433</c:f>
              <c:numCache>
                <c:formatCode>0.00</c:formatCode>
                <c:ptCount val="4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20</c:v>
                </c:pt>
                <c:pt idx="23">
                  <c:v>30</c:v>
                </c:pt>
                <c:pt idx="24">
                  <c:v>40</c:v>
                </c:pt>
                <c:pt idx="25">
                  <c:v>50</c:v>
                </c:pt>
                <c:pt idx="26">
                  <c:v>60</c:v>
                </c:pt>
                <c:pt idx="27">
                  <c:v>70</c:v>
                </c:pt>
                <c:pt idx="28">
                  <c:v>80</c:v>
                </c:pt>
                <c:pt idx="29">
                  <c:v>90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-91.880341880350898</c:v>
                </c:pt>
                <c:pt idx="103">
                  <c:v>-83.760683760669053</c:v>
                </c:pt>
                <c:pt idx="104">
                  <c:v>-75.641025641018132</c:v>
                </c:pt>
                <c:pt idx="105">
                  <c:v>-67.521367521369029</c:v>
                </c:pt>
                <c:pt idx="106">
                  <c:v>-59.401709401718108</c:v>
                </c:pt>
                <c:pt idx="107">
                  <c:v>-51.282051282036264</c:v>
                </c:pt>
                <c:pt idx="108">
                  <c:v>-43.16239316238898</c:v>
                </c:pt>
                <c:pt idx="109">
                  <c:v>-35.042735042738059</c:v>
                </c:pt>
                <c:pt idx="110">
                  <c:v>-26.923076923087137</c:v>
                </c:pt>
                <c:pt idx="111">
                  <c:v>-18.803418803405293</c:v>
                </c:pt>
                <c:pt idx="112">
                  <c:v>-10.683760683756191</c:v>
                </c:pt>
                <c:pt idx="113">
                  <c:v>-4.7920997920998616</c:v>
                </c:pt>
                <c:pt idx="114">
                  <c:v>-4.0990990990999308</c:v>
                </c:pt>
                <c:pt idx="115">
                  <c:v>-3.4060984060972714</c:v>
                </c:pt>
                <c:pt idx="116">
                  <c:v>-2.7130977130973406</c:v>
                </c:pt>
                <c:pt idx="117">
                  <c:v>-2.0200970200971824</c:v>
                </c:pt>
                <c:pt idx="118">
                  <c:v>-1.3270963270972516</c:v>
                </c:pt>
                <c:pt idx="119">
                  <c:v>-0.63409563409459224</c:v>
                </c:pt>
                <c:pt idx="120">
                  <c:v>0</c:v>
                </c:pt>
                <c:pt idx="121">
                  <c:v>0</c:v>
                </c:pt>
                <c:pt idx="122">
                  <c:v>0.63409563409459224</c:v>
                </c:pt>
                <c:pt idx="123">
                  <c:v>1.3270963270972516</c:v>
                </c:pt>
                <c:pt idx="124">
                  <c:v>2.0200970200971824</c:v>
                </c:pt>
                <c:pt idx="125">
                  <c:v>2.7130977130971132</c:v>
                </c:pt>
                <c:pt idx="126">
                  <c:v>3.4060984060972714</c:v>
                </c:pt>
                <c:pt idx="127">
                  <c:v>4.0990990990999308</c:v>
                </c:pt>
                <c:pt idx="128">
                  <c:v>4.7920997920998616</c:v>
                </c:pt>
                <c:pt idx="129">
                  <c:v>10.683760683756191</c:v>
                </c:pt>
                <c:pt idx="130">
                  <c:v>18.803418803405293</c:v>
                </c:pt>
                <c:pt idx="131">
                  <c:v>26.923076923087137</c:v>
                </c:pt>
                <c:pt idx="132">
                  <c:v>35.042735042738059</c:v>
                </c:pt>
                <c:pt idx="133">
                  <c:v>43.16239316238898</c:v>
                </c:pt>
                <c:pt idx="134">
                  <c:v>51.282051282036264</c:v>
                </c:pt>
                <c:pt idx="135">
                  <c:v>59.401709401718108</c:v>
                </c:pt>
                <c:pt idx="136">
                  <c:v>51.282051282036264</c:v>
                </c:pt>
                <c:pt idx="137">
                  <c:v>43.16239316238898</c:v>
                </c:pt>
                <c:pt idx="138">
                  <c:v>35.042735042738059</c:v>
                </c:pt>
                <c:pt idx="139">
                  <c:v>26.923076923087137</c:v>
                </c:pt>
                <c:pt idx="140">
                  <c:v>18.803418803405293</c:v>
                </c:pt>
                <c:pt idx="141">
                  <c:v>10.683760683756191</c:v>
                </c:pt>
                <c:pt idx="142">
                  <c:v>4.7920997920998616</c:v>
                </c:pt>
                <c:pt idx="143">
                  <c:v>4.0990990990999308</c:v>
                </c:pt>
                <c:pt idx="144">
                  <c:v>3.4060984060972714</c:v>
                </c:pt>
                <c:pt idx="145">
                  <c:v>2.7130977130971132</c:v>
                </c:pt>
                <c:pt idx="146">
                  <c:v>2.0200970200971824</c:v>
                </c:pt>
                <c:pt idx="147">
                  <c:v>1.3270963270972516</c:v>
                </c:pt>
                <c:pt idx="148">
                  <c:v>0.63409563409459224</c:v>
                </c:pt>
                <c:pt idx="149">
                  <c:v>0</c:v>
                </c:pt>
                <c:pt idx="150">
                  <c:v>0</c:v>
                </c:pt>
                <c:pt idx="151">
                  <c:v>-0.63409563409459224</c:v>
                </c:pt>
                <c:pt idx="152">
                  <c:v>-1.3270963270972516</c:v>
                </c:pt>
                <c:pt idx="153">
                  <c:v>-2.0200970200971824</c:v>
                </c:pt>
                <c:pt idx="154">
                  <c:v>-2.7130977130973406</c:v>
                </c:pt>
                <c:pt idx="155">
                  <c:v>-3.4060984060972714</c:v>
                </c:pt>
                <c:pt idx="156">
                  <c:v>-4.0990990990999308</c:v>
                </c:pt>
                <c:pt idx="157">
                  <c:v>-4.7920997920998616</c:v>
                </c:pt>
                <c:pt idx="158">
                  <c:v>-10.683760683756191</c:v>
                </c:pt>
                <c:pt idx="159">
                  <c:v>-18.803418803405293</c:v>
                </c:pt>
                <c:pt idx="160">
                  <c:v>-26.923076923087137</c:v>
                </c:pt>
                <c:pt idx="161">
                  <c:v>-35.042735042738059</c:v>
                </c:pt>
                <c:pt idx="162">
                  <c:v>-43.16239316238898</c:v>
                </c:pt>
                <c:pt idx="163">
                  <c:v>-51.282051282036264</c:v>
                </c:pt>
                <c:pt idx="164">
                  <c:v>-59.401709401718108</c:v>
                </c:pt>
                <c:pt idx="165">
                  <c:v>-67.521367521369029</c:v>
                </c:pt>
                <c:pt idx="166">
                  <c:v>-75.641025641018132</c:v>
                </c:pt>
                <c:pt idx="167">
                  <c:v>-83.760683760669053</c:v>
                </c:pt>
                <c:pt idx="168">
                  <c:v>-91.880341880350898</c:v>
                </c:pt>
                <c:pt idx="169">
                  <c:v>-100</c:v>
                </c:pt>
                <c:pt idx="170">
                  <c:v>-100</c:v>
                </c:pt>
                <c:pt idx="171">
                  <c:v>-100</c:v>
                </c:pt>
                <c:pt idx="172">
                  <c:v>-100</c:v>
                </c:pt>
                <c:pt idx="173">
                  <c:v>-100</c:v>
                </c:pt>
                <c:pt idx="174">
                  <c:v>-100</c:v>
                </c:pt>
                <c:pt idx="175">
                  <c:v>-100</c:v>
                </c:pt>
                <c:pt idx="176">
                  <c:v>-100</c:v>
                </c:pt>
                <c:pt idx="177">
                  <c:v>-100</c:v>
                </c:pt>
                <c:pt idx="178">
                  <c:v>-100</c:v>
                </c:pt>
                <c:pt idx="179">
                  <c:v>-100</c:v>
                </c:pt>
                <c:pt idx="180">
                  <c:v>-100</c:v>
                </c:pt>
                <c:pt idx="181">
                  <c:v>-100</c:v>
                </c:pt>
                <c:pt idx="182">
                  <c:v>-91.666666666662422</c:v>
                </c:pt>
                <c:pt idx="183">
                  <c:v>-83.333333333324845</c:v>
                </c:pt>
                <c:pt idx="184">
                  <c:v>-74.999999999987267</c:v>
                </c:pt>
                <c:pt idx="185">
                  <c:v>-66.666666666680612</c:v>
                </c:pt>
                <c:pt idx="186">
                  <c:v>-58.333333333339397</c:v>
                </c:pt>
                <c:pt idx="187">
                  <c:v>-50.000000000001819</c:v>
                </c:pt>
                <c:pt idx="188">
                  <c:v>-41.666666666662422</c:v>
                </c:pt>
                <c:pt idx="189">
                  <c:v>-33.333333333324845</c:v>
                </c:pt>
                <c:pt idx="190">
                  <c:v>-24.999999999987267</c:v>
                </c:pt>
                <c:pt idx="191">
                  <c:v>-16.666666666680612</c:v>
                </c:pt>
                <c:pt idx="192">
                  <c:v>-8.3333333333412156</c:v>
                </c:pt>
                <c:pt idx="193">
                  <c:v>-4.5732574679946083</c:v>
                </c:pt>
                <c:pt idx="194">
                  <c:v>-3.8620199146514551</c:v>
                </c:pt>
                <c:pt idx="195">
                  <c:v>-3.1507823613080745</c:v>
                </c:pt>
                <c:pt idx="196">
                  <c:v>-2.439544807964694</c:v>
                </c:pt>
                <c:pt idx="197">
                  <c:v>-1.7283072546242693</c:v>
                </c:pt>
                <c:pt idx="198">
                  <c:v>-1.0170697012811161</c:v>
                </c:pt>
                <c:pt idx="199">
                  <c:v>-0.3058321479377355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1.6020674882702224</c:v>
                </c:pt>
                <c:pt idx="212">
                  <c:v>1.6020674882702224</c:v>
                </c:pt>
                <c:pt idx="213">
                  <c:v>1.9647604700269312</c:v>
                </c:pt>
                <c:pt idx="214">
                  <c:v>1.1954549397971732</c:v>
                </c:pt>
                <c:pt idx="215">
                  <c:v>1.1954549397971732</c:v>
                </c:pt>
                <c:pt idx="216">
                  <c:v>0.95589354936214477</c:v>
                </c:pt>
                <c:pt idx="217">
                  <c:v>0.95589354936214477</c:v>
                </c:pt>
                <c:pt idx="218">
                  <c:v>0.95589354936214477</c:v>
                </c:pt>
                <c:pt idx="219">
                  <c:v>0.95589354936214477</c:v>
                </c:pt>
                <c:pt idx="220">
                  <c:v>0.7119380612216446</c:v>
                </c:pt>
                <c:pt idx="221">
                  <c:v>0.7119380612216446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-0.87175672319995101</c:v>
                </c:pt>
                <c:pt idx="231">
                  <c:v>-0.87175672319995101</c:v>
                </c:pt>
                <c:pt idx="232">
                  <c:v>-0.87175672319995101</c:v>
                </c:pt>
                <c:pt idx="233">
                  <c:v>-0.87175672319995101</c:v>
                </c:pt>
                <c:pt idx="234">
                  <c:v>-0.87175672319995101</c:v>
                </c:pt>
                <c:pt idx="235">
                  <c:v>-0.87175672319995101</c:v>
                </c:pt>
                <c:pt idx="236">
                  <c:v>-0.87175672319995101</c:v>
                </c:pt>
                <c:pt idx="237">
                  <c:v>-0.87175672319995101</c:v>
                </c:pt>
                <c:pt idx="238">
                  <c:v>-0.87175672319995101</c:v>
                </c:pt>
                <c:pt idx="239">
                  <c:v>-0.87175672319995101</c:v>
                </c:pt>
                <c:pt idx="240">
                  <c:v>-0.87175672319995101</c:v>
                </c:pt>
                <c:pt idx="241">
                  <c:v>-0.87175672319995101</c:v>
                </c:pt>
                <c:pt idx="242">
                  <c:v>-0.87175672319995101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0.31293603113249446</c:v>
                </c:pt>
                <c:pt idx="256">
                  <c:v>0.31293603113249446</c:v>
                </c:pt>
                <c:pt idx="257">
                  <c:v>0.31293603113249446</c:v>
                </c:pt>
                <c:pt idx="258">
                  <c:v>0.31293603113249446</c:v>
                </c:pt>
                <c:pt idx="259">
                  <c:v>0.31293603113249446</c:v>
                </c:pt>
                <c:pt idx="260">
                  <c:v>0.31293603113249446</c:v>
                </c:pt>
                <c:pt idx="261">
                  <c:v>1.2854550496945194</c:v>
                </c:pt>
                <c:pt idx="262">
                  <c:v>1.2854550496945194</c:v>
                </c:pt>
                <c:pt idx="263">
                  <c:v>2.586600843918859</c:v>
                </c:pt>
                <c:pt idx="264">
                  <c:v>2.5568271458539584</c:v>
                </c:pt>
                <c:pt idx="265">
                  <c:v>2.5568271458539584</c:v>
                </c:pt>
                <c:pt idx="266">
                  <c:v>0.64753914000266377</c:v>
                </c:pt>
                <c:pt idx="267">
                  <c:v>0.64753914000266377</c:v>
                </c:pt>
                <c:pt idx="268">
                  <c:v>-0.21088755010009663</c:v>
                </c:pt>
                <c:pt idx="269">
                  <c:v>-0.21088755010009663</c:v>
                </c:pt>
                <c:pt idx="270">
                  <c:v>-0.49282170731362385</c:v>
                </c:pt>
                <c:pt idx="271">
                  <c:v>-0.49282170731362385</c:v>
                </c:pt>
                <c:pt idx="272">
                  <c:v>-0.49282170731362385</c:v>
                </c:pt>
                <c:pt idx="273">
                  <c:v>-0.49282170731362385</c:v>
                </c:pt>
                <c:pt idx="274">
                  <c:v>-1.7859775875053856</c:v>
                </c:pt>
                <c:pt idx="275">
                  <c:v>-1.7859775875053856</c:v>
                </c:pt>
                <c:pt idx="276">
                  <c:v>-1.7859775875053856</c:v>
                </c:pt>
                <c:pt idx="277">
                  <c:v>-1.7859775875053856</c:v>
                </c:pt>
                <c:pt idx="278">
                  <c:v>-1.7859775875053856</c:v>
                </c:pt>
                <c:pt idx="279">
                  <c:v>-1.7859775875053856</c:v>
                </c:pt>
                <c:pt idx="280">
                  <c:v>-1.7859775875053856</c:v>
                </c:pt>
                <c:pt idx="281">
                  <c:v>-1.7859775875053856</c:v>
                </c:pt>
                <c:pt idx="282">
                  <c:v>-1.7859775875053856</c:v>
                </c:pt>
                <c:pt idx="283">
                  <c:v>-1.7859775875053856</c:v>
                </c:pt>
                <c:pt idx="284">
                  <c:v>-1.7859775875053856</c:v>
                </c:pt>
                <c:pt idx="285">
                  <c:v>-1.7859775875053856</c:v>
                </c:pt>
                <c:pt idx="286">
                  <c:v>-1.7859775875053856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0.89133480614054861</c:v>
                </c:pt>
                <c:pt idx="294">
                  <c:v>0.89133480614054861</c:v>
                </c:pt>
                <c:pt idx="295">
                  <c:v>0.89133480614054861</c:v>
                </c:pt>
                <c:pt idx="296">
                  <c:v>0.89133480614054861</c:v>
                </c:pt>
                <c:pt idx="297">
                  <c:v>0.89133480614054861</c:v>
                </c:pt>
                <c:pt idx="298">
                  <c:v>0.89133480614054861</c:v>
                </c:pt>
                <c:pt idx="299">
                  <c:v>0.89133480614054861</c:v>
                </c:pt>
                <c:pt idx="300">
                  <c:v>0.89133480614054861</c:v>
                </c:pt>
                <c:pt idx="301">
                  <c:v>0.89133480614054861</c:v>
                </c:pt>
                <c:pt idx="302">
                  <c:v>0.89133480614054861</c:v>
                </c:pt>
                <c:pt idx="303">
                  <c:v>0.89133480614054861</c:v>
                </c:pt>
                <c:pt idx="304">
                  <c:v>0.89133480614054861</c:v>
                </c:pt>
                <c:pt idx="305">
                  <c:v>2.1456814245186706</c:v>
                </c:pt>
                <c:pt idx="306">
                  <c:v>2.1456814245186706</c:v>
                </c:pt>
                <c:pt idx="307">
                  <c:v>3.1513674678026291</c:v>
                </c:pt>
                <c:pt idx="308">
                  <c:v>3.1513674678026291</c:v>
                </c:pt>
                <c:pt idx="309">
                  <c:v>4.8693031857944788</c:v>
                </c:pt>
                <c:pt idx="310">
                  <c:v>4.8693031857944788</c:v>
                </c:pt>
                <c:pt idx="311">
                  <c:v>14.869303185794479</c:v>
                </c:pt>
                <c:pt idx="312">
                  <c:v>22.576555581143111</c:v>
                </c:pt>
                <c:pt idx="313">
                  <c:v>23.329954113190979</c:v>
                </c:pt>
                <c:pt idx="314">
                  <c:v>23.329954113190979</c:v>
                </c:pt>
                <c:pt idx="315">
                  <c:v>30.254076131317561</c:v>
                </c:pt>
                <c:pt idx="316">
                  <c:v>30.254076131317561</c:v>
                </c:pt>
                <c:pt idx="317">
                  <c:v>40.254076131317561</c:v>
                </c:pt>
                <c:pt idx="318">
                  <c:v>47.404051995543341</c:v>
                </c:pt>
                <c:pt idx="319">
                  <c:v>48.960034557934705</c:v>
                </c:pt>
                <c:pt idx="320">
                  <c:v>48.960034557934705</c:v>
                </c:pt>
                <c:pt idx="321">
                  <c:v>48.960034557934705</c:v>
                </c:pt>
                <c:pt idx="322">
                  <c:v>48.960034557934705</c:v>
                </c:pt>
                <c:pt idx="323">
                  <c:v>48.960034557934705</c:v>
                </c:pt>
                <c:pt idx="324">
                  <c:v>48.960034557934705</c:v>
                </c:pt>
                <c:pt idx="325">
                  <c:v>57.854810163373259</c:v>
                </c:pt>
                <c:pt idx="326">
                  <c:v>57.854810163373259</c:v>
                </c:pt>
                <c:pt idx="327">
                  <c:v>66.39651258476988</c:v>
                </c:pt>
                <c:pt idx="328">
                  <c:v>66.39651258476988</c:v>
                </c:pt>
                <c:pt idx="329">
                  <c:v>76.39651258476988</c:v>
                </c:pt>
                <c:pt idx="330">
                  <c:v>70.334232095627158</c:v>
                </c:pt>
                <c:pt idx="331">
                  <c:v>70.334232095627158</c:v>
                </c:pt>
                <c:pt idx="332">
                  <c:v>64.567539482684879</c:v>
                </c:pt>
                <c:pt idx="333">
                  <c:v>64.567539482684879</c:v>
                </c:pt>
                <c:pt idx="334">
                  <c:v>64.567539482684879</c:v>
                </c:pt>
                <c:pt idx="335">
                  <c:v>64.567539482684879</c:v>
                </c:pt>
                <c:pt idx="336">
                  <c:v>64.567539482684879</c:v>
                </c:pt>
                <c:pt idx="337">
                  <c:v>64.567539482684879</c:v>
                </c:pt>
                <c:pt idx="338">
                  <c:v>64.567539482684879</c:v>
                </c:pt>
                <c:pt idx="339">
                  <c:v>64.567539482684879</c:v>
                </c:pt>
                <c:pt idx="340">
                  <c:v>64.567539482684879</c:v>
                </c:pt>
                <c:pt idx="341">
                  <c:v>64.567539482684879</c:v>
                </c:pt>
                <c:pt idx="342">
                  <c:v>49.121596322691403</c:v>
                </c:pt>
                <c:pt idx="343">
                  <c:v>49.121596322691403</c:v>
                </c:pt>
                <c:pt idx="344">
                  <c:v>49.121596322691403</c:v>
                </c:pt>
                <c:pt idx="345">
                  <c:v>49.121596322691403</c:v>
                </c:pt>
                <c:pt idx="346">
                  <c:v>39.487145005412458</c:v>
                </c:pt>
                <c:pt idx="347">
                  <c:v>39.487145005412458</c:v>
                </c:pt>
                <c:pt idx="348">
                  <c:v>25.306248211625643</c:v>
                </c:pt>
                <c:pt idx="349">
                  <c:v>25.306248211625643</c:v>
                </c:pt>
                <c:pt idx="350">
                  <c:v>12.493171812357104</c:v>
                </c:pt>
                <c:pt idx="351">
                  <c:v>12.493171812357104</c:v>
                </c:pt>
                <c:pt idx="352">
                  <c:v>4.5210217744918282</c:v>
                </c:pt>
                <c:pt idx="353">
                  <c:v>4.5210217744918282</c:v>
                </c:pt>
                <c:pt idx="354">
                  <c:v>3.2673135238728719</c:v>
                </c:pt>
                <c:pt idx="355">
                  <c:v>3.2673135238728719</c:v>
                </c:pt>
                <c:pt idx="356">
                  <c:v>3.2673135238728719</c:v>
                </c:pt>
                <c:pt idx="357">
                  <c:v>3.2673135238728719</c:v>
                </c:pt>
                <c:pt idx="358">
                  <c:v>2.1599080604892151</c:v>
                </c:pt>
                <c:pt idx="359">
                  <c:v>2.1599080604892151</c:v>
                </c:pt>
                <c:pt idx="360">
                  <c:v>0.5038631143593193</c:v>
                </c:pt>
                <c:pt idx="361">
                  <c:v>0.5038631143593193</c:v>
                </c:pt>
                <c:pt idx="362">
                  <c:v>-0.49328420109713988</c:v>
                </c:pt>
                <c:pt idx="363">
                  <c:v>-0.49328420109713988</c:v>
                </c:pt>
                <c:pt idx="364">
                  <c:v>-1.0180582881378086</c:v>
                </c:pt>
                <c:pt idx="365">
                  <c:v>-1.0180582881378086</c:v>
                </c:pt>
                <c:pt idx="366">
                  <c:v>-1.0180582881378086</c:v>
                </c:pt>
                <c:pt idx="367">
                  <c:v>-1.0180582881378086</c:v>
                </c:pt>
                <c:pt idx="368">
                  <c:v>-1.0180582881378086</c:v>
                </c:pt>
                <c:pt idx="369">
                  <c:v>-1.0180582881378086</c:v>
                </c:pt>
                <c:pt idx="370">
                  <c:v>-1.0180582881378086</c:v>
                </c:pt>
                <c:pt idx="371">
                  <c:v>-1.0180582881378086</c:v>
                </c:pt>
                <c:pt idx="372">
                  <c:v>-1.0180582881378086</c:v>
                </c:pt>
                <c:pt idx="373">
                  <c:v>-1.0180582881378086</c:v>
                </c:pt>
                <c:pt idx="374">
                  <c:v>-1.0180582881378086</c:v>
                </c:pt>
                <c:pt idx="375">
                  <c:v>-1.0180582881378086</c:v>
                </c:pt>
                <c:pt idx="376">
                  <c:v>-1.0180582881378086</c:v>
                </c:pt>
                <c:pt idx="377">
                  <c:v>-0.17836453644849826</c:v>
                </c:pt>
                <c:pt idx="378">
                  <c:v>-1.4313308069026789</c:v>
                </c:pt>
                <c:pt idx="379">
                  <c:v>-1.4313308069026789</c:v>
                </c:pt>
                <c:pt idx="380">
                  <c:v>-1.4313308069026789</c:v>
                </c:pt>
                <c:pt idx="381">
                  <c:v>-1.4313308069026789</c:v>
                </c:pt>
                <c:pt idx="382">
                  <c:v>-3.1067109671810158</c:v>
                </c:pt>
                <c:pt idx="383">
                  <c:v>-3.1067109671810158</c:v>
                </c:pt>
                <c:pt idx="384">
                  <c:v>-3.1067109671810158</c:v>
                </c:pt>
                <c:pt idx="385">
                  <c:v>-3.1067109671810158</c:v>
                </c:pt>
                <c:pt idx="386">
                  <c:v>-3.1067109671810158</c:v>
                </c:pt>
                <c:pt idx="387">
                  <c:v>-3.1067109671810158</c:v>
                </c:pt>
                <c:pt idx="388">
                  <c:v>-3.1067109671810158</c:v>
                </c:pt>
                <c:pt idx="389">
                  <c:v>-3.1067109671810158</c:v>
                </c:pt>
                <c:pt idx="390">
                  <c:v>-3.1067109671810158</c:v>
                </c:pt>
                <c:pt idx="391">
                  <c:v>-3.1067109671810158</c:v>
                </c:pt>
                <c:pt idx="392">
                  <c:v>-3.1067109671810158</c:v>
                </c:pt>
                <c:pt idx="393">
                  <c:v>-3.1067109671810158</c:v>
                </c:pt>
                <c:pt idx="394">
                  <c:v>-3.1067109671810158</c:v>
                </c:pt>
                <c:pt idx="395">
                  <c:v>-2.0839800564808684</c:v>
                </c:pt>
                <c:pt idx="396">
                  <c:v>-2.0839800564808684</c:v>
                </c:pt>
                <c:pt idx="397">
                  <c:v>-1.5761060348243063</c:v>
                </c:pt>
                <c:pt idx="398">
                  <c:v>-2.3895878455514321</c:v>
                </c:pt>
                <c:pt idx="399">
                  <c:v>-2.3895878455514321</c:v>
                </c:pt>
                <c:pt idx="400">
                  <c:v>-2.5376117209325457</c:v>
                </c:pt>
                <c:pt idx="401">
                  <c:v>-2.5376117209325457</c:v>
                </c:pt>
                <c:pt idx="402">
                  <c:v>-2.5376117209325457</c:v>
                </c:pt>
                <c:pt idx="403">
                  <c:v>-2.5376117209325457</c:v>
                </c:pt>
                <c:pt idx="404">
                  <c:v>-2.5376117209325457</c:v>
                </c:pt>
                <c:pt idx="405">
                  <c:v>-2.5376117209325457</c:v>
                </c:pt>
                <c:pt idx="406">
                  <c:v>-2.5376117209325457</c:v>
                </c:pt>
                <c:pt idx="407">
                  <c:v>-2.5376117209325457</c:v>
                </c:pt>
                <c:pt idx="408">
                  <c:v>-2.5376117209325457</c:v>
                </c:pt>
                <c:pt idx="409">
                  <c:v>-2.5376117209325457</c:v>
                </c:pt>
                <c:pt idx="410">
                  <c:v>-2.6033498558242627</c:v>
                </c:pt>
                <c:pt idx="411">
                  <c:v>-2.6033498558242627</c:v>
                </c:pt>
                <c:pt idx="412">
                  <c:v>-2.6033498558242627</c:v>
                </c:pt>
                <c:pt idx="413">
                  <c:v>-2.6033498558242627</c:v>
                </c:pt>
                <c:pt idx="414">
                  <c:v>-2.6033498558242627</c:v>
                </c:pt>
                <c:pt idx="415">
                  <c:v>-2.6033498558242627</c:v>
                </c:pt>
                <c:pt idx="416">
                  <c:v>-2.6033498558242627</c:v>
                </c:pt>
                <c:pt idx="417">
                  <c:v>-2.6033498558242627</c:v>
                </c:pt>
                <c:pt idx="418">
                  <c:v>-2.6033498558242627</c:v>
                </c:pt>
                <c:pt idx="419">
                  <c:v>-2.6033498558242627</c:v>
                </c:pt>
                <c:pt idx="420">
                  <c:v>-2.6033498558242627</c:v>
                </c:pt>
                <c:pt idx="421">
                  <c:v>-2.6033498558242627</c:v>
                </c:pt>
                <c:pt idx="422">
                  <c:v>-2.6033498558242627</c:v>
                </c:pt>
                <c:pt idx="423">
                  <c:v>-2.0272531863809036</c:v>
                </c:pt>
                <c:pt idx="424">
                  <c:v>-2.0272531863809036</c:v>
                </c:pt>
                <c:pt idx="425">
                  <c:v>-2.0272531863809036</c:v>
                </c:pt>
                <c:pt idx="426">
                  <c:v>-2.0272531863809036</c:v>
                </c:pt>
                <c:pt idx="427">
                  <c:v>-0.17150598502689718</c:v>
                </c:pt>
                <c:pt idx="428">
                  <c:v>-0.17150598502689718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D5-46FD-8444-9D8DE729A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415944"/>
        <c:axId val="382416272"/>
      </c:scatterChart>
      <c:valAx>
        <c:axId val="382415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416272"/>
        <c:crosses val="autoZero"/>
        <c:crossBetween val="midCat"/>
      </c:valAx>
      <c:valAx>
        <c:axId val="38241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415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4CB412-0B89-4821-840B-9FC439CCC0F7}">
  <sheetPr codeName="Chart4"/>
  <sheetViews>
    <sheetView zoomScale="8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2A76DB1-2214-4425-920E-6064A7B49CE4}">
  <sheetPr codeName="Chart5"/>
  <sheetViews>
    <sheetView zoomScale="8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F8637D3-4A7B-4594-8F67-A3BE6A20BE8D}">
  <sheetPr codeName="Chart7"/>
  <sheetViews>
    <sheetView zoomScale="8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90B53F8-50D6-4464-AB5A-84FC07C0E781}">
  <sheetPr codeName="Chart8"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892" cy="60592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BE5A0D-DEE7-4832-B0BF-E2403002CF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892" cy="60592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AC7D88-3100-4FD3-90CF-BE3EB937E5B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892" cy="60592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DF5967-B07E-48D4-95A5-74AA33BBA3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892" cy="60592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9CE925-5843-42BF-9CF5-089437783F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FD38-753E-4562-A0B9-EA1F6FBBCB25}">
  <sheetPr codeName="Sheet1"/>
  <dimension ref="A1:K16"/>
  <sheetViews>
    <sheetView workbookViewId="0">
      <selection activeCell="A17" sqref="A17"/>
    </sheetView>
  </sheetViews>
  <sheetFormatPr defaultRowHeight="14.4" x14ac:dyDescent="0.3"/>
  <cols>
    <col min="1" max="1" width="10.6640625" customWidth="1"/>
    <col min="2" max="2" width="19.88671875" customWidth="1"/>
  </cols>
  <sheetData>
    <row r="1" spans="1:11" ht="24" thickBot="1" x14ac:dyDescent="0.5">
      <c r="A1" s="3" t="s">
        <v>27</v>
      </c>
    </row>
    <row r="2" spans="1:11" x14ac:dyDescent="0.3">
      <c r="A2" s="9" t="s">
        <v>47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ht="15" thickBot="1" x14ac:dyDescent="0.35">
      <c r="A4" s="15"/>
      <c r="B4" s="16"/>
      <c r="C4" s="16"/>
      <c r="D4" s="16"/>
      <c r="E4" s="16"/>
      <c r="F4" s="16"/>
      <c r="G4" s="16"/>
      <c r="H4" s="16"/>
      <c r="I4" s="16"/>
      <c r="J4" s="16"/>
      <c r="K4" s="17"/>
    </row>
    <row r="5" spans="1:11" s="7" customForma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">
      <c r="A6" t="s">
        <v>26</v>
      </c>
      <c r="B6" t="s">
        <v>41</v>
      </c>
    </row>
    <row r="8" spans="1:11" x14ac:dyDescent="0.3">
      <c r="A8" t="s">
        <v>30</v>
      </c>
      <c r="B8" s="4" t="s">
        <v>31</v>
      </c>
      <c r="C8" t="s">
        <v>43</v>
      </c>
    </row>
    <row r="9" spans="1:11" x14ac:dyDescent="0.3">
      <c r="B9" s="4" t="s">
        <v>36</v>
      </c>
      <c r="C9" t="s">
        <v>42</v>
      </c>
    </row>
    <row r="10" spans="1:11" x14ac:dyDescent="0.3">
      <c r="B10" s="4" t="s">
        <v>32</v>
      </c>
      <c r="C10" t="s">
        <v>37</v>
      </c>
    </row>
    <row r="11" spans="1:11" x14ac:dyDescent="0.3">
      <c r="B11" s="4" t="s">
        <v>33</v>
      </c>
      <c r="C11" t="s">
        <v>38</v>
      </c>
    </row>
    <row r="12" spans="1:11" x14ac:dyDescent="0.3">
      <c r="B12" s="4" t="s">
        <v>34</v>
      </c>
      <c r="C12" t="s">
        <v>39</v>
      </c>
    </row>
    <row r="13" spans="1:11" x14ac:dyDescent="0.3">
      <c r="B13" s="4" t="s">
        <v>35</v>
      </c>
      <c r="C13" t="s">
        <v>40</v>
      </c>
    </row>
    <row r="16" spans="1:11" x14ac:dyDescent="0.3">
      <c r="A16" s="5" t="s">
        <v>28</v>
      </c>
      <c r="B16" s="5" t="s">
        <v>29</v>
      </c>
    </row>
  </sheetData>
  <mergeCells count="1">
    <mergeCell ref="A2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433"/>
  <sheetViews>
    <sheetView tabSelected="1" workbookViewId="0">
      <selection activeCell="Q19" sqref="Q19"/>
    </sheetView>
  </sheetViews>
  <sheetFormatPr defaultRowHeight="14.4" x14ac:dyDescent="0.3"/>
  <cols>
    <col min="3" max="3" width="8.88671875" style="7"/>
    <col min="6" max="6" width="8.88671875" style="7"/>
    <col min="8" max="8" width="8.88671875" style="7"/>
  </cols>
  <sheetData>
    <row r="1" spans="1:16" x14ac:dyDescent="0.3">
      <c r="A1" s="1" t="s">
        <v>0</v>
      </c>
      <c r="B1" s="1" t="s">
        <v>1</v>
      </c>
      <c r="C1" s="8" t="s">
        <v>2</v>
      </c>
      <c r="D1" s="1" t="s">
        <v>5</v>
      </c>
      <c r="E1" s="1" t="s">
        <v>7</v>
      </c>
      <c r="F1" s="8" t="s">
        <v>3</v>
      </c>
      <c r="G1" s="1" t="s">
        <v>4</v>
      </c>
      <c r="H1" s="8" t="s">
        <v>6</v>
      </c>
    </row>
    <row r="2" spans="1:16" x14ac:dyDescent="0.3">
      <c r="A2" s="1">
        <v>0</v>
      </c>
      <c r="B2" s="1">
        <v>50</v>
      </c>
      <c r="C2" s="8">
        <v>50</v>
      </c>
      <c r="D2" s="1">
        <v>0</v>
      </c>
      <c r="E2" s="1">
        <v>0</v>
      </c>
      <c r="F2" s="8">
        <v>50</v>
      </c>
      <c r="G2" s="1">
        <v>0</v>
      </c>
      <c r="H2" s="8">
        <v>0</v>
      </c>
      <c r="K2" t="s">
        <v>44</v>
      </c>
    </row>
    <row r="3" spans="1:16" x14ac:dyDescent="0.3">
      <c r="A3" s="1">
        <v>0.05</v>
      </c>
      <c r="B3" s="1">
        <v>50</v>
      </c>
      <c r="C3" s="8">
        <v>50</v>
      </c>
      <c r="D3" s="1">
        <v>0</v>
      </c>
      <c r="E3" s="1">
        <v>0</v>
      </c>
      <c r="F3" s="8">
        <v>50</v>
      </c>
      <c r="G3" s="1">
        <v>0</v>
      </c>
      <c r="H3" s="8">
        <v>0</v>
      </c>
    </row>
    <row r="4" spans="1:16" x14ac:dyDescent="0.3">
      <c r="A4" s="1">
        <v>0.1</v>
      </c>
      <c r="B4" s="1">
        <v>50</v>
      </c>
      <c r="C4" s="8">
        <v>50</v>
      </c>
      <c r="D4" s="1">
        <v>0</v>
      </c>
      <c r="E4" s="1">
        <v>0</v>
      </c>
      <c r="F4" s="8">
        <v>50</v>
      </c>
      <c r="G4" s="1">
        <v>0</v>
      </c>
      <c r="H4" s="8">
        <v>0</v>
      </c>
      <c r="K4" s="4" t="s">
        <v>0</v>
      </c>
      <c r="L4" t="s">
        <v>8</v>
      </c>
    </row>
    <row r="5" spans="1:16" x14ac:dyDescent="0.3">
      <c r="A5" s="1">
        <v>0.15000000000000002</v>
      </c>
      <c r="B5" s="1">
        <v>50</v>
      </c>
      <c r="C5" s="8">
        <v>50</v>
      </c>
      <c r="D5" s="1">
        <v>0</v>
      </c>
      <c r="E5" s="1">
        <v>0</v>
      </c>
      <c r="F5" s="8">
        <v>50</v>
      </c>
      <c r="G5" s="1">
        <v>0</v>
      </c>
      <c r="H5" s="8">
        <v>0</v>
      </c>
      <c r="K5" s="4" t="s">
        <v>1</v>
      </c>
      <c r="L5" t="s">
        <v>9</v>
      </c>
    </row>
    <row r="6" spans="1:16" x14ac:dyDescent="0.3">
      <c r="A6" s="1">
        <v>0.2</v>
      </c>
      <c r="B6" s="1">
        <v>50</v>
      </c>
      <c r="C6" s="8">
        <v>50</v>
      </c>
      <c r="D6" s="1">
        <v>0</v>
      </c>
      <c r="E6" s="1">
        <v>0</v>
      </c>
      <c r="F6" s="8">
        <v>50</v>
      </c>
      <c r="G6" s="1">
        <v>0</v>
      </c>
      <c r="H6" s="8">
        <v>0</v>
      </c>
      <c r="K6" s="4"/>
    </row>
    <row r="7" spans="1:16" x14ac:dyDescent="0.3">
      <c r="A7" s="1">
        <v>0.25</v>
      </c>
      <c r="B7" s="1">
        <v>50</v>
      </c>
      <c r="C7" s="8">
        <v>50</v>
      </c>
      <c r="D7" s="1">
        <v>0</v>
      </c>
      <c r="E7" s="1">
        <v>0</v>
      </c>
      <c r="F7" s="8">
        <v>50</v>
      </c>
      <c r="G7" s="1">
        <v>0</v>
      </c>
      <c r="H7" s="8">
        <v>0</v>
      </c>
      <c r="K7" s="4" t="s">
        <v>2</v>
      </c>
      <c r="L7" t="s">
        <v>10</v>
      </c>
      <c r="P7" t="s">
        <v>45</v>
      </c>
    </row>
    <row r="8" spans="1:16" x14ac:dyDescent="0.3">
      <c r="A8" s="1">
        <v>0.3</v>
      </c>
      <c r="B8" s="1">
        <v>50</v>
      </c>
      <c r="C8" s="8">
        <v>50</v>
      </c>
      <c r="D8" s="1">
        <v>0</v>
      </c>
      <c r="E8" s="1">
        <v>0</v>
      </c>
      <c r="F8" s="8">
        <v>50</v>
      </c>
      <c r="G8" s="1">
        <v>0</v>
      </c>
      <c r="H8" s="8">
        <v>0</v>
      </c>
      <c r="K8" s="4" t="s">
        <v>5</v>
      </c>
      <c r="L8" t="s">
        <v>18</v>
      </c>
      <c r="P8" t="s">
        <v>20</v>
      </c>
    </row>
    <row r="9" spans="1:16" x14ac:dyDescent="0.3">
      <c r="A9" s="1">
        <v>0.35</v>
      </c>
      <c r="B9" s="1">
        <v>50</v>
      </c>
      <c r="C9" s="8">
        <v>50</v>
      </c>
      <c r="D9" s="1">
        <v>0</v>
      </c>
      <c r="E9" s="1">
        <v>0</v>
      </c>
      <c r="F9" s="8">
        <v>50</v>
      </c>
      <c r="G9" s="1">
        <v>0</v>
      </c>
      <c r="H9" s="8">
        <v>0</v>
      </c>
      <c r="K9" s="4" t="s">
        <v>7</v>
      </c>
      <c r="L9" t="s">
        <v>17</v>
      </c>
      <c r="P9" t="s">
        <v>51</v>
      </c>
    </row>
    <row r="10" spans="1:16" x14ac:dyDescent="0.3">
      <c r="A10" s="1">
        <v>0.39999999999999997</v>
      </c>
      <c r="B10" s="1">
        <v>50</v>
      </c>
      <c r="C10" s="8">
        <v>50</v>
      </c>
      <c r="D10" s="1">
        <v>0</v>
      </c>
      <c r="E10" s="1">
        <v>0</v>
      </c>
      <c r="F10" s="8">
        <v>50</v>
      </c>
      <c r="G10" s="1">
        <v>0</v>
      </c>
      <c r="H10" s="8">
        <v>0</v>
      </c>
      <c r="K10" s="4"/>
    </row>
    <row r="11" spans="1:16" x14ac:dyDescent="0.3">
      <c r="A11" s="1">
        <v>0.44999999999999996</v>
      </c>
      <c r="B11" s="1">
        <v>50</v>
      </c>
      <c r="C11" s="8">
        <v>50</v>
      </c>
      <c r="D11" s="1">
        <v>0</v>
      </c>
      <c r="E11" s="1">
        <v>0</v>
      </c>
      <c r="F11" s="8">
        <v>50</v>
      </c>
      <c r="G11" s="1">
        <v>0</v>
      </c>
      <c r="H11" s="8">
        <v>0</v>
      </c>
      <c r="K11" s="4" t="s">
        <v>3</v>
      </c>
      <c r="L11" t="s">
        <v>11</v>
      </c>
      <c r="P11" t="s">
        <v>46</v>
      </c>
    </row>
    <row r="12" spans="1:16" x14ac:dyDescent="0.3">
      <c r="A12" s="1">
        <v>0.49999999999999994</v>
      </c>
      <c r="B12" s="1">
        <v>49.5</v>
      </c>
      <c r="C12" s="8">
        <v>49.5</v>
      </c>
      <c r="D12" s="1">
        <v>100</v>
      </c>
      <c r="E12" s="1">
        <v>100</v>
      </c>
      <c r="F12" s="8">
        <v>50</v>
      </c>
      <c r="G12" s="1">
        <v>0</v>
      </c>
      <c r="H12" s="8">
        <v>0</v>
      </c>
      <c r="K12" s="4" t="s">
        <v>4</v>
      </c>
      <c r="L12" t="s">
        <v>21</v>
      </c>
      <c r="P12" t="s">
        <v>19</v>
      </c>
    </row>
    <row r="13" spans="1:16" x14ac:dyDescent="0.3">
      <c r="A13" s="1">
        <v>0.54999999999999993</v>
      </c>
      <c r="B13" s="1">
        <v>49.5</v>
      </c>
      <c r="C13" s="8">
        <v>49.5</v>
      </c>
      <c r="D13" s="1">
        <v>100</v>
      </c>
      <c r="E13" s="1">
        <v>100</v>
      </c>
      <c r="F13" s="8">
        <v>50</v>
      </c>
      <c r="G13" s="1">
        <v>0</v>
      </c>
      <c r="H13" s="8">
        <v>0</v>
      </c>
      <c r="K13" s="4" t="s">
        <v>6</v>
      </c>
      <c r="L13" t="s">
        <v>22</v>
      </c>
      <c r="P13" t="s">
        <v>52</v>
      </c>
    </row>
    <row r="14" spans="1:16" x14ac:dyDescent="0.3">
      <c r="A14" s="1">
        <v>0.6</v>
      </c>
      <c r="B14" s="1">
        <v>49.5</v>
      </c>
      <c r="C14" s="8">
        <v>49.5</v>
      </c>
      <c r="D14" s="8">
        <v>100</v>
      </c>
      <c r="E14" s="8">
        <v>100</v>
      </c>
      <c r="F14" s="8">
        <v>50</v>
      </c>
      <c r="G14" s="8">
        <v>0</v>
      </c>
      <c r="H14" s="8">
        <v>0</v>
      </c>
    </row>
    <row r="15" spans="1:16" x14ac:dyDescent="0.3">
      <c r="A15" s="1">
        <v>0.65</v>
      </c>
      <c r="B15" s="1">
        <v>49.5</v>
      </c>
      <c r="C15" s="8">
        <v>49.5</v>
      </c>
      <c r="D15" s="1">
        <v>100</v>
      </c>
      <c r="E15" s="1">
        <v>100</v>
      </c>
      <c r="F15" s="8">
        <v>50</v>
      </c>
      <c r="G15" s="1">
        <v>0</v>
      </c>
      <c r="H15" s="8">
        <v>0</v>
      </c>
    </row>
    <row r="16" spans="1:16" x14ac:dyDescent="0.3">
      <c r="A16" s="1">
        <v>0.70000000000000007</v>
      </c>
      <c r="B16" s="1">
        <v>49.5</v>
      </c>
      <c r="C16" s="8">
        <v>49.5</v>
      </c>
      <c r="D16" s="1">
        <v>100</v>
      </c>
      <c r="E16" s="1">
        <v>100</v>
      </c>
      <c r="F16" s="8">
        <v>50</v>
      </c>
      <c r="G16" s="1">
        <v>0</v>
      </c>
      <c r="H16" s="8">
        <v>0</v>
      </c>
      <c r="K16" t="s">
        <v>12</v>
      </c>
    </row>
    <row r="17" spans="1:18" x14ac:dyDescent="0.3">
      <c r="A17" s="1">
        <v>0.75000000000000011</v>
      </c>
      <c r="B17" s="1">
        <v>49.5</v>
      </c>
      <c r="C17" s="8">
        <v>49.5</v>
      </c>
      <c r="D17" s="1">
        <v>100</v>
      </c>
      <c r="E17" s="1">
        <v>100</v>
      </c>
      <c r="F17" s="8">
        <v>50</v>
      </c>
      <c r="G17" s="1">
        <v>0</v>
      </c>
      <c r="H17" s="8">
        <v>0</v>
      </c>
    </row>
    <row r="18" spans="1:18" x14ac:dyDescent="0.3">
      <c r="A18" s="1">
        <v>0.80000000000000016</v>
      </c>
      <c r="B18" s="1">
        <v>49.5</v>
      </c>
      <c r="C18" s="8">
        <v>49.5</v>
      </c>
      <c r="D18" s="1">
        <v>100</v>
      </c>
      <c r="E18" s="1">
        <v>100</v>
      </c>
      <c r="F18" s="8">
        <v>50</v>
      </c>
      <c r="G18" s="1">
        <v>0</v>
      </c>
      <c r="H18" s="8">
        <v>0</v>
      </c>
      <c r="K18" t="s">
        <v>53</v>
      </c>
      <c r="N18" s="2">
        <v>200</v>
      </c>
      <c r="O18" s="2" t="s">
        <v>13</v>
      </c>
      <c r="P18" s="2" t="s">
        <v>14</v>
      </c>
      <c r="Q18" s="2">
        <f>N18*0.05</f>
        <v>10</v>
      </c>
      <c r="R18" s="2" t="s">
        <v>15</v>
      </c>
    </row>
    <row r="19" spans="1:18" x14ac:dyDescent="0.3">
      <c r="A19" s="1">
        <v>0.8500000000000002</v>
      </c>
      <c r="B19" s="1">
        <v>49.5</v>
      </c>
      <c r="C19" s="8">
        <v>49.5</v>
      </c>
      <c r="D19" s="1">
        <v>100</v>
      </c>
      <c r="E19" s="1">
        <v>100</v>
      </c>
      <c r="F19" s="8">
        <v>50</v>
      </c>
      <c r="G19" s="1">
        <v>0</v>
      </c>
      <c r="H19" s="8">
        <v>0</v>
      </c>
      <c r="N19" s="2"/>
      <c r="O19" s="2"/>
      <c r="P19" s="2"/>
      <c r="Q19" s="2"/>
      <c r="R19" s="2"/>
    </row>
    <row r="20" spans="1:18" x14ac:dyDescent="0.3">
      <c r="A20" s="1">
        <v>0.90000000000000024</v>
      </c>
      <c r="B20" s="1">
        <v>49.5</v>
      </c>
      <c r="C20" s="8">
        <v>49.5</v>
      </c>
      <c r="D20" s="1">
        <v>100</v>
      </c>
      <c r="E20" s="1">
        <v>100</v>
      </c>
      <c r="F20" s="8">
        <v>50</v>
      </c>
      <c r="G20" s="1">
        <v>0</v>
      </c>
      <c r="H20" s="8">
        <v>0</v>
      </c>
    </row>
    <row r="21" spans="1:18" x14ac:dyDescent="0.3">
      <c r="A21" s="1">
        <v>0.95000000000000029</v>
      </c>
      <c r="B21" s="1">
        <v>49.5</v>
      </c>
      <c r="C21" s="8">
        <v>49.5</v>
      </c>
      <c r="D21" s="1">
        <v>100</v>
      </c>
      <c r="E21" s="1">
        <v>100</v>
      </c>
      <c r="F21" s="8">
        <v>50</v>
      </c>
      <c r="G21" s="1">
        <v>0</v>
      </c>
      <c r="H21" s="8">
        <v>0</v>
      </c>
    </row>
    <row r="22" spans="1:18" x14ac:dyDescent="0.3">
      <c r="A22" s="1">
        <v>1.0000000000000002</v>
      </c>
      <c r="B22" s="1">
        <v>49.5</v>
      </c>
      <c r="C22" s="8">
        <v>49.5</v>
      </c>
      <c r="D22" s="1">
        <v>100</v>
      </c>
      <c r="E22" s="1">
        <v>100</v>
      </c>
      <c r="F22" s="8">
        <v>50</v>
      </c>
      <c r="G22" s="1">
        <v>0</v>
      </c>
      <c r="H22" s="8">
        <v>0</v>
      </c>
      <c r="K22" t="s">
        <v>23</v>
      </c>
    </row>
    <row r="23" spans="1:18" x14ac:dyDescent="0.3">
      <c r="A23" s="1">
        <v>1.0500000000000003</v>
      </c>
      <c r="B23" s="1">
        <v>49.5</v>
      </c>
      <c r="C23" s="8">
        <v>49.5</v>
      </c>
      <c r="D23" s="1">
        <v>100</v>
      </c>
      <c r="E23" s="1">
        <v>100</v>
      </c>
      <c r="F23" s="8">
        <v>49.5</v>
      </c>
      <c r="G23" s="1">
        <v>100</v>
      </c>
      <c r="H23" s="8">
        <v>10</v>
      </c>
    </row>
    <row r="24" spans="1:18" x14ac:dyDescent="0.3">
      <c r="A24" s="1">
        <v>1.1000000000000003</v>
      </c>
      <c r="B24" s="1">
        <v>49.5</v>
      </c>
      <c r="C24" s="8">
        <v>49.5</v>
      </c>
      <c r="D24" s="1">
        <v>100</v>
      </c>
      <c r="E24" s="1">
        <v>100</v>
      </c>
      <c r="F24" s="8">
        <v>49.5</v>
      </c>
      <c r="G24" s="1">
        <v>100</v>
      </c>
      <c r="H24" s="8">
        <v>20</v>
      </c>
    </row>
    <row r="25" spans="1:18" x14ac:dyDescent="0.3">
      <c r="A25" s="1">
        <v>1.1500000000000004</v>
      </c>
      <c r="B25" s="1">
        <v>49.5</v>
      </c>
      <c r="C25" s="8">
        <v>49.5</v>
      </c>
      <c r="D25" s="1">
        <v>100</v>
      </c>
      <c r="E25" s="1">
        <v>100</v>
      </c>
      <c r="F25" s="8">
        <v>49.5</v>
      </c>
      <c r="G25" s="1">
        <v>100</v>
      </c>
      <c r="H25" s="8">
        <v>30</v>
      </c>
      <c r="K25" t="s">
        <v>49</v>
      </c>
    </row>
    <row r="26" spans="1:18" x14ac:dyDescent="0.3">
      <c r="A26" s="1">
        <v>1.2000000000000004</v>
      </c>
      <c r="B26" s="1">
        <v>49.5</v>
      </c>
      <c r="C26" s="8">
        <v>49.5</v>
      </c>
      <c r="D26" s="1">
        <v>100</v>
      </c>
      <c r="E26" s="1">
        <v>100</v>
      </c>
      <c r="F26" s="8">
        <v>49.5</v>
      </c>
      <c r="G26" s="1">
        <v>100</v>
      </c>
      <c r="H26" s="8">
        <v>40</v>
      </c>
    </row>
    <row r="27" spans="1:18" x14ac:dyDescent="0.3">
      <c r="A27" s="1">
        <v>1.2500000000000004</v>
      </c>
      <c r="B27" s="1">
        <v>49.5</v>
      </c>
      <c r="C27" s="8">
        <v>49.5</v>
      </c>
      <c r="D27" s="1">
        <v>100</v>
      </c>
      <c r="E27" s="1">
        <v>100</v>
      </c>
      <c r="F27" s="8">
        <v>49.5</v>
      </c>
      <c r="G27" s="1">
        <v>100</v>
      </c>
      <c r="H27" s="8">
        <v>50</v>
      </c>
    </row>
    <row r="28" spans="1:18" x14ac:dyDescent="0.3">
      <c r="A28" s="1">
        <v>1.3000000000000005</v>
      </c>
      <c r="B28" s="1">
        <v>49.5</v>
      </c>
      <c r="C28" s="8">
        <v>49.5</v>
      </c>
      <c r="D28" s="1">
        <v>100</v>
      </c>
      <c r="E28" s="1">
        <v>100</v>
      </c>
      <c r="F28" s="8">
        <v>49.5</v>
      </c>
      <c r="G28" s="1">
        <v>100</v>
      </c>
      <c r="H28" s="8">
        <v>60</v>
      </c>
    </row>
    <row r="29" spans="1:18" x14ac:dyDescent="0.3">
      <c r="A29" s="1">
        <v>1.3500000000000005</v>
      </c>
      <c r="B29" s="1">
        <v>49.5</v>
      </c>
      <c r="C29" s="8">
        <v>49.5</v>
      </c>
      <c r="D29" s="1">
        <v>100</v>
      </c>
      <c r="E29" s="1">
        <v>100</v>
      </c>
      <c r="F29" s="8">
        <v>49.5</v>
      </c>
      <c r="G29" s="1">
        <v>100</v>
      </c>
      <c r="H29" s="8">
        <v>70</v>
      </c>
    </row>
    <row r="30" spans="1:18" x14ac:dyDescent="0.3">
      <c r="A30" s="1">
        <v>1.4000000000000006</v>
      </c>
      <c r="B30" s="1">
        <v>49.5</v>
      </c>
      <c r="C30" s="8">
        <v>49.5</v>
      </c>
      <c r="D30" s="1">
        <v>100</v>
      </c>
      <c r="E30" s="1">
        <v>100</v>
      </c>
      <c r="F30" s="8">
        <v>49.5</v>
      </c>
      <c r="G30" s="1">
        <v>100</v>
      </c>
      <c r="H30" s="8">
        <v>80</v>
      </c>
    </row>
    <row r="31" spans="1:18" x14ac:dyDescent="0.3">
      <c r="A31" s="1">
        <v>1.4500000000000006</v>
      </c>
      <c r="B31" s="1">
        <v>49.5</v>
      </c>
      <c r="C31" s="8">
        <v>49.5</v>
      </c>
      <c r="D31" s="1">
        <v>100</v>
      </c>
      <c r="E31" s="1">
        <v>100</v>
      </c>
      <c r="F31" s="8">
        <v>49.5</v>
      </c>
      <c r="G31" s="1">
        <v>100</v>
      </c>
      <c r="H31" s="8">
        <v>90</v>
      </c>
    </row>
    <row r="32" spans="1:18" x14ac:dyDescent="0.3">
      <c r="A32" s="1">
        <v>1.5000000000000007</v>
      </c>
      <c r="B32" s="1">
        <v>49.5</v>
      </c>
      <c r="C32" s="8">
        <v>49.5</v>
      </c>
      <c r="D32" s="1">
        <v>100</v>
      </c>
      <c r="E32" s="1">
        <v>100</v>
      </c>
      <c r="F32" s="8">
        <v>49.5</v>
      </c>
      <c r="G32" s="1">
        <v>100</v>
      </c>
      <c r="H32" s="8">
        <v>100</v>
      </c>
    </row>
    <row r="33" spans="1:8" x14ac:dyDescent="0.3">
      <c r="A33" s="1">
        <v>1.5500000000000007</v>
      </c>
      <c r="B33" s="1">
        <v>49.5</v>
      </c>
      <c r="C33" s="8">
        <v>49.5</v>
      </c>
      <c r="D33" s="1">
        <v>100</v>
      </c>
      <c r="E33" s="1">
        <v>100</v>
      </c>
      <c r="F33" s="8">
        <v>49.5</v>
      </c>
      <c r="G33" s="1">
        <v>100</v>
      </c>
      <c r="H33" s="8">
        <v>100</v>
      </c>
    </row>
    <row r="34" spans="1:8" x14ac:dyDescent="0.3">
      <c r="A34" s="1">
        <v>1.6000000000000008</v>
      </c>
      <c r="B34" s="1">
        <v>49.5</v>
      </c>
      <c r="C34" s="8">
        <v>49.5</v>
      </c>
      <c r="D34" s="1">
        <v>100</v>
      </c>
      <c r="E34" s="1">
        <v>100</v>
      </c>
      <c r="F34" s="8">
        <v>49.5</v>
      </c>
      <c r="G34" s="1">
        <v>100</v>
      </c>
      <c r="H34" s="8">
        <v>100</v>
      </c>
    </row>
    <row r="35" spans="1:8" x14ac:dyDescent="0.3">
      <c r="A35" s="1">
        <v>1.6500000000000008</v>
      </c>
      <c r="B35" s="1">
        <v>49.5</v>
      </c>
      <c r="C35" s="8">
        <v>49.5</v>
      </c>
      <c r="D35" s="1">
        <v>100</v>
      </c>
      <c r="E35" s="1">
        <v>100</v>
      </c>
      <c r="F35" s="8">
        <v>49.5</v>
      </c>
      <c r="G35" s="1">
        <v>100</v>
      </c>
      <c r="H35" s="8">
        <v>100</v>
      </c>
    </row>
    <row r="36" spans="1:8" x14ac:dyDescent="0.3">
      <c r="A36" s="1">
        <v>1.7000000000000008</v>
      </c>
      <c r="B36" s="1">
        <v>49.5</v>
      </c>
      <c r="C36" s="8">
        <v>49.5</v>
      </c>
      <c r="D36" s="1">
        <v>100</v>
      </c>
      <c r="E36" s="1">
        <v>100</v>
      </c>
      <c r="F36" s="8">
        <v>49.5</v>
      </c>
      <c r="G36" s="1">
        <v>100</v>
      </c>
      <c r="H36" s="8">
        <v>100</v>
      </c>
    </row>
    <row r="37" spans="1:8" x14ac:dyDescent="0.3">
      <c r="A37" s="1">
        <v>1.7500000000000009</v>
      </c>
      <c r="B37" s="1">
        <v>49.5</v>
      </c>
      <c r="C37" s="8">
        <v>49.5</v>
      </c>
      <c r="D37" s="1">
        <v>100</v>
      </c>
      <c r="E37" s="1">
        <v>100</v>
      </c>
      <c r="F37" s="8">
        <v>49.5</v>
      </c>
      <c r="G37" s="1">
        <v>100</v>
      </c>
      <c r="H37" s="8">
        <v>100</v>
      </c>
    </row>
    <row r="38" spans="1:8" x14ac:dyDescent="0.3">
      <c r="A38" s="1">
        <v>1.8000000000000009</v>
      </c>
      <c r="B38" s="1">
        <v>49.5</v>
      </c>
      <c r="C38" s="8">
        <v>49.5</v>
      </c>
      <c r="D38" s="1">
        <v>100</v>
      </c>
      <c r="E38" s="1">
        <v>100</v>
      </c>
      <c r="F38" s="8">
        <v>49.5</v>
      </c>
      <c r="G38" s="1">
        <v>100</v>
      </c>
      <c r="H38" s="8">
        <v>100</v>
      </c>
    </row>
    <row r="39" spans="1:8" x14ac:dyDescent="0.3">
      <c r="A39" s="1">
        <v>1.850000000000001</v>
      </c>
      <c r="B39" s="1">
        <v>49.5</v>
      </c>
      <c r="C39" s="8">
        <v>49.5</v>
      </c>
      <c r="D39" s="1">
        <v>100</v>
      </c>
      <c r="E39" s="1">
        <v>100</v>
      </c>
      <c r="F39" s="8">
        <v>49.5</v>
      </c>
      <c r="G39" s="1">
        <v>100</v>
      </c>
      <c r="H39" s="8">
        <v>100</v>
      </c>
    </row>
    <row r="40" spans="1:8" x14ac:dyDescent="0.3">
      <c r="A40" s="1">
        <v>1.900000000000001</v>
      </c>
      <c r="B40" s="1">
        <v>49.5</v>
      </c>
      <c r="C40" s="8">
        <v>49.5</v>
      </c>
      <c r="D40" s="1">
        <v>100</v>
      </c>
      <c r="E40" s="1">
        <v>100</v>
      </c>
      <c r="F40" s="8">
        <v>49.5</v>
      </c>
      <c r="G40" s="1">
        <v>100</v>
      </c>
      <c r="H40" s="8">
        <v>100</v>
      </c>
    </row>
    <row r="41" spans="1:8" x14ac:dyDescent="0.3">
      <c r="A41" s="1">
        <v>1.9500000000000011</v>
      </c>
      <c r="B41" s="1">
        <v>49.5</v>
      </c>
      <c r="C41" s="8">
        <v>49.5</v>
      </c>
      <c r="D41" s="1">
        <v>100</v>
      </c>
      <c r="E41" s="1">
        <v>100</v>
      </c>
      <c r="F41" s="8">
        <v>49.5</v>
      </c>
      <c r="G41" s="1">
        <v>100</v>
      </c>
      <c r="H41" s="8">
        <v>100</v>
      </c>
    </row>
    <row r="42" spans="1:8" x14ac:dyDescent="0.3">
      <c r="A42" s="1">
        <v>2.0000000000000009</v>
      </c>
      <c r="B42" s="1">
        <v>49.5</v>
      </c>
      <c r="C42" s="8">
        <v>49.5</v>
      </c>
      <c r="D42" s="1">
        <v>100</v>
      </c>
      <c r="E42" s="1">
        <v>100</v>
      </c>
      <c r="F42" s="8">
        <v>49.5</v>
      </c>
      <c r="G42" s="1">
        <v>100</v>
      </c>
      <c r="H42" s="8">
        <v>100</v>
      </c>
    </row>
    <row r="43" spans="1:8" x14ac:dyDescent="0.3">
      <c r="A43" s="1">
        <v>2.0500000000000007</v>
      </c>
      <c r="B43" s="1">
        <v>49.5</v>
      </c>
      <c r="C43" s="8">
        <v>49.5</v>
      </c>
      <c r="D43" s="1">
        <v>100</v>
      </c>
      <c r="E43" s="1">
        <v>100</v>
      </c>
      <c r="F43" s="8">
        <v>49.5</v>
      </c>
      <c r="G43" s="1">
        <v>100</v>
      </c>
      <c r="H43" s="8">
        <v>100</v>
      </c>
    </row>
    <row r="44" spans="1:8" x14ac:dyDescent="0.3">
      <c r="A44" s="1">
        <v>2.1000000000000005</v>
      </c>
      <c r="B44" s="1">
        <v>49.5</v>
      </c>
      <c r="C44" s="8">
        <v>49.5</v>
      </c>
      <c r="D44" s="1">
        <v>100</v>
      </c>
      <c r="E44" s="1">
        <v>100</v>
      </c>
      <c r="F44" s="8">
        <v>49.5</v>
      </c>
      <c r="G44" s="1">
        <v>100</v>
      </c>
      <c r="H44" s="8">
        <v>100</v>
      </c>
    </row>
    <row r="45" spans="1:8" x14ac:dyDescent="0.3">
      <c r="A45" s="1">
        <v>2.1500000000000004</v>
      </c>
      <c r="B45" s="1">
        <v>49.5</v>
      </c>
      <c r="C45" s="8">
        <v>49.5</v>
      </c>
      <c r="D45" s="1">
        <v>100</v>
      </c>
      <c r="E45" s="1">
        <v>100</v>
      </c>
      <c r="F45" s="8">
        <v>49.5</v>
      </c>
      <c r="G45" s="1">
        <v>100</v>
      </c>
      <c r="H45" s="8">
        <v>100</v>
      </c>
    </row>
    <row r="46" spans="1:8" x14ac:dyDescent="0.3">
      <c r="A46" s="1">
        <v>2.2000000000000002</v>
      </c>
      <c r="B46" s="1">
        <v>49.5</v>
      </c>
      <c r="C46" s="8">
        <v>49.5</v>
      </c>
      <c r="D46" s="1">
        <v>100</v>
      </c>
      <c r="E46" s="1">
        <v>100</v>
      </c>
      <c r="F46" s="8">
        <v>49.5</v>
      </c>
      <c r="G46" s="1">
        <v>100</v>
      </c>
      <c r="H46" s="8">
        <v>100</v>
      </c>
    </row>
    <row r="47" spans="1:8" x14ac:dyDescent="0.3">
      <c r="A47" s="1">
        <v>2.25</v>
      </c>
      <c r="B47" s="1">
        <v>49.5</v>
      </c>
      <c r="C47" s="8">
        <v>49.5</v>
      </c>
      <c r="D47" s="1">
        <v>100</v>
      </c>
      <c r="E47" s="1">
        <v>100</v>
      </c>
      <c r="F47" s="8">
        <v>49.5</v>
      </c>
      <c r="G47" s="1">
        <v>100</v>
      </c>
      <c r="H47" s="8">
        <v>100</v>
      </c>
    </row>
    <row r="48" spans="1:8" x14ac:dyDescent="0.3">
      <c r="A48" s="1">
        <v>2.2999999999999998</v>
      </c>
      <c r="B48" s="1">
        <v>49.5</v>
      </c>
      <c r="C48" s="8">
        <v>49.5</v>
      </c>
      <c r="D48" s="1">
        <v>100</v>
      </c>
      <c r="E48" s="1">
        <v>100</v>
      </c>
      <c r="F48" s="8">
        <v>49.5</v>
      </c>
      <c r="G48" s="1">
        <v>100</v>
      </c>
      <c r="H48" s="8">
        <v>100</v>
      </c>
    </row>
    <row r="49" spans="1:8" x14ac:dyDescent="0.3">
      <c r="A49" s="1">
        <v>2.3499999999999996</v>
      </c>
      <c r="B49" s="1">
        <v>49.5</v>
      </c>
      <c r="C49" s="8">
        <v>49.5</v>
      </c>
      <c r="D49" s="1">
        <v>100</v>
      </c>
      <c r="E49" s="1">
        <v>100</v>
      </c>
      <c r="F49" s="8">
        <v>49.5</v>
      </c>
      <c r="G49" s="1">
        <v>100</v>
      </c>
      <c r="H49" s="8">
        <v>100</v>
      </c>
    </row>
    <row r="50" spans="1:8" x14ac:dyDescent="0.3">
      <c r="A50" s="1">
        <v>2.3999999999999995</v>
      </c>
      <c r="B50" s="1">
        <v>49.5</v>
      </c>
      <c r="C50" s="8">
        <v>49.5</v>
      </c>
      <c r="D50" s="1">
        <v>100</v>
      </c>
      <c r="E50" s="1">
        <v>100</v>
      </c>
      <c r="F50" s="8">
        <v>49.5</v>
      </c>
      <c r="G50" s="1">
        <v>100</v>
      </c>
      <c r="H50" s="8">
        <v>100</v>
      </c>
    </row>
    <row r="51" spans="1:8" x14ac:dyDescent="0.3">
      <c r="A51" s="1">
        <v>2.4499999999999993</v>
      </c>
      <c r="B51" s="1">
        <v>49.5</v>
      </c>
      <c r="C51" s="8">
        <v>49.5</v>
      </c>
      <c r="D51" s="1">
        <v>100</v>
      </c>
      <c r="E51" s="1">
        <v>100</v>
      </c>
      <c r="F51" s="8">
        <v>49.5</v>
      </c>
      <c r="G51" s="1">
        <v>100</v>
      </c>
      <c r="H51" s="8">
        <v>100</v>
      </c>
    </row>
    <row r="52" spans="1:8" x14ac:dyDescent="0.3">
      <c r="A52" s="1">
        <v>2.4999999999999991</v>
      </c>
      <c r="B52" s="1">
        <v>50.5</v>
      </c>
      <c r="C52" s="8">
        <v>49.5</v>
      </c>
      <c r="D52" s="1">
        <v>100</v>
      </c>
      <c r="E52" s="1">
        <v>100</v>
      </c>
      <c r="F52" s="8">
        <v>50.5</v>
      </c>
      <c r="G52" s="1">
        <v>-100</v>
      </c>
      <c r="H52" s="8">
        <v>-100</v>
      </c>
    </row>
    <row r="53" spans="1:8" x14ac:dyDescent="0.3">
      <c r="A53" s="1">
        <v>2.5499999999999989</v>
      </c>
      <c r="B53" s="1">
        <v>50.5</v>
      </c>
      <c r="C53" s="8">
        <v>49.5</v>
      </c>
      <c r="D53" s="1">
        <v>100</v>
      </c>
      <c r="E53" s="1">
        <v>100</v>
      </c>
      <c r="F53" s="8">
        <v>50.5</v>
      </c>
      <c r="G53" s="1">
        <v>-100</v>
      </c>
      <c r="H53" s="8">
        <v>-100</v>
      </c>
    </row>
    <row r="54" spans="1:8" x14ac:dyDescent="0.3">
      <c r="A54" s="1">
        <v>2.5999999999999988</v>
      </c>
      <c r="B54" s="1">
        <v>50.5</v>
      </c>
      <c r="C54" s="8">
        <v>49.5</v>
      </c>
      <c r="D54" s="1">
        <v>100</v>
      </c>
      <c r="E54" s="1">
        <v>100</v>
      </c>
      <c r="F54" s="8">
        <v>50.5</v>
      </c>
      <c r="G54" s="1">
        <v>-100</v>
      </c>
      <c r="H54" s="8">
        <v>-100</v>
      </c>
    </row>
    <row r="55" spans="1:8" x14ac:dyDescent="0.3">
      <c r="A55" s="1">
        <v>2.6499999999999986</v>
      </c>
      <c r="B55" s="1">
        <v>50.5</v>
      </c>
      <c r="C55" s="8">
        <v>49.5</v>
      </c>
      <c r="D55" s="1">
        <v>100</v>
      </c>
      <c r="E55" s="1">
        <v>100</v>
      </c>
      <c r="F55" s="8">
        <v>50.5</v>
      </c>
      <c r="G55" s="1">
        <v>-100</v>
      </c>
      <c r="H55" s="8">
        <v>-100</v>
      </c>
    </row>
    <row r="56" spans="1:8" x14ac:dyDescent="0.3">
      <c r="A56" s="1">
        <v>2.6999999999999984</v>
      </c>
      <c r="B56" s="1">
        <v>50.5</v>
      </c>
      <c r="C56" s="8">
        <v>49.5</v>
      </c>
      <c r="D56" s="1">
        <v>100</v>
      </c>
      <c r="E56" s="1">
        <v>100</v>
      </c>
      <c r="F56" s="8">
        <v>50.5</v>
      </c>
      <c r="G56" s="1">
        <v>-100</v>
      </c>
      <c r="H56" s="8">
        <v>-100</v>
      </c>
    </row>
    <row r="57" spans="1:8" x14ac:dyDescent="0.3">
      <c r="A57" s="1">
        <v>2.7499999999999982</v>
      </c>
      <c r="B57" s="1">
        <v>50.5</v>
      </c>
      <c r="C57" s="8">
        <v>49.5</v>
      </c>
      <c r="D57" s="1">
        <v>100</v>
      </c>
      <c r="E57" s="1">
        <v>100</v>
      </c>
      <c r="F57" s="8">
        <v>50.5</v>
      </c>
      <c r="G57" s="1">
        <v>-100</v>
      </c>
      <c r="H57" s="8">
        <v>-100</v>
      </c>
    </row>
    <row r="58" spans="1:8" x14ac:dyDescent="0.3">
      <c r="A58" s="1">
        <v>2.799999999999998</v>
      </c>
      <c r="B58" s="1">
        <v>50.5</v>
      </c>
      <c r="C58" s="8">
        <v>49.5</v>
      </c>
      <c r="D58" s="1">
        <v>100</v>
      </c>
      <c r="E58" s="1">
        <v>100</v>
      </c>
      <c r="F58" s="8">
        <v>50.5</v>
      </c>
      <c r="G58" s="1">
        <v>-100</v>
      </c>
      <c r="H58" s="8">
        <v>-100</v>
      </c>
    </row>
    <row r="59" spans="1:8" x14ac:dyDescent="0.3">
      <c r="A59" s="1">
        <v>2.8499999999999979</v>
      </c>
      <c r="B59" s="1">
        <v>50.5</v>
      </c>
      <c r="C59" s="8">
        <v>49.5</v>
      </c>
      <c r="D59" s="1">
        <v>100</v>
      </c>
      <c r="E59" s="1">
        <v>100</v>
      </c>
      <c r="F59" s="8">
        <v>50.5</v>
      </c>
      <c r="G59" s="1">
        <v>-100</v>
      </c>
      <c r="H59" s="8">
        <v>-100</v>
      </c>
    </row>
    <row r="60" spans="1:8" x14ac:dyDescent="0.3">
      <c r="A60" s="1">
        <v>2.8999999999999977</v>
      </c>
      <c r="B60" s="1">
        <v>50.5</v>
      </c>
      <c r="C60" s="8">
        <v>49.5</v>
      </c>
      <c r="D60" s="1">
        <v>100</v>
      </c>
      <c r="E60" s="1">
        <v>100</v>
      </c>
      <c r="F60" s="8">
        <v>50.5</v>
      </c>
      <c r="G60" s="1">
        <v>-100</v>
      </c>
      <c r="H60" s="8">
        <v>-100</v>
      </c>
    </row>
    <row r="61" spans="1:8" x14ac:dyDescent="0.3">
      <c r="A61" s="1">
        <v>2.9499999999999975</v>
      </c>
      <c r="B61" s="1">
        <v>50.5</v>
      </c>
      <c r="C61" s="8">
        <v>49.5</v>
      </c>
      <c r="D61" s="1">
        <v>100</v>
      </c>
      <c r="E61" s="1">
        <v>100</v>
      </c>
      <c r="F61" s="8">
        <v>50.5</v>
      </c>
      <c r="G61" s="1">
        <v>-100</v>
      </c>
      <c r="H61" s="8">
        <v>-100</v>
      </c>
    </row>
    <row r="62" spans="1:8" x14ac:dyDescent="0.3">
      <c r="A62" s="1">
        <v>2.9999999999999973</v>
      </c>
      <c r="B62" s="1">
        <v>50.5</v>
      </c>
      <c r="C62" s="8">
        <v>49.5</v>
      </c>
      <c r="D62" s="1">
        <v>100</v>
      </c>
      <c r="E62" s="1">
        <v>100</v>
      </c>
      <c r="F62" s="8">
        <v>50.5</v>
      </c>
      <c r="G62" s="1">
        <v>-100</v>
      </c>
      <c r="H62" s="8">
        <v>-100</v>
      </c>
    </row>
    <row r="63" spans="1:8" x14ac:dyDescent="0.3">
      <c r="A63" s="1">
        <v>3.0499999999999972</v>
      </c>
      <c r="B63" s="1">
        <v>50.5</v>
      </c>
      <c r="C63" s="8">
        <v>50.5</v>
      </c>
      <c r="D63" s="1">
        <v>-100</v>
      </c>
      <c r="E63" s="1">
        <v>90</v>
      </c>
      <c r="F63" s="8">
        <v>50.5</v>
      </c>
      <c r="G63" s="1">
        <v>-100</v>
      </c>
      <c r="H63" s="8">
        <v>-100</v>
      </c>
    </row>
    <row r="64" spans="1:8" x14ac:dyDescent="0.3">
      <c r="A64" s="1">
        <v>3.099999999999997</v>
      </c>
      <c r="B64" s="1">
        <v>50.5</v>
      </c>
      <c r="C64" s="8">
        <v>50.5</v>
      </c>
      <c r="D64" s="1">
        <v>-100</v>
      </c>
      <c r="E64" s="1">
        <v>80</v>
      </c>
      <c r="F64" s="8">
        <v>50.5</v>
      </c>
      <c r="G64" s="1">
        <v>-100</v>
      </c>
      <c r="H64" s="8">
        <v>-100</v>
      </c>
    </row>
    <row r="65" spans="1:8" x14ac:dyDescent="0.3">
      <c r="A65" s="1">
        <v>3.1499999999999968</v>
      </c>
      <c r="B65" s="1">
        <v>50.5</v>
      </c>
      <c r="C65" s="8">
        <v>50.5</v>
      </c>
      <c r="D65" s="1">
        <v>-100</v>
      </c>
      <c r="E65" s="1">
        <v>70</v>
      </c>
      <c r="F65" s="8">
        <v>50.5</v>
      </c>
      <c r="G65" s="1">
        <v>-100</v>
      </c>
      <c r="H65" s="8">
        <v>-100</v>
      </c>
    </row>
    <row r="66" spans="1:8" x14ac:dyDescent="0.3">
      <c r="A66" s="1">
        <v>3.1999999999999966</v>
      </c>
      <c r="B66" s="1">
        <v>50.5</v>
      </c>
      <c r="C66" s="8">
        <v>50.5</v>
      </c>
      <c r="D66" s="1">
        <v>-100</v>
      </c>
      <c r="E66" s="1">
        <v>60</v>
      </c>
      <c r="F66" s="8">
        <v>50.5</v>
      </c>
      <c r="G66" s="1">
        <v>-100</v>
      </c>
      <c r="H66" s="8">
        <v>-100</v>
      </c>
    </row>
    <row r="67" spans="1:8" x14ac:dyDescent="0.3">
      <c r="A67" s="1">
        <v>3.2499999999999964</v>
      </c>
      <c r="B67" s="1">
        <v>50.5</v>
      </c>
      <c r="C67" s="8">
        <v>50.5</v>
      </c>
      <c r="D67" s="1">
        <v>-100</v>
      </c>
      <c r="E67" s="1">
        <v>50</v>
      </c>
      <c r="F67" s="8">
        <v>50.5</v>
      </c>
      <c r="G67" s="1">
        <v>-100</v>
      </c>
      <c r="H67" s="8">
        <v>-100</v>
      </c>
    </row>
    <row r="68" spans="1:8" x14ac:dyDescent="0.3">
      <c r="A68" s="1">
        <v>3.2999999999999963</v>
      </c>
      <c r="B68" s="1">
        <v>50.5</v>
      </c>
      <c r="C68" s="8">
        <v>50.5</v>
      </c>
      <c r="D68" s="1">
        <v>-100</v>
      </c>
      <c r="E68" s="1">
        <v>40</v>
      </c>
      <c r="F68" s="8">
        <v>50.5</v>
      </c>
      <c r="G68" s="1">
        <v>-100</v>
      </c>
      <c r="H68" s="8">
        <v>-100</v>
      </c>
    </row>
    <row r="69" spans="1:8" x14ac:dyDescent="0.3">
      <c r="A69" s="1">
        <v>3.3499999999999961</v>
      </c>
      <c r="B69" s="1">
        <v>50.5</v>
      </c>
      <c r="C69" s="8">
        <v>50.5</v>
      </c>
      <c r="D69" s="1">
        <v>-100</v>
      </c>
      <c r="E69" s="1">
        <v>30</v>
      </c>
      <c r="F69" s="8">
        <v>50.5</v>
      </c>
      <c r="G69" s="1">
        <v>-100</v>
      </c>
      <c r="H69" s="8">
        <v>-100</v>
      </c>
    </row>
    <row r="70" spans="1:8" x14ac:dyDescent="0.3">
      <c r="A70" s="1">
        <v>3.3999999999999959</v>
      </c>
      <c r="B70" s="1">
        <v>50.5</v>
      </c>
      <c r="C70" s="8">
        <v>50.5</v>
      </c>
      <c r="D70" s="1">
        <v>-100</v>
      </c>
      <c r="E70" s="1">
        <v>20</v>
      </c>
      <c r="F70" s="8">
        <v>50.5</v>
      </c>
      <c r="G70" s="1">
        <v>-100</v>
      </c>
      <c r="H70" s="8">
        <v>-100</v>
      </c>
    </row>
    <row r="71" spans="1:8" x14ac:dyDescent="0.3">
      <c r="A71" s="1">
        <v>3.4499999999999957</v>
      </c>
      <c r="B71" s="1">
        <v>50.5</v>
      </c>
      <c r="C71" s="8">
        <v>50.5</v>
      </c>
      <c r="D71" s="1">
        <v>-100</v>
      </c>
      <c r="E71" s="1">
        <v>10</v>
      </c>
      <c r="F71" s="8">
        <v>50.5</v>
      </c>
      <c r="G71" s="1">
        <v>-100</v>
      </c>
      <c r="H71" s="8">
        <v>-100</v>
      </c>
    </row>
    <row r="72" spans="1:8" x14ac:dyDescent="0.3">
      <c r="A72" s="1">
        <v>3.4999999999999956</v>
      </c>
      <c r="B72" s="1">
        <v>50.5</v>
      </c>
      <c r="C72" s="8">
        <v>50.5</v>
      </c>
      <c r="D72" s="1">
        <v>-100</v>
      </c>
      <c r="E72" s="1">
        <v>0</v>
      </c>
      <c r="F72" s="8">
        <v>50.5</v>
      </c>
      <c r="G72" s="1">
        <v>-100</v>
      </c>
      <c r="H72" s="8">
        <v>-100</v>
      </c>
    </row>
    <row r="73" spans="1:8" x14ac:dyDescent="0.3">
      <c r="A73" s="1">
        <v>3.5499999999999954</v>
      </c>
      <c r="B73" s="1">
        <v>50.5</v>
      </c>
      <c r="C73" s="8">
        <v>50.5</v>
      </c>
      <c r="D73" s="1">
        <v>-100</v>
      </c>
      <c r="E73" s="1">
        <v>-10</v>
      </c>
      <c r="F73" s="8">
        <v>50.5</v>
      </c>
      <c r="G73" s="1">
        <v>-100</v>
      </c>
      <c r="H73" s="8">
        <v>-100</v>
      </c>
    </row>
    <row r="74" spans="1:8" x14ac:dyDescent="0.3">
      <c r="A74" s="1">
        <v>3.5999999999999952</v>
      </c>
      <c r="B74" s="1">
        <v>50.5</v>
      </c>
      <c r="C74" s="8">
        <v>50.5</v>
      </c>
      <c r="D74" s="1">
        <v>-100</v>
      </c>
      <c r="E74" s="1">
        <v>-20</v>
      </c>
      <c r="F74" s="8">
        <v>50.5</v>
      </c>
      <c r="G74" s="1">
        <v>-100</v>
      </c>
      <c r="H74" s="8">
        <v>-100</v>
      </c>
    </row>
    <row r="75" spans="1:8" x14ac:dyDescent="0.3">
      <c r="A75" s="1">
        <v>3.649999999999995</v>
      </c>
      <c r="B75" s="1">
        <v>50.5</v>
      </c>
      <c r="C75" s="8">
        <v>50.5</v>
      </c>
      <c r="D75" s="1">
        <v>-100</v>
      </c>
      <c r="E75" s="1">
        <v>-30</v>
      </c>
      <c r="F75" s="8">
        <v>50.5</v>
      </c>
      <c r="G75" s="1">
        <v>-100</v>
      </c>
      <c r="H75" s="8">
        <v>-100</v>
      </c>
    </row>
    <row r="76" spans="1:8" x14ac:dyDescent="0.3">
      <c r="A76" s="1">
        <v>3.6999999999999948</v>
      </c>
      <c r="B76" s="1">
        <v>50.5</v>
      </c>
      <c r="C76" s="8">
        <v>50.5</v>
      </c>
      <c r="D76" s="1">
        <v>-100</v>
      </c>
      <c r="E76" s="1">
        <v>-40</v>
      </c>
      <c r="F76" s="8">
        <v>50.5</v>
      </c>
      <c r="G76" s="1">
        <v>-100</v>
      </c>
      <c r="H76" s="8">
        <v>-100</v>
      </c>
    </row>
    <row r="77" spans="1:8" x14ac:dyDescent="0.3">
      <c r="A77" s="1">
        <v>3.7499999999999947</v>
      </c>
      <c r="B77" s="1">
        <v>50.5</v>
      </c>
      <c r="C77" s="8">
        <v>50.5</v>
      </c>
      <c r="D77" s="1">
        <v>-100</v>
      </c>
      <c r="E77" s="1">
        <v>-50</v>
      </c>
      <c r="F77" s="8">
        <v>50.5</v>
      </c>
      <c r="G77" s="1">
        <v>-100</v>
      </c>
      <c r="H77" s="8">
        <v>-100</v>
      </c>
    </row>
    <row r="78" spans="1:8" x14ac:dyDescent="0.3">
      <c r="A78" s="1">
        <v>3.7999999999999945</v>
      </c>
      <c r="B78" s="1">
        <v>50.5</v>
      </c>
      <c r="C78" s="8">
        <v>50.5</v>
      </c>
      <c r="D78" s="1">
        <v>-100</v>
      </c>
      <c r="E78" s="1">
        <v>-60</v>
      </c>
      <c r="F78" s="8">
        <v>50.5</v>
      </c>
      <c r="G78" s="1">
        <v>-100</v>
      </c>
      <c r="H78" s="8">
        <v>-100</v>
      </c>
    </row>
    <row r="79" spans="1:8" x14ac:dyDescent="0.3">
      <c r="A79" s="1">
        <v>3.8499999999999943</v>
      </c>
      <c r="B79" s="1">
        <v>50.5</v>
      </c>
      <c r="C79" s="8">
        <v>50.5</v>
      </c>
      <c r="D79" s="1">
        <v>-100</v>
      </c>
      <c r="E79" s="1">
        <v>-70</v>
      </c>
      <c r="F79" s="8">
        <v>50.5</v>
      </c>
      <c r="G79" s="1">
        <v>-100</v>
      </c>
      <c r="H79" s="8">
        <v>-100</v>
      </c>
    </row>
    <row r="80" spans="1:8" x14ac:dyDescent="0.3">
      <c r="A80" s="1">
        <v>3.8999999999999941</v>
      </c>
      <c r="B80" s="1">
        <v>50.5</v>
      </c>
      <c r="C80" s="8">
        <v>50.5</v>
      </c>
      <c r="D80" s="1">
        <v>-100</v>
      </c>
      <c r="E80" s="1">
        <v>-80</v>
      </c>
      <c r="F80" s="8">
        <v>50.5</v>
      </c>
      <c r="G80" s="1">
        <v>-100</v>
      </c>
      <c r="H80" s="8">
        <v>-100</v>
      </c>
    </row>
    <row r="81" spans="1:8" x14ac:dyDescent="0.3">
      <c r="A81" s="1">
        <v>3.949999999999994</v>
      </c>
      <c r="B81" s="1">
        <v>50.5</v>
      </c>
      <c r="C81" s="8">
        <v>50.5</v>
      </c>
      <c r="D81" s="1">
        <v>-100</v>
      </c>
      <c r="E81" s="1">
        <v>-90</v>
      </c>
      <c r="F81" s="8">
        <v>50.5</v>
      </c>
      <c r="G81" s="1">
        <v>-100</v>
      </c>
      <c r="H81" s="8">
        <v>-100</v>
      </c>
    </row>
    <row r="82" spans="1:8" x14ac:dyDescent="0.3">
      <c r="A82" s="1">
        <v>3.9999999999999938</v>
      </c>
      <c r="B82" s="1">
        <v>50.5</v>
      </c>
      <c r="C82" s="8">
        <v>50.5</v>
      </c>
      <c r="D82" s="1">
        <v>-100</v>
      </c>
      <c r="E82" s="1">
        <v>-100</v>
      </c>
      <c r="F82" s="8">
        <v>50.5</v>
      </c>
      <c r="G82" s="1">
        <v>-100</v>
      </c>
      <c r="H82" s="8">
        <v>-100</v>
      </c>
    </row>
    <row r="83" spans="1:8" x14ac:dyDescent="0.3">
      <c r="A83" s="1">
        <v>4.0499999999999936</v>
      </c>
      <c r="B83" s="1">
        <v>50.5</v>
      </c>
      <c r="C83" s="8">
        <v>50.5</v>
      </c>
      <c r="D83" s="1">
        <v>-100</v>
      </c>
      <c r="E83" s="1">
        <v>-100</v>
      </c>
      <c r="F83" s="8">
        <v>50.5</v>
      </c>
      <c r="G83" s="1">
        <v>-100</v>
      </c>
      <c r="H83" s="8">
        <v>-100</v>
      </c>
    </row>
    <row r="84" spans="1:8" x14ac:dyDescent="0.3">
      <c r="A84" s="1">
        <v>4.0999999999999934</v>
      </c>
      <c r="B84" s="1">
        <v>50.5</v>
      </c>
      <c r="C84" s="8">
        <v>50.5</v>
      </c>
      <c r="D84" s="1">
        <v>-100</v>
      </c>
      <c r="E84" s="1">
        <v>-100</v>
      </c>
      <c r="F84" s="8">
        <v>50.5</v>
      </c>
      <c r="G84" s="1">
        <v>-100</v>
      </c>
      <c r="H84" s="8">
        <v>-100</v>
      </c>
    </row>
    <row r="85" spans="1:8" x14ac:dyDescent="0.3">
      <c r="A85" s="1">
        <v>4.1499999999999932</v>
      </c>
      <c r="B85" s="1">
        <v>50.5</v>
      </c>
      <c r="C85" s="8">
        <v>50.5</v>
      </c>
      <c r="D85" s="1">
        <v>-100</v>
      </c>
      <c r="E85" s="1">
        <v>-100</v>
      </c>
      <c r="F85" s="8">
        <v>50.5</v>
      </c>
      <c r="G85" s="1">
        <v>-100</v>
      </c>
      <c r="H85" s="8">
        <v>-100</v>
      </c>
    </row>
    <row r="86" spans="1:8" x14ac:dyDescent="0.3">
      <c r="A86" s="1">
        <v>4.1999999999999931</v>
      </c>
      <c r="B86" s="1">
        <v>50.5</v>
      </c>
      <c r="C86" s="8">
        <v>50.5</v>
      </c>
      <c r="D86" s="1">
        <v>-100</v>
      </c>
      <c r="E86" s="1">
        <v>-100</v>
      </c>
      <c r="F86" s="8">
        <v>50.5</v>
      </c>
      <c r="G86" s="1">
        <v>-100</v>
      </c>
      <c r="H86" s="8">
        <v>-100</v>
      </c>
    </row>
    <row r="87" spans="1:8" x14ac:dyDescent="0.3">
      <c r="A87" s="1">
        <v>4.2499999999999929</v>
      </c>
      <c r="B87" s="1">
        <v>50.5</v>
      </c>
      <c r="C87" s="8">
        <v>50.5</v>
      </c>
      <c r="D87" s="1">
        <v>-100</v>
      </c>
      <c r="E87" s="1">
        <v>-100</v>
      </c>
      <c r="F87" s="8">
        <v>50.5</v>
      </c>
      <c r="G87" s="1">
        <v>-100</v>
      </c>
      <c r="H87" s="8">
        <v>-100</v>
      </c>
    </row>
    <row r="88" spans="1:8" x14ac:dyDescent="0.3">
      <c r="A88" s="1">
        <v>4.2999999999999927</v>
      </c>
      <c r="B88" s="1">
        <v>50.5</v>
      </c>
      <c r="C88" s="8">
        <v>50.5</v>
      </c>
      <c r="D88" s="1">
        <v>-100</v>
      </c>
      <c r="E88" s="1">
        <v>-100</v>
      </c>
      <c r="F88" s="8">
        <v>50.5</v>
      </c>
      <c r="G88" s="1">
        <v>-100</v>
      </c>
      <c r="H88" s="8">
        <v>-100</v>
      </c>
    </row>
    <row r="89" spans="1:8" x14ac:dyDescent="0.3">
      <c r="A89" s="1">
        <v>4.3499999999999925</v>
      </c>
      <c r="B89" s="1">
        <v>50.5</v>
      </c>
      <c r="C89" s="8">
        <v>50.5</v>
      </c>
      <c r="D89" s="1">
        <v>-100</v>
      </c>
      <c r="E89" s="1">
        <v>-100</v>
      </c>
      <c r="F89" s="8">
        <v>50.5</v>
      </c>
      <c r="G89" s="1">
        <v>-100</v>
      </c>
      <c r="H89" s="8">
        <v>-100</v>
      </c>
    </row>
    <row r="90" spans="1:8" x14ac:dyDescent="0.3">
      <c r="A90" s="1">
        <v>4.3999999999999924</v>
      </c>
      <c r="B90" s="1">
        <v>50.5</v>
      </c>
      <c r="C90" s="8">
        <v>50.5</v>
      </c>
      <c r="D90" s="1">
        <v>-100</v>
      </c>
      <c r="E90" s="1">
        <v>-100</v>
      </c>
      <c r="F90" s="8">
        <v>50.5</v>
      </c>
      <c r="G90" s="1">
        <v>-100</v>
      </c>
      <c r="H90" s="8">
        <v>-100</v>
      </c>
    </row>
    <row r="91" spans="1:8" x14ac:dyDescent="0.3">
      <c r="A91" s="1">
        <v>4.4499999999999922</v>
      </c>
      <c r="B91" s="1">
        <v>50.5</v>
      </c>
      <c r="C91" s="8">
        <v>50.5</v>
      </c>
      <c r="D91" s="1">
        <v>-100</v>
      </c>
      <c r="E91" s="1">
        <v>-100</v>
      </c>
      <c r="F91" s="8">
        <v>50.5</v>
      </c>
      <c r="G91" s="1">
        <v>-100</v>
      </c>
      <c r="H91" s="8">
        <v>-100</v>
      </c>
    </row>
    <row r="92" spans="1:8" x14ac:dyDescent="0.3">
      <c r="A92" s="1">
        <v>4.499999999999992</v>
      </c>
      <c r="B92" s="1">
        <v>50.5</v>
      </c>
      <c r="C92" s="8">
        <v>50.5</v>
      </c>
      <c r="D92" s="1">
        <v>-100</v>
      </c>
      <c r="E92" s="1">
        <v>-100</v>
      </c>
      <c r="F92" s="8">
        <v>50.5</v>
      </c>
      <c r="G92" s="1">
        <v>-100</v>
      </c>
      <c r="H92" s="8">
        <v>-100</v>
      </c>
    </row>
    <row r="93" spans="1:8" x14ac:dyDescent="0.3">
      <c r="A93" s="1">
        <v>4.5499999999999918</v>
      </c>
      <c r="B93" s="1">
        <v>50.474358974358999</v>
      </c>
      <c r="C93" s="8">
        <v>50.474358974358999</v>
      </c>
      <c r="D93" s="1">
        <v>-91.880341880350898</v>
      </c>
      <c r="E93" s="1">
        <v>-91.880341880350898</v>
      </c>
      <c r="F93" s="8">
        <v>50.5</v>
      </c>
      <c r="G93" s="1">
        <v>-100</v>
      </c>
      <c r="H93" s="8">
        <v>-100</v>
      </c>
    </row>
    <row r="94" spans="1:8" x14ac:dyDescent="0.3">
      <c r="A94" s="1">
        <v>4.5999999999999917</v>
      </c>
      <c r="B94" s="1">
        <v>50.448717948717899</v>
      </c>
      <c r="C94" s="8">
        <v>50.448717948717899</v>
      </c>
      <c r="D94" s="1">
        <v>-83.760683760669053</v>
      </c>
      <c r="E94" s="1">
        <v>-83.760683760669053</v>
      </c>
      <c r="F94" s="8">
        <v>50.5</v>
      </c>
      <c r="G94" s="1">
        <v>-100</v>
      </c>
      <c r="H94" s="8">
        <v>-100</v>
      </c>
    </row>
    <row r="95" spans="1:8" x14ac:dyDescent="0.3">
      <c r="A95" s="1">
        <v>4.6499999999999915</v>
      </c>
      <c r="B95" s="1">
        <v>50.423076923076898</v>
      </c>
      <c r="C95" s="8">
        <v>50.423076923076898</v>
      </c>
      <c r="D95" s="1">
        <v>-75.641025641018132</v>
      </c>
      <c r="E95" s="1">
        <v>-75.641025641018132</v>
      </c>
      <c r="F95" s="8">
        <v>50.5</v>
      </c>
      <c r="G95" s="1">
        <v>-100</v>
      </c>
      <c r="H95" s="8">
        <v>-100</v>
      </c>
    </row>
    <row r="96" spans="1:8" x14ac:dyDescent="0.3">
      <c r="A96" s="1">
        <v>4.6999999999999913</v>
      </c>
      <c r="B96" s="1">
        <v>50.397435897435898</v>
      </c>
      <c r="C96" s="8">
        <v>50.397435897435898</v>
      </c>
      <c r="D96" s="1">
        <v>-67.521367521369029</v>
      </c>
      <c r="E96" s="1">
        <v>-67.521367521369029</v>
      </c>
      <c r="F96" s="8">
        <v>50.5</v>
      </c>
      <c r="G96" s="1">
        <v>-100</v>
      </c>
      <c r="H96" s="8">
        <v>-100</v>
      </c>
    </row>
    <row r="97" spans="1:8" x14ac:dyDescent="0.3">
      <c r="A97" s="1">
        <v>4.7499999999999911</v>
      </c>
      <c r="B97" s="1">
        <v>50.371794871794897</v>
      </c>
      <c r="C97" s="8">
        <v>50.371794871794897</v>
      </c>
      <c r="D97" s="1">
        <v>-59.401709401718108</v>
      </c>
      <c r="E97" s="1">
        <v>-59.401709401718108</v>
      </c>
      <c r="F97" s="8">
        <v>50.5</v>
      </c>
      <c r="G97" s="1">
        <v>-100</v>
      </c>
      <c r="H97" s="8">
        <v>-100</v>
      </c>
    </row>
    <row r="98" spans="1:8" x14ac:dyDescent="0.3">
      <c r="A98" s="1">
        <v>4.7999999999999909</v>
      </c>
      <c r="B98" s="1">
        <v>50.346153846153797</v>
      </c>
      <c r="C98" s="8">
        <v>50.346153846153797</v>
      </c>
      <c r="D98" s="1">
        <v>-51.282051282036264</v>
      </c>
      <c r="E98" s="1">
        <v>-51.282051282036264</v>
      </c>
      <c r="F98" s="8">
        <v>50.5</v>
      </c>
      <c r="G98" s="1">
        <v>-100</v>
      </c>
      <c r="H98" s="8">
        <v>-100</v>
      </c>
    </row>
    <row r="99" spans="1:8" x14ac:dyDescent="0.3">
      <c r="A99" s="1">
        <v>4.8499999999999908</v>
      </c>
      <c r="B99" s="1">
        <v>50.320512820512803</v>
      </c>
      <c r="C99" s="8">
        <v>50.320512820512803</v>
      </c>
      <c r="D99" s="1">
        <v>-43.16239316238898</v>
      </c>
      <c r="E99" s="1">
        <v>-43.16239316238898</v>
      </c>
      <c r="F99" s="8">
        <v>50.5</v>
      </c>
      <c r="G99" s="1">
        <v>-100</v>
      </c>
      <c r="H99" s="8">
        <v>-100</v>
      </c>
    </row>
    <row r="100" spans="1:8" x14ac:dyDescent="0.3">
      <c r="A100" s="1">
        <v>4.8999999999999906</v>
      </c>
      <c r="B100" s="1">
        <v>50.294871794871803</v>
      </c>
      <c r="C100" s="8">
        <v>50.294871794871803</v>
      </c>
      <c r="D100" s="1">
        <v>-35.042735042738059</v>
      </c>
      <c r="E100" s="1">
        <v>-35.042735042738059</v>
      </c>
      <c r="F100" s="8">
        <v>50.5</v>
      </c>
      <c r="G100" s="1">
        <v>-100</v>
      </c>
      <c r="H100" s="8">
        <v>-100</v>
      </c>
    </row>
    <row r="101" spans="1:8" x14ac:dyDescent="0.3">
      <c r="A101" s="1">
        <v>4.9499999999999904</v>
      </c>
      <c r="B101" s="1">
        <v>50.269230769230802</v>
      </c>
      <c r="C101" s="8">
        <v>50.269230769230802</v>
      </c>
      <c r="D101" s="1">
        <v>-26.923076923087137</v>
      </c>
      <c r="E101" s="1">
        <v>-26.923076923087137</v>
      </c>
      <c r="F101" s="8">
        <v>50.5</v>
      </c>
      <c r="G101" s="1">
        <v>-100</v>
      </c>
      <c r="H101" s="8">
        <v>-100</v>
      </c>
    </row>
    <row r="102" spans="1:8" x14ac:dyDescent="0.3">
      <c r="A102" s="1">
        <v>4.9999999999999902</v>
      </c>
      <c r="B102" s="1">
        <v>50.243589743589702</v>
      </c>
      <c r="C102" s="8">
        <v>50.243589743589702</v>
      </c>
      <c r="D102" s="1">
        <v>-18.803418803405293</v>
      </c>
      <c r="E102" s="1">
        <v>-18.803418803405293</v>
      </c>
      <c r="F102" s="8">
        <v>50.5</v>
      </c>
      <c r="G102" s="1">
        <v>-100</v>
      </c>
      <c r="H102" s="8">
        <v>-100</v>
      </c>
    </row>
    <row r="103" spans="1:8" x14ac:dyDescent="0.3">
      <c r="A103" s="1">
        <v>5.0499999999999901</v>
      </c>
      <c r="B103" s="1">
        <v>50.217948717948701</v>
      </c>
      <c r="C103" s="8">
        <v>50.217948717948701</v>
      </c>
      <c r="D103" s="1">
        <v>-10.683760683756191</v>
      </c>
      <c r="E103" s="1">
        <v>-10.683760683756191</v>
      </c>
      <c r="F103" s="8">
        <v>50.5</v>
      </c>
      <c r="G103" s="1">
        <v>-100</v>
      </c>
      <c r="H103" s="8">
        <v>-100</v>
      </c>
    </row>
    <row r="104" spans="1:8" x14ac:dyDescent="0.3">
      <c r="A104" s="1">
        <v>5.0999999999999899</v>
      </c>
      <c r="B104" s="1">
        <v>50.192307692307701</v>
      </c>
      <c r="C104" s="8">
        <v>50.192307692307701</v>
      </c>
      <c r="D104" s="1">
        <v>-4.7920997920998616</v>
      </c>
      <c r="E104" s="1">
        <v>-4.7920997920998616</v>
      </c>
      <c r="F104" s="8">
        <v>50.474358974358999</v>
      </c>
      <c r="G104" s="1">
        <v>-91.880341880350898</v>
      </c>
      <c r="H104" s="8">
        <v>-91.880341880350898</v>
      </c>
    </row>
    <row r="105" spans="1:8" x14ac:dyDescent="0.3">
      <c r="A105" s="1">
        <v>5.1499999999999897</v>
      </c>
      <c r="B105" s="1">
        <v>50.1666666666667</v>
      </c>
      <c r="C105" s="8">
        <v>50.1666666666667</v>
      </c>
      <c r="D105" s="1">
        <v>-4.0990990990999308</v>
      </c>
      <c r="E105" s="1">
        <v>-4.0990990990999308</v>
      </c>
      <c r="F105" s="8">
        <v>50.448717948717899</v>
      </c>
      <c r="G105" s="1">
        <v>-83.760683760669053</v>
      </c>
      <c r="H105" s="8">
        <v>-83.760683760669053</v>
      </c>
    </row>
    <row r="106" spans="1:8" x14ac:dyDescent="0.3">
      <c r="A106" s="1">
        <v>5.1999999999999895</v>
      </c>
      <c r="B106" s="1">
        <v>50.1410256410256</v>
      </c>
      <c r="C106" s="8">
        <v>50.1410256410256</v>
      </c>
      <c r="D106" s="1">
        <v>-3.4060984060972714</v>
      </c>
      <c r="E106" s="1">
        <v>-3.4060984060972714</v>
      </c>
      <c r="F106" s="8">
        <v>50.423076923076898</v>
      </c>
      <c r="G106" s="1">
        <v>-75.641025641018132</v>
      </c>
      <c r="H106" s="8">
        <v>-75.641025641018132</v>
      </c>
    </row>
    <row r="107" spans="1:8" x14ac:dyDescent="0.3">
      <c r="A107" s="1">
        <v>5.2499999999999893</v>
      </c>
      <c r="B107" s="1">
        <v>50.115384615384599</v>
      </c>
      <c r="C107" s="8">
        <v>50.115384615384599</v>
      </c>
      <c r="D107" s="1">
        <v>-2.7130977130973406</v>
      </c>
      <c r="E107" s="1">
        <v>-2.7130977130973406</v>
      </c>
      <c r="F107" s="8">
        <v>50.397435897435898</v>
      </c>
      <c r="G107" s="1">
        <v>-67.521367521369029</v>
      </c>
      <c r="H107" s="8">
        <v>-67.521367521369029</v>
      </c>
    </row>
    <row r="108" spans="1:8" x14ac:dyDescent="0.3">
      <c r="A108" s="1">
        <v>5.2999999999999892</v>
      </c>
      <c r="B108" s="1">
        <v>50.089743589743598</v>
      </c>
      <c r="C108" s="8">
        <v>50.089743589743598</v>
      </c>
      <c r="D108" s="1">
        <v>-2.0200970200971824</v>
      </c>
      <c r="E108" s="1">
        <v>-2.0200970200971824</v>
      </c>
      <c r="F108" s="8">
        <v>50.371794871794897</v>
      </c>
      <c r="G108" s="1">
        <v>-59.401709401718108</v>
      </c>
      <c r="H108" s="8">
        <v>-59.401709401718108</v>
      </c>
    </row>
    <row r="109" spans="1:8" x14ac:dyDescent="0.3">
      <c r="A109" s="1">
        <v>5.349999999999989</v>
      </c>
      <c r="B109" s="1">
        <v>50.064102564102598</v>
      </c>
      <c r="C109" s="8">
        <v>50.064102564102598</v>
      </c>
      <c r="D109" s="1">
        <v>-1.3270963270972516</v>
      </c>
      <c r="E109" s="1">
        <v>-1.3270963270972516</v>
      </c>
      <c r="F109" s="8">
        <v>50.346153846153797</v>
      </c>
      <c r="G109" s="1">
        <v>-51.282051282036264</v>
      </c>
      <c r="H109" s="8">
        <v>-51.282051282036264</v>
      </c>
    </row>
    <row r="110" spans="1:8" x14ac:dyDescent="0.3">
      <c r="A110" s="1">
        <v>5.3999999999999888</v>
      </c>
      <c r="B110" s="1">
        <v>50.038461538461497</v>
      </c>
      <c r="C110" s="8">
        <v>50.038461538461497</v>
      </c>
      <c r="D110" s="1">
        <v>-0.63409563409459224</v>
      </c>
      <c r="E110" s="1">
        <v>-0.63409563409459224</v>
      </c>
      <c r="F110" s="8">
        <v>50.320512820512803</v>
      </c>
      <c r="G110" s="1">
        <v>-43.16239316238898</v>
      </c>
      <c r="H110" s="8">
        <v>-43.16239316238898</v>
      </c>
    </row>
    <row r="111" spans="1:8" x14ac:dyDescent="0.3">
      <c r="A111" s="1">
        <v>5.4499999999999886</v>
      </c>
      <c r="B111" s="1">
        <v>50.012820512820497</v>
      </c>
      <c r="C111" s="8">
        <v>50.012820512820497</v>
      </c>
      <c r="D111" s="1">
        <v>0</v>
      </c>
      <c r="E111" s="1">
        <v>0</v>
      </c>
      <c r="F111" s="8">
        <v>50.294871794871803</v>
      </c>
      <c r="G111" s="1">
        <v>-35.042735042738059</v>
      </c>
      <c r="H111" s="8">
        <v>-35.042735042738059</v>
      </c>
    </row>
    <row r="112" spans="1:8" x14ac:dyDescent="0.3">
      <c r="A112" s="1">
        <v>5.4999999999999885</v>
      </c>
      <c r="B112" s="1">
        <v>49.987179487179503</v>
      </c>
      <c r="C112" s="8">
        <v>49.987179487179503</v>
      </c>
      <c r="D112" s="1">
        <v>0</v>
      </c>
      <c r="E112" s="1">
        <v>0</v>
      </c>
      <c r="F112" s="8">
        <v>50.269230769230802</v>
      </c>
      <c r="G112" s="1">
        <v>-26.923076923087137</v>
      </c>
      <c r="H112" s="8">
        <v>-26.923076923087137</v>
      </c>
    </row>
    <row r="113" spans="1:8" x14ac:dyDescent="0.3">
      <c r="A113" s="1">
        <v>5.5499999999999883</v>
      </c>
      <c r="B113" s="1">
        <v>49.961538461538503</v>
      </c>
      <c r="C113" s="8">
        <v>49.961538461538503</v>
      </c>
      <c r="D113" s="1">
        <v>0.63409563409459224</v>
      </c>
      <c r="E113" s="1">
        <v>0.63409563409459224</v>
      </c>
      <c r="F113" s="8">
        <v>50.243589743589702</v>
      </c>
      <c r="G113" s="1">
        <v>-18.803418803405293</v>
      </c>
      <c r="H113" s="8">
        <v>-18.803418803405293</v>
      </c>
    </row>
    <row r="114" spans="1:8" x14ac:dyDescent="0.3">
      <c r="A114" s="1">
        <v>5.5999999999999881</v>
      </c>
      <c r="B114" s="1">
        <v>49.935897435897402</v>
      </c>
      <c r="C114" s="8">
        <v>49.935897435897402</v>
      </c>
      <c r="D114" s="1">
        <v>1.3270963270972516</v>
      </c>
      <c r="E114" s="1">
        <v>1.3270963270972516</v>
      </c>
      <c r="F114" s="8">
        <v>50.217948717948701</v>
      </c>
      <c r="G114" s="1">
        <v>-10.683760683756191</v>
      </c>
      <c r="H114" s="8">
        <v>-10.683760683756191</v>
      </c>
    </row>
    <row r="115" spans="1:8" x14ac:dyDescent="0.3">
      <c r="A115" s="1">
        <v>5.6499999999999879</v>
      </c>
      <c r="B115" s="1">
        <v>49.910256410256402</v>
      </c>
      <c r="C115" s="8">
        <v>49.910256410256402</v>
      </c>
      <c r="D115" s="1">
        <v>2.0200970200971824</v>
      </c>
      <c r="E115" s="1">
        <v>2.0200970200971824</v>
      </c>
      <c r="F115" s="8">
        <v>50.192307692307701</v>
      </c>
      <c r="G115" s="1">
        <v>-4.7920997920998616</v>
      </c>
      <c r="H115" s="8">
        <v>-4.7920997920998616</v>
      </c>
    </row>
    <row r="116" spans="1:8" x14ac:dyDescent="0.3">
      <c r="A116" s="1">
        <v>5.6999999999999877</v>
      </c>
      <c r="B116" s="1">
        <v>49.884615384615401</v>
      </c>
      <c r="C116" s="8">
        <v>49.884615384615401</v>
      </c>
      <c r="D116" s="1">
        <v>2.7130977130971132</v>
      </c>
      <c r="E116" s="1">
        <v>2.7130977130971132</v>
      </c>
      <c r="F116" s="8">
        <v>50.1666666666667</v>
      </c>
      <c r="G116" s="1">
        <v>-4.0990990990999308</v>
      </c>
      <c r="H116" s="8">
        <v>-4.0990990990999308</v>
      </c>
    </row>
    <row r="117" spans="1:8" x14ac:dyDescent="0.3">
      <c r="A117" s="1">
        <v>5.7499999999999876</v>
      </c>
      <c r="B117" s="1">
        <v>49.8589743589744</v>
      </c>
      <c r="C117" s="8">
        <v>49.8589743589744</v>
      </c>
      <c r="D117" s="1">
        <v>3.4060984060972714</v>
      </c>
      <c r="E117" s="1">
        <v>3.4060984060972714</v>
      </c>
      <c r="F117" s="8">
        <v>50.1410256410256</v>
      </c>
      <c r="G117" s="1">
        <v>-3.4060984060972714</v>
      </c>
      <c r="H117" s="8">
        <v>-3.4060984060972714</v>
      </c>
    </row>
    <row r="118" spans="1:8" x14ac:dyDescent="0.3">
      <c r="A118" s="1">
        <v>5.7999999999999874</v>
      </c>
      <c r="B118" s="1">
        <v>49.8333333333333</v>
      </c>
      <c r="C118" s="8">
        <v>49.8333333333333</v>
      </c>
      <c r="D118" s="1">
        <v>4.0990990990999308</v>
      </c>
      <c r="E118" s="1">
        <v>4.0990990990999308</v>
      </c>
      <c r="F118" s="8">
        <v>50.115384615384599</v>
      </c>
      <c r="G118" s="1">
        <v>-2.7130977130973406</v>
      </c>
      <c r="H118" s="8">
        <v>-2.7130977130973406</v>
      </c>
    </row>
    <row r="119" spans="1:8" x14ac:dyDescent="0.3">
      <c r="A119" s="1">
        <v>5.8499999999999872</v>
      </c>
      <c r="B119" s="1">
        <v>49.807692307692299</v>
      </c>
      <c r="C119" s="8">
        <v>49.807692307692299</v>
      </c>
      <c r="D119" s="1">
        <v>4.7920997920998616</v>
      </c>
      <c r="E119" s="1">
        <v>4.7920997920998616</v>
      </c>
      <c r="F119" s="8">
        <v>50.089743589743598</v>
      </c>
      <c r="G119" s="1">
        <v>-2.0200970200971824</v>
      </c>
      <c r="H119" s="8">
        <v>-2.0200970200971824</v>
      </c>
    </row>
    <row r="120" spans="1:8" x14ac:dyDescent="0.3">
      <c r="A120" s="1">
        <v>5.899999999999987</v>
      </c>
      <c r="B120" s="1">
        <v>49.782051282051299</v>
      </c>
      <c r="C120" s="8">
        <v>49.782051282051299</v>
      </c>
      <c r="D120" s="1">
        <v>10.683760683756191</v>
      </c>
      <c r="E120" s="1">
        <v>10.683760683756191</v>
      </c>
      <c r="F120" s="8">
        <v>50.064102564102598</v>
      </c>
      <c r="G120" s="1">
        <v>-1.3270963270972516</v>
      </c>
      <c r="H120" s="8">
        <v>-1.3270963270972516</v>
      </c>
    </row>
    <row r="121" spans="1:8" x14ac:dyDescent="0.3">
      <c r="A121" s="1">
        <v>5.9499999999999869</v>
      </c>
      <c r="B121" s="1">
        <v>49.756410256410298</v>
      </c>
      <c r="C121" s="8">
        <v>49.756410256410298</v>
      </c>
      <c r="D121" s="1">
        <v>18.803418803405293</v>
      </c>
      <c r="E121" s="1">
        <v>18.803418803405293</v>
      </c>
      <c r="F121" s="8">
        <v>50.038461538461497</v>
      </c>
      <c r="G121" s="1">
        <v>-0.63409563409459224</v>
      </c>
      <c r="H121" s="8">
        <v>-0.63409563409459224</v>
      </c>
    </row>
    <row r="122" spans="1:8" x14ac:dyDescent="0.3">
      <c r="A122" s="1">
        <v>5.9999999999999867</v>
      </c>
      <c r="B122" s="1">
        <v>49.730769230769198</v>
      </c>
      <c r="C122" s="8">
        <v>49.730769230769198</v>
      </c>
      <c r="D122" s="1">
        <v>26.923076923087137</v>
      </c>
      <c r="E122" s="1">
        <v>26.923076923087137</v>
      </c>
      <c r="F122" s="8">
        <v>50.012820512820497</v>
      </c>
      <c r="G122" s="1">
        <v>0</v>
      </c>
      <c r="H122" s="8">
        <v>0</v>
      </c>
    </row>
    <row r="123" spans="1:8" x14ac:dyDescent="0.3">
      <c r="A123" s="1">
        <v>6.0499999999999865</v>
      </c>
      <c r="B123" s="1">
        <v>49.705128205128197</v>
      </c>
      <c r="C123" s="8">
        <v>49.705128205128197</v>
      </c>
      <c r="D123" s="1">
        <v>35.042735042738059</v>
      </c>
      <c r="E123" s="1">
        <v>35.042735042738059</v>
      </c>
      <c r="F123" s="8">
        <v>49.987179487179503</v>
      </c>
      <c r="G123" s="1">
        <v>0</v>
      </c>
      <c r="H123" s="8">
        <v>0</v>
      </c>
    </row>
    <row r="124" spans="1:8" x14ac:dyDescent="0.3">
      <c r="A124" s="1">
        <v>6.0999999999999863</v>
      </c>
      <c r="B124" s="1">
        <v>49.679487179487197</v>
      </c>
      <c r="C124" s="8">
        <v>49.679487179487197</v>
      </c>
      <c r="D124" s="1">
        <v>43.16239316238898</v>
      </c>
      <c r="E124" s="1">
        <v>43.16239316238898</v>
      </c>
      <c r="F124" s="8">
        <v>49.961538461538503</v>
      </c>
      <c r="G124" s="1">
        <v>0.63409563409459224</v>
      </c>
      <c r="H124" s="8">
        <v>0.63409563409459224</v>
      </c>
    </row>
    <row r="125" spans="1:8" x14ac:dyDescent="0.3">
      <c r="A125" s="1">
        <v>6.1499999999999861</v>
      </c>
      <c r="B125" s="1">
        <v>49.653846153846203</v>
      </c>
      <c r="C125" s="8">
        <v>49.653846153846203</v>
      </c>
      <c r="D125" s="1">
        <v>51.282051282036264</v>
      </c>
      <c r="E125" s="1">
        <v>51.282051282036264</v>
      </c>
      <c r="F125" s="8">
        <v>49.935897435897402</v>
      </c>
      <c r="G125" s="1">
        <v>1.3270963270972516</v>
      </c>
      <c r="H125" s="8">
        <v>1.3270963270972516</v>
      </c>
    </row>
    <row r="126" spans="1:8" x14ac:dyDescent="0.3">
      <c r="A126" s="1">
        <v>6.199999999999986</v>
      </c>
      <c r="B126" s="1">
        <v>49.628205128205103</v>
      </c>
      <c r="C126" s="8">
        <v>49.628205128205103</v>
      </c>
      <c r="D126" s="1">
        <v>59.401709401718108</v>
      </c>
      <c r="E126" s="1">
        <v>59.401709401718108</v>
      </c>
      <c r="F126" s="8">
        <v>49.910256410256402</v>
      </c>
      <c r="G126" s="1">
        <v>2.0200970200971824</v>
      </c>
      <c r="H126" s="8">
        <v>2.0200970200971824</v>
      </c>
    </row>
    <row r="127" spans="1:8" x14ac:dyDescent="0.3">
      <c r="A127" s="1">
        <v>6.2499999999999858</v>
      </c>
      <c r="B127" s="1">
        <v>49.602564102564102</v>
      </c>
      <c r="C127" s="8">
        <v>49.602564102564102</v>
      </c>
      <c r="D127" s="1">
        <v>67.521367521369029</v>
      </c>
      <c r="E127" s="1">
        <v>67.521367521369029</v>
      </c>
      <c r="F127" s="8">
        <v>49.884615384615401</v>
      </c>
      <c r="G127" s="1">
        <v>2.7130977130971132</v>
      </c>
      <c r="H127" s="8">
        <v>2.7130977130971132</v>
      </c>
    </row>
    <row r="128" spans="1:8" x14ac:dyDescent="0.3">
      <c r="A128" s="1">
        <v>6.2999999999999856</v>
      </c>
      <c r="B128" s="1">
        <v>49.576923076923102</v>
      </c>
      <c r="C128" s="8">
        <v>49.576923076923102</v>
      </c>
      <c r="D128" s="1">
        <v>75.641025641018132</v>
      </c>
      <c r="E128" s="1">
        <v>75.641025641018132</v>
      </c>
      <c r="F128" s="8">
        <v>49.8589743589744</v>
      </c>
      <c r="G128" s="1">
        <v>3.4060984060972714</v>
      </c>
      <c r="H128" s="8">
        <v>3.4060984060972714</v>
      </c>
    </row>
    <row r="129" spans="1:8" x14ac:dyDescent="0.3">
      <c r="A129" s="1">
        <v>6.3499999999999854</v>
      </c>
      <c r="B129" s="1">
        <v>49.551282051282101</v>
      </c>
      <c r="C129" s="8">
        <v>49.551282051282101</v>
      </c>
      <c r="D129" s="1">
        <v>83.760683760669053</v>
      </c>
      <c r="E129" s="1">
        <v>83.760683760669053</v>
      </c>
      <c r="F129" s="8">
        <v>49.8333333333333</v>
      </c>
      <c r="G129" s="1">
        <v>4.0990990990999308</v>
      </c>
      <c r="H129" s="8">
        <v>4.0990990990999308</v>
      </c>
    </row>
    <row r="130" spans="1:8" x14ac:dyDescent="0.3">
      <c r="A130" s="1">
        <v>6.3999999999999853</v>
      </c>
      <c r="B130" s="1">
        <v>49.525641025641001</v>
      </c>
      <c r="C130" s="8">
        <v>49.525641025641001</v>
      </c>
      <c r="D130" s="1">
        <v>91.880341880350898</v>
      </c>
      <c r="E130" s="1">
        <v>91.880341880350898</v>
      </c>
      <c r="F130" s="8">
        <v>49.807692307692299</v>
      </c>
      <c r="G130" s="1">
        <v>4.7920997920998616</v>
      </c>
      <c r="H130" s="8">
        <v>4.7920997920998616</v>
      </c>
    </row>
    <row r="131" spans="1:8" x14ac:dyDescent="0.3">
      <c r="A131" s="1">
        <v>6.4499999999999851</v>
      </c>
      <c r="B131" s="1">
        <v>49.5</v>
      </c>
      <c r="C131" s="8">
        <v>49.5</v>
      </c>
      <c r="D131" s="1">
        <v>100</v>
      </c>
      <c r="E131" s="1">
        <v>100</v>
      </c>
      <c r="F131" s="8">
        <v>49.782051282051299</v>
      </c>
      <c r="G131" s="1">
        <v>10.683760683756191</v>
      </c>
      <c r="H131" s="8">
        <v>10.683760683756191</v>
      </c>
    </row>
    <row r="132" spans="1:8" x14ac:dyDescent="0.3">
      <c r="A132" s="1">
        <v>6.4999999999999849</v>
      </c>
      <c r="B132" s="1">
        <v>49.5</v>
      </c>
      <c r="C132" s="8">
        <v>49.5</v>
      </c>
      <c r="D132" s="1">
        <v>100</v>
      </c>
      <c r="E132" s="1">
        <v>100</v>
      </c>
      <c r="F132" s="8">
        <v>49.756410256410298</v>
      </c>
      <c r="G132" s="1">
        <v>18.803418803405293</v>
      </c>
      <c r="H132" s="8">
        <v>18.803418803405293</v>
      </c>
    </row>
    <row r="133" spans="1:8" x14ac:dyDescent="0.3">
      <c r="A133" s="1">
        <v>6.5499999999999847</v>
      </c>
      <c r="B133" s="1">
        <v>49.525641025641001</v>
      </c>
      <c r="C133" s="8">
        <v>49.5</v>
      </c>
      <c r="D133" s="1">
        <v>100</v>
      </c>
      <c r="E133" s="1">
        <v>100</v>
      </c>
      <c r="F133" s="8">
        <v>49.730769230769198</v>
      </c>
      <c r="G133" s="1">
        <v>26.923076923087137</v>
      </c>
      <c r="H133" s="8">
        <v>26.923076923087137</v>
      </c>
    </row>
    <row r="134" spans="1:8" x14ac:dyDescent="0.3">
      <c r="A134" s="1">
        <v>6.5999999999999845</v>
      </c>
      <c r="B134" s="1">
        <v>49.551282051282101</v>
      </c>
      <c r="C134" s="8">
        <v>49.5</v>
      </c>
      <c r="D134" s="1">
        <v>100</v>
      </c>
      <c r="E134" s="1">
        <v>100</v>
      </c>
      <c r="F134" s="8">
        <v>49.705128205128197</v>
      </c>
      <c r="G134" s="1">
        <v>35.042735042738059</v>
      </c>
      <c r="H134" s="8">
        <v>35.042735042738059</v>
      </c>
    </row>
    <row r="135" spans="1:8" x14ac:dyDescent="0.3">
      <c r="A135" s="1">
        <v>6.6499999999999844</v>
      </c>
      <c r="B135" s="1">
        <v>49.576923076923102</v>
      </c>
      <c r="C135" s="8">
        <v>49.5</v>
      </c>
      <c r="D135" s="1">
        <v>100</v>
      </c>
      <c r="E135" s="1">
        <v>100</v>
      </c>
      <c r="F135" s="8">
        <v>49.679487179487197</v>
      </c>
      <c r="G135" s="1">
        <v>43.16239316238898</v>
      </c>
      <c r="H135" s="8">
        <v>43.16239316238898</v>
      </c>
    </row>
    <row r="136" spans="1:8" x14ac:dyDescent="0.3">
      <c r="A136" s="1">
        <v>6.6999999999999842</v>
      </c>
      <c r="B136" s="1">
        <v>49.602564102564102</v>
      </c>
      <c r="C136" s="8">
        <v>49.5</v>
      </c>
      <c r="D136" s="1">
        <v>100</v>
      </c>
      <c r="E136" s="1">
        <v>100</v>
      </c>
      <c r="F136" s="8">
        <v>49.653846153846203</v>
      </c>
      <c r="G136" s="1">
        <v>51.282051282036264</v>
      </c>
      <c r="H136" s="8">
        <v>51.282051282036264</v>
      </c>
    </row>
    <row r="137" spans="1:8" x14ac:dyDescent="0.3">
      <c r="A137" s="1">
        <v>6.749999999999984</v>
      </c>
      <c r="B137" s="1">
        <v>49.628205128205103</v>
      </c>
      <c r="C137" s="8">
        <v>49.5</v>
      </c>
      <c r="D137" s="1">
        <v>100</v>
      </c>
      <c r="E137" s="1">
        <v>100</v>
      </c>
      <c r="F137" s="8">
        <v>49.628205128205103</v>
      </c>
      <c r="G137" s="1">
        <v>59.401709401718108</v>
      </c>
      <c r="H137" s="8">
        <v>59.401709401718108</v>
      </c>
    </row>
    <row r="138" spans="1:8" x14ac:dyDescent="0.3">
      <c r="A138" s="1">
        <v>6.7999999999999838</v>
      </c>
      <c r="B138" s="1">
        <v>49.653846153846203</v>
      </c>
      <c r="C138" s="8">
        <v>49.5</v>
      </c>
      <c r="D138" s="1">
        <v>100</v>
      </c>
      <c r="E138" s="1">
        <v>100</v>
      </c>
      <c r="F138" s="8">
        <v>49.653846153846203</v>
      </c>
      <c r="G138" s="1">
        <v>51.282051282036264</v>
      </c>
      <c r="H138" s="8">
        <v>51.282051282036264</v>
      </c>
    </row>
    <row r="139" spans="1:8" x14ac:dyDescent="0.3">
      <c r="A139" s="1">
        <v>6.8499999999999837</v>
      </c>
      <c r="B139" s="1">
        <v>49.679487179487197</v>
      </c>
      <c r="C139" s="8">
        <v>49.5</v>
      </c>
      <c r="D139" s="1">
        <v>100</v>
      </c>
      <c r="E139" s="1">
        <v>100</v>
      </c>
      <c r="F139" s="8">
        <v>49.679487179487197</v>
      </c>
      <c r="G139" s="1">
        <v>43.16239316238898</v>
      </c>
      <c r="H139" s="8">
        <v>43.16239316238898</v>
      </c>
    </row>
    <row r="140" spans="1:8" x14ac:dyDescent="0.3">
      <c r="A140" s="1">
        <v>6.8999999999999835</v>
      </c>
      <c r="B140" s="1">
        <v>49.705128205128197</v>
      </c>
      <c r="C140" s="8">
        <v>49.5</v>
      </c>
      <c r="D140" s="1">
        <v>100</v>
      </c>
      <c r="E140" s="1">
        <v>100</v>
      </c>
      <c r="F140" s="8">
        <v>49.705128205128197</v>
      </c>
      <c r="G140" s="1">
        <v>35.042735042738059</v>
      </c>
      <c r="H140" s="8">
        <v>35.042735042738059</v>
      </c>
    </row>
    <row r="141" spans="1:8" x14ac:dyDescent="0.3">
      <c r="A141" s="1">
        <v>6.9499999999999833</v>
      </c>
      <c r="B141" s="1">
        <v>49.730769230769198</v>
      </c>
      <c r="C141" s="8">
        <v>49.5</v>
      </c>
      <c r="D141" s="1">
        <v>100</v>
      </c>
      <c r="E141" s="1">
        <v>100</v>
      </c>
      <c r="F141" s="8">
        <v>49.730769230769198</v>
      </c>
      <c r="G141" s="1">
        <v>26.923076923087137</v>
      </c>
      <c r="H141" s="8">
        <v>26.923076923087137</v>
      </c>
    </row>
    <row r="142" spans="1:8" x14ac:dyDescent="0.3">
      <c r="A142" s="1">
        <v>6.9999999999999831</v>
      </c>
      <c r="B142" s="1">
        <v>49.756410256410298</v>
      </c>
      <c r="C142" s="8">
        <v>49.5</v>
      </c>
      <c r="D142" s="1">
        <v>100</v>
      </c>
      <c r="E142" s="1">
        <v>100</v>
      </c>
      <c r="F142" s="8">
        <v>49.756410256410298</v>
      </c>
      <c r="G142" s="1">
        <v>18.803418803405293</v>
      </c>
      <c r="H142" s="8">
        <v>18.803418803405293</v>
      </c>
    </row>
    <row r="143" spans="1:8" x14ac:dyDescent="0.3">
      <c r="A143" s="1">
        <v>7.0499999999999829</v>
      </c>
      <c r="B143" s="1">
        <v>49.782051282051299</v>
      </c>
      <c r="C143" s="8">
        <v>49.5</v>
      </c>
      <c r="D143" s="1">
        <v>100</v>
      </c>
      <c r="E143" s="1">
        <v>100</v>
      </c>
      <c r="F143" s="8">
        <v>49.782051282051299</v>
      </c>
      <c r="G143" s="1">
        <v>10.683760683756191</v>
      </c>
      <c r="H143" s="8">
        <v>10.683760683756191</v>
      </c>
    </row>
    <row r="144" spans="1:8" x14ac:dyDescent="0.3">
      <c r="A144" s="1">
        <v>7.0999999999999828</v>
      </c>
      <c r="B144" s="1">
        <v>49.807692307692299</v>
      </c>
      <c r="C144" s="8">
        <v>49.525641025641001</v>
      </c>
      <c r="D144" s="1">
        <v>91.880341880350898</v>
      </c>
      <c r="E144" s="1">
        <v>91.880341880350898</v>
      </c>
      <c r="F144" s="8">
        <v>49.807692307692299</v>
      </c>
      <c r="G144" s="1">
        <v>4.7920997920998616</v>
      </c>
      <c r="H144" s="8">
        <v>4.7920997920998616</v>
      </c>
    </row>
    <row r="145" spans="1:8" x14ac:dyDescent="0.3">
      <c r="A145" s="1">
        <v>7.1499999999999826</v>
      </c>
      <c r="B145" s="1">
        <v>49.8333333333333</v>
      </c>
      <c r="C145" s="8">
        <v>49.551282051282101</v>
      </c>
      <c r="D145" s="1">
        <v>83.760683760669053</v>
      </c>
      <c r="E145" s="1">
        <v>83.760683760669053</v>
      </c>
      <c r="F145" s="8">
        <v>49.8333333333333</v>
      </c>
      <c r="G145" s="1">
        <v>4.0990990990999308</v>
      </c>
      <c r="H145" s="8">
        <v>4.0990990990999308</v>
      </c>
    </row>
    <row r="146" spans="1:8" x14ac:dyDescent="0.3">
      <c r="A146" s="1">
        <v>7.1999999999999824</v>
      </c>
      <c r="B146" s="1">
        <v>49.8589743589744</v>
      </c>
      <c r="C146" s="8">
        <v>49.576923076923102</v>
      </c>
      <c r="D146" s="1">
        <v>75.641025641018132</v>
      </c>
      <c r="E146" s="1">
        <v>75.641025641018132</v>
      </c>
      <c r="F146" s="8">
        <v>49.8589743589744</v>
      </c>
      <c r="G146" s="1">
        <v>3.4060984060972714</v>
      </c>
      <c r="H146" s="8">
        <v>3.4060984060972714</v>
      </c>
    </row>
    <row r="147" spans="1:8" x14ac:dyDescent="0.3">
      <c r="A147" s="1">
        <v>7.2499999999999822</v>
      </c>
      <c r="B147" s="1">
        <v>49.884615384615401</v>
      </c>
      <c r="C147" s="8">
        <v>49.602564102564102</v>
      </c>
      <c r="D147" s="1">
        <v>67.521367521369029</v>
      </c>
      <c r="E147" s="1">
        <v>67.521367521369029</v>
      </c>
      <c r="F147" s="8">
        <v>49.884615384615401</v>
      </c>
      <c r="G147" s="1">
        <v>2.7130977130971132</v>
      </c>
      <c r="H147" s="8">
        <v>2.7130977130971132</v>
      </c>
    </row>
    <row r="148" spans="1:8" x14ac:dyDescent="0.3">
      <c r="A148" s="1">
        <v>7.2999999999999821</v>
      </c>
      <c r="B148" s="1">
        <v>49.910256410256402</v>
      </c>
      <c r="C148" s="8">
        <v>49.628205128205103</v>
      </c>
      <c r="D148" s="1">
        <v>59.401709401718108</v>
      </c>
      <c r="E148" s="1">
        <v>59.401709401718108</v>
      </c>
      <c r="F148" s="8">
        <v>49.910256410256402</v>
      </c>
      <c r="G148" s="1">
        <v>2.0200970200971824</v>
      </c>
      <c r="H148" s="8">
        <v>2.0200970200971824</v>
      </c>
    </row>
    <row r="149" spans="1:8" x14ac:dyDescent="0.3">
      <c r="A149" s="1">
        <v>7.3499999999999819</v>
      </c>
      <c r="B149" s="1">
        <v>49.935897435897402</v>
      </c>
      <c r="C149" s="8">
        <v>49.653846153846203</v>
      </c>
      <c r="D149" s="1">
        <v>51.282051282036264</v>
      </c>
      <c r="E149" s="1">
        <v>51.282051282036264</v>
      </c>
      <c r="F149" s="8">
        <v>49.935897435897402</v>
      </c>
      <c r="G149" s="1">
        <v>1.3270963270972516</v>
      </c>
      <c r="H149" s="8">
        <v>1.3270963270972516</v>
      </c>
    </row>
    <row r="150" spans="1:8" x14ac:dyDescent="0.3">
      <c r="A150" s="1">
        <v>7.3999999999999817</v>
      </c>
      <c r="B150" s="1">
        <v>49.961538461538503</v>
      </c>
      <c r="C150" s="8">
        <v>49.679487179487197</v>
      </c>
      <c r="D150" s="1">
        <v>43.16239316238898</v>
      </c>
      <c r="E150" s="1">
        <v>43.16239316238898</v>
      </c>
      <c r="F150" s="8">
        <v>49.961538461538503</v>
      </c>
      <c r="G150" s="1">
        <v>0.63409563409459224</v>
      </c>
      <c r="H150" s="8">
        <v>0.63409563409459224</v>
      </c>
    </row>
    <row r="151" spans="1:8" x14ac:dyDescent="0.3">
      <c r="A151" s="1">
        <v>7.4499999999999815</v>
      </c>
      <c r="B151" s="1">
        <v>49.987179487179503</v>
      </c>
      <c r="C151" s="8">
        <v>49.705128205128197</v>
      </c>
      <c r="D151" s="1">
        <v>35.042735042738059</v>
      </c>
      <c r="E151" s="1">
        <v>35.042735042738059</v>
      </c>
      <c r="F151" s="8">
        <v>49.987179487179503</v>
      </c>
      <c r="G151" s="1">
        <v>0</v>
      </c>
      <c r="H151" s="8">
        <v>0</v>
      </c>
    </row>
    <row r="152" spans="1:8" x14ac:dyDescent="0.3">
      <c r="A152" s="1">
        <v>7.4999999999999813</v>
      </c>
      <c r="B152" s="1">
        <v>50.012820512820497</v>
      </c>
      <c r="C152" s="8">
        <v>49.730769230769198</v>
      </c>
      <c r="D152" s="1">
        <v>26.923076923087137</v>
      </c>
      <c r="E152" s="1">
        <v>26.923076923087137</v>
      </c>
      <c r="F152" s="8">
        <v>50.012820512820497</v>
      </c>
      <c r="G152" s="1">
        <v>0</v>
      </c>
      <c r="H152" s="8">
        <v>0</v>
      </c>
    </row>
    <row r="153" spans="1:8" x14ac:dyDescent="0.3">
      <c r="A153" s="1">
        <v>7.5499999999999812</v>
      </c>
      <c r="B153" s="1">
        <v>50.038461538461497</v>
      </c>
      <c r="C153" s="8">
        <v>49.756410256410298</v>
      </c>
      <c r="D153" s="1">
        <v>18.803418803405293</v>
      </c>
      <c r="E153" s="1">
        <v>18.803418803405293</v>
      </c>
      <c r="F153" s="8">
        <v>50.038461538461497</v>
      </c>
      <c r="G153" s="1">
        <v>-0.63409563409459224</v>
      </c>
      <c r="H153" s="8">
        <v>-0.63409563409459224</v>
      </c>
    </row>
    <row r="154" spans="1:8" x14ac:dyDescent="0.3">
      <c r="A154" s="1">
        <v>7.599999999999981</v>
      </c>
      <c r="B154" s="1">
        <v>50.064102564102598</v>
      </c>
      <c r="C154" s="8">
        <v>49.782051282051299</v>
      </c>
      <c r="D154" s="1">
        <v>10.683760683756191</v>
      </c>
      <c r="E154" s="1">
        <v>10.683760683756191</v>
      </c>
      <c r="F154" s="8">
        <v>50.064102564102598</v>
      </c>
      <c r="G154" s="1">
        <v>-1.3270963270972516</v>
      </c>
      <c r="H154" s="8">
        <v>-1.3270963270972516</v>
      </c>
    </row>
    <row r="155" spans="1:8" x14ac:dyDescent="0.3">
      <c r="A155" s="1">
        <v>7.6499999999999808</v>
      </c>
      <c r="B155" s="1">
        <v>50.089743589743598</v>
      </c>
      <c r="C155" s="8">
        <v>49.807692307692299</v>
      </c>
      <c r="D155" s="1">
        <v>4.7920997920998616</v>
      </c>
      <c r="E155" s="1">
        <v>4.7920997920998616</v>
      </c>
      <c r="F155" s="8">
        <v>50.089743589743598</v>
      </c>
      <c r="G155" s="1">
        <v>-2.0200970200971824</v>
      </c>
      <c r="H155" s="8">
        <v>-2.0200970200971824</v>
      </c>
    </row>
    <row r="156" spans="1:8" x14ac:dyDescent="0.3">
      <c r="A156" s="1">
        <v>7.6999999999999806</v>
      </c>
      <c r="B156" s="1">
        <v>50.115384615384599</v>
      </c>
      <c r="C156" s="8">
        <v>49.8333333333333</v>
      </c>
      <c r="D156" s="1">
        <v>4.0990990990999308</v>
      </c>
      <c r="E156" s="1">
        <v>4.0990990990999308</v>
      </c>
      <c r="F156" s="8">
        <v>50.115384615384599</v>
      </c>
      <c r="G156" s="1">
        <v>-2.7130977130973406</v>
      </c>
      <c r="H156" s="8">
        <v>-2.7130977130973406</v>
      </c>
    </row>
    <row r="157" spans="1:8" x14ac:dyDescent="0.3">
      <c r="A157" s="1">
        <v>7.7499999999999805</v>
      </c>
      <c r="B157" s="1">
        <v>50.1410256410256</v>
      </c>
      <c r="C157" s="8">
        <v>49.8589743589744</v>
      </c>
      <c r="D157" s="1">
        <v>3.4060984060972714</v>
      </c>
      <c r="E157" s="1">
        <v>3.4060984060972714</v>
      </c>
      <c r="F157" s="8">
        <v>50.1410256410256</v>
      </c>
      <c r="G157" s="1">
        <v>-3.4060984060972714</v>
      </c>
      <c r="H157" s="8">
        <v>-3.4060984060972714</v>
      </c>
    </row>
    <row r="158" spans="1:8" x14ac:dyDescent="0.3">
      <c r="A158" s="1">
        <v>7.7999999999999803</v>
      </c>
      <c r="B158" s="1">
        <v>50.1666666666667</v>
      </c>
      <c r="C158" s="8">
        <v>49.884615384615401</v>
      </c>
      <c r="D158" s="1">
        <v>2.7130977130971132</v>
      </c>
      <c r="E158" s="1">
        <v>2.7130977130971132</v>
      </c>
      <c r="F158" s="8">
        <v>50.1666666666667</v>
      </c>
      <c r="G158" s="1">
        <v>-4.0990990990999308</v>
      </c>
      <c r="H158" s="8">
        <v>-4.0990990990999308</v>
      </c>
    </row>
    <row r="159" spans="1:8" x14ac:dyDescent="0.3">
      <c r="A159" s="1">
        <v>7.8499999999999801</v>
      </c>
      <c r="B159" s="1">
        <v>50.192307692307701</v>
      </c>
      <c r="C159" s="8">
        <v>49.910256410256402</v>
      </c>
      <c r="D159" s="1">
        <v>2.0200970200971824</v>
      </c>
      <c r="E159" s="1">
        <v>2.0200970200971824</v>
      </c>
      <c r="F159" s="8">
        <v>50.192307692307701</v>
      </c>
      <c r="G159" s="1">
        <v>-4.7920997920998616</v>
      </c>
      <c r="H159" s="8">
        <v>-4.7920997920998616</v>
      </c>
    </row>
    <row r="160" spans="1:8" x14ac:dyDescent="0.3">
      <c r="A160" s="1">
        <v>7.8999999999999799</v>
      </c>
      <c r="B160" s="1">
        <v>50.217948717948701</v>
      </c>
      <c r="C160" s="8">
        <v>49.935897435897402</v>
      </c>
      <c r="D160" s="1">
        <v>1.3270963270972516</v>
      </c>
      <c r="E160" s="1">
        <v>1.3270963270972516</v>
      </c>
      <c r="F160" s="8">
        <v>50.217948717948701</v>
      </c>
      <c r="G160" s="1">
        <v>-10.683760683756191</v>
      </c>
      <c r="H160" s="8">
        <v>-10.683760683756191</v>
      </c>
    </row>
    <row r="161" spans="1:8" x14ac:dyDescent="0.3">
      <c r="A161" s="1">
        <v>7.9499999999999797</v>
      </c>
      <c r="B161" s="1">
        <v>50.243589743589702</v>
      </c>
      <c r="C161" s="8">
        <v>49.961538461538503</v>
      </c>
      <c r="D161" s="1">
        <v>0.63409563409459224</v>
      </c>
      <c r="E161" s="1">
        <v>0.63409563409459224</v>
      </c>
      <c r="F161" s="8">
        <v>50.243589743589702</v>
      </c>
      <c r="G161" s="1">
        <v>-18.803418803405293</v>
      </c>
      <c r="H161" s="8">
        <v>-18.803418803405293</v>
      </c>
    </row>
    <row r="162" spans="1:8" x14ac:dyDescent="0.3">
      <c r="A162" s="1">
        <v>7.9999999999999796</v>
      </c>
      <c r="B162" s="1">
        <v>50.269230769230802</v>
      </c>
      <c r="C162" s="8">
        <v>49.987179487179503</v>
      </c>
      <c r="D162" s="1">
        <v>0</v>
      </c>
      <c r="E162" s="1">
        <v>0</v>
      </c>
      <c r="F162" s="8">
        <v>50.269230769230802</v>
      </c>
      <c r="G162" s="1">
        <v>-26.923076923087137</v>
      </c>
      <c r="H162" s="8">
        <v>-26.923076923087137</v>
      </c>
    </row>
    <row r="163" spans="1:8" x14ac:dyDescent="0.3">
      <c r="A163" s="1">
        <v>8.0499999999999794</v>
      </c>
      <c r="B163" s="1">
        <v>50.294871794871803</v>
      </c>
      <c r="C163" s="8">
        <v>50.012820512820497</v>
      </c>
      <c r="D163" s="1">
        <v>0</v>
      </c>
      <c r="E163" s="1">
        <v>0</v>
      </c>
      <c r="F163" s="8">
        <v>50.294871794871803</v>
      </c>
      <c r="G163" s="1">
        <v>-35.042735042738059</v>
      </c>
      <c r="H163" s="8">
        <v>-35.042735042738059</v>
      </c>
    </row>
    <row r="164" spans="1:8" x14ac:dyDescent="0.3">
      <c r="A164" s="1">
        <v>8.0999999999999801</v>
      </c>
      <c r="B164" s="1">
        <v>50.320512820512803</v>
      </c>
      <c r="C164" s="8">
        <v>50.038461538461497</v>
      </c>
      <c r="D164" s="1">
        <v>-0.63409563409459224</v>
      </c>
      <c r="E164" s="1">
        <v>-0.63409563409459224</v>
      </c>
      <c r="F164" s="8">
        <v>50.320512820512803</v>
      </c>
      <c r="G164" s="1">
        <v>-43.16239316238898</v>
      </c>
      <c r="H164" s="8">
        <v>-43.16239316238898</v>
      </c>
    </row>
    <row r="165" spans="1:8" x14ac:dyDescent="0.3">
      <c r="A165" s="1">
        <v>8.1499999999999808</v>
      </c>
      <c r="B165" s="1">
        <v>50.346153846153797</v>
      </c>
      <c r="C165" s="8">
        <v>50.064102564102598</v>
      </c>
      <c r="D165" s="1">
        <v>-1.3270963270972516</v>
      </c>
      <c r="E165" s="1">
        <v>-1.3270963270972516</v>
      </c>
      <c r="F165" s="8">
        <v>50.346153846153797</v>
      </c>
      <c r="G165" s="1">
        <v>-51.282051282036264</v>
      </c>
      <c r="H165" s="8">
        <v>-51.282051282036264</v>
      </c>
    </row>
    <row r="166" spans="1:8" x14ac:dyDescent="0.3">
      <c r="A166" s="1">
        <v>8.1999999999999815</v>
      </c>
      <c r="B166" s="1">
        <v>50.371794871794897</v>
      </c>
      <c r="C166" s="8">
        <v>50.089743589743598</v>
      </c>
      <c r="D166" s="1">
        <v>-2.0200970200971824</v>
      </c>
      <c r="E166" s="1">
        <v>-2.0200970200971824</v>
      </c>
      <c r="F166" s="8">
        <v>50.371794871794897</v>
      </c>
      <c r="G166" s="1">
        <v>-59.401709401718108</v>
      </c>
      <c r="H166" s="8">
        <v>-59.401709401718108</v>
      </c>
    </row>
    <row r="167" spans="1:8" x14ac:dyDescent="0.3">
      <c r="A167" s="1">
        <v>8.2499999999999822</v>
      </c>
      <c r="B167" s="1">
        <v>50.397435897435898</v>
      </c>
      <c r="C167" s="8">
        <v>50.115384615384599</v>
      </c>
      <c r="D167" s="1">
        <v>-2.7130977130973406</v>
      </c>
      <c r="E167" s="1">
        <v>-2.7130977130973406</v>
      </c>
      <c r="F167" s="8">
        <v>50.397435897435898</v>
      </c>
      <c r="G167" s="1">
        <v>-67.521367521369029</v>
      </c>
      <c r="H167" s="8">
        <v>-67.521367521369029</v>
      </c>
    </row>
    <row r="168" spans="1:8" x14ac:dyDescent="0.3">
      <c r="A168" s="1">
        <v>8.2999999999999829</v>
      </c>
      <c r="B168" s="1">
        <v>50.423076923076898</v>
      </c>
      <c r="C168" s="8">
        <v>50.1410256410256</v>
      </c>
      <c r="D168" s="1">
        <v>-3.4060984060972714</v>
      </c>
      <c r="E168" s="1">
        <v>-3.4060984060972714</v>
      </c>
      <c r="F168" s="8">
        <v>50.423076923076898</v>
      </c>
      <c r="G168" s="1">
        <v>-75.641025641018132</v>
      </c>
      <c r="H168" s="8">
        <v>-75.641025641018132</v>
      </c>
    </row>
    <row r="169" spans="1:8" x14ac:dyDescent="0.3">
      <c r="A169" s="1">
        <v>8.3499999999999837</v>
      </c>
      <c r="B169" s="1">
        <v>50.448717948717899</v>
      </c>
      <c r="C169" s="8">
        <v>50.1666666666667</v>
      </c>
      <c r="D169" s="1">
        <v>-4.0990990990999308</v>
      </c>
      <c r="E169" s="1">
        <v>-4.0990990990999308</v>
      </c>
      <c r="F169" s="8">
        <v>50.448717948717899</v>
      </c>
      <c r="G169" s="1">
        <v>-83.760683760669053</v>
      </c>
      <c r="H169" s="8">
        <v>-83.760683760669053</v>
      </c>
    </row>
    <row r="170" spans="1:8" x14ac:dyDescent="0.3">
      <c r="A170" s="1">
        <v>8.3999999999999844</v>
      </c>
      <c r="B170" s="1">
        <v>50.474358974358999</v>
      </c>
      <c r="C170" s="8">
        <v>50.192307692307701</v>
      </c>
      <c r="D170" s="1">
        <v>-4.7920997920998616</v>
      </c>
      <c r="E170" s="1">
        <v>-4.7920997920998616</v>
      </c>
      <c r="F170" s="8">
        <v>50.474358974358999</v>
      </c>
      <c r="G170" s="1">
        <v>-91.880341880350898</v>
      </c>
      <c r="H170" s="8">
        <v>-91.880341880350898</v>
      </c>
    </row>
    <row r="171" spans="1:8" x14ac:dyDescent="0.3">
      <c r="A171" s="1">
        <v>8.4499999999999851</v>
      </c>
      <c r="B171" s="1">
        <v>50.5</v>
      </c>
      <c r="C171" s="8">
        <v>50.217948717948701</v>
      </c>
      <c r="D171" s="1">
        <v>-10.683760683756191</v>
      </c>
      <c r="E171" s="1">
        <v>-10.683760683756191</v>
      </c>
      <c r="F171" s="8">
        <v>50.5</v>
      </c>
      <c r="G171" s="1">
        <v>-100</v>
      </c>
      <c r="H171" s="8">
        <v>-100</v>
      </c>
    </row>
    <row r="172" spans="1:8" x14ac:dyDescent="0.3">
      <c r="A172" s="1">
        <v>8.4999999999999858</v>
      </c>
      <c r="B172" s="1">
        <v>50.5</v>
      </c>
      <c r="C172" s="8">
        <v>50.243589743589702</v>
      </c>
      <c r="D172" s="1">
        <v>-18.803418803405293</v>
      </c>
      <c r="E172" s="1">
        <v>-18.803418803405293</v>
      </c>
      <c r="F172" s="8">
        <v>50.5</v>
      </c>
      <c r="G172" s="1">
        <v>-100</v>
      </c>
      <c r="H172" s="8">
        <v>-100</v>
      </c>
    </row>
    <row r="173" spans="1:8" x14ac:dyDescent="0.3">
      <c r="A173" s="1">
        <v>8.5499999999999865</v>
      </c>
      <c r="B173" s="1">
        <v>50.473684210526301</v>
      </c>
      <c r="C173" s="8">
        <v>50.269230769230802</v>
      </c>
      <c r="D173" s="1">
        <v>-26.923076923087137</v>
      </c>
      <c r="E173" s="1">
        <v>-26.923076923087137</v>
      </c>
      <c r="F173" s="8">
        <v>50.5</v>
      </c>
      <c r="G173" s="1">
        <v>-100</v>
      </c>
      <c r="H173" s="8">
        <v>-100</v>
      </c>
    </row>
    <row r="174" spans="1:8" x14ac:dyDescent="0.3">
      <c r="A174" s="1">
        <v>8.5999999999999872</v>
      </c>
      <c r="B174" s="1">
        <v>50.447368421052602</v>
      </c>
      <c r="C174" s="8">
        <v>50.294871794871803</v>
      </c>
      <c r="D174" s="1">
        <v>-35.042735042738059</v>
      </c>
      <c r="E174" s="1">
        <v>-35.042735042738059</v>
      </c>
      <c r="F174" s="8">
        <v>50.5</v>
      </c>
      <c r="G174" s="1">
        <v>-100</v>
      </c>
      <c r="H174" s="8">
        <v>-100</v>
      </c>
    </row>
    <row r="175" spans="1:8" x14ac:dyDescent="0.3">
      <c r="A175" s="1">
        <v>8.6499999999999879</v>
      </c>
      <c r="B175" s="1">
        <v>50.421052631578902</v>
      </c>
      <c r="C175" s="8">
        <v>50.320512820512803</v>
      </c>
      <c r="D175" s="1">
        <v>-43.16239316238898</v>
      </c>
      <c r="E175" s="1">
        <v>-43.16239316238898</v>
      </c>
      <c r="F175" s="8">
        <v>50.5</v>
      </c>
      <c r="G175" s="1">
        <v>-100</v>
      </c>
      <c r="H175" s="8">
        <v>-100</v>
      </c>
    </row>
    <row r="176" spans="1:8" x14ac:dyDescent="0.3">
      <c r="A176" s="1">
        <v>8.6999999999999886</v>
      </c>
      <c r="B176" s="1">
        <v>50.394736842105303</v>
      </c>
      <c r="C176" s="8">
        <v>50.346153846153797</v>
      </c>
      <c r="D176" s="1">
        <v>-51.282051282036264</v>
      </c>
      <c r="E176" s="1">
        <v>-51.282051282036264</v>
      </c>
      <c r="F176" s="8">
        <v>50.5</v>
      </c>
      <c r="G176" s="1">
        <v>-100</v>
      </c>
      <c r="H176" s="8">
        <v>-100</v>
      </c>
    </row>
    <row r="177" spans="1:8" x14ac:dyDescent="0.3">
      <c r="A177" s="1">
        <v>8.7499999999999893</v>
      </c>
      <c r="B177" s="1">
        <v>50.368421052631597</v>
      </c>
      <c r="C177" s="8">
        <v>50.368421052631597</v>
      </c>
      <c r="D177" s="1">
        <v>-58.333333333339397</v>
      </c>
      <c r="E177" s="1">
        <v>-58.333333333339397</v>
      </c>
      <c r="F177" s="8">
        <v>50.5</v>
      </c>
      <c r="G177" s="1">
        <v>-100</v>
      </c>
      <c r="H177" s="8">
        <v>-100</v>
      </c>
    </row>
    <row r="178" spans="1:8" x14ac:dyDescent="0.3">
      <c r="A178" s="1">
        <v>8.7999999999999901</v>
      </c>
      <c r="B178" s="1">
        <v>50.342105263157897</v>
      </c>
      <c r="C178" s="8">
        <v>50.342105263157897</v>
      </c>
      <c r="D178" s="1">
        <v>-50.000000000001819</v>
      </c>
      <c r="E178" s="1">
        <v>-50.000000000001819</v>
      </c>
      <c r="F178" s="8">
        <v>50.5</v>
      </c>
      <c r="G178" s="1">
        <v>-100</v>
      </c>
      <c r="H178" s="8">
        <v>-100</v>
      </c>
    </row>
    <row r="179" spans="1:8" x14ac:dyDescent="0.3">
      <c r="A179" s="1">
        <v>8.8499999999999908</v>
      </c>
      <c r="B179" s="1">
        <v>50.315789473684198</v>
      </c>
      <c r="C179" s="8">
        <v>50.315789473684198</v>
      </c>
      <c r="D179" s="1">
        <v>-41.666666666662422</v>
      </c>
      <c r="E179" s="1">
        <v>-41.666666666662422</v>
      </c>
      <c r="F179" s="8">
        <v>50.5</v>
      </c>
      <c r="G179" s="1">
        <v>-100</v>
      </c>
      <c r="H179" s="8">
        <v>-100</v>
      </c>
    </row>
    <row r="180" spans="1:8" x14ac:dyDescent="0.3">
      <c r="A180" s="1">
        <v>8.8999999999999915</v>
      </c>
      <c r="B180" s="1">
        <v>50.289473684210499</v>
      </c>
      <c r="C180" s="8">
        <v>50.289473684210499</v>
      </c>
      <c r="D180" s="1">
        <v>-33.333333333324845</v>
      </c>
      <c r="E180" s="1">
        <v>-33.333333333324845</v>
      </c>
      <c r="F180" s="8">
        <v>50.5</v>
      </c>
      <c r="G180" s="1">
        <v>-100</v>
      </c>
      <c r="H180" s="8">
        <v>-100</v>
      </c>
    </row>
    <row r="181" spans="1:8" x14ac:dyDescent="0.3">
      <c r="A181" s="1">
        <v>8.9499999999999922</v>
      </c>
      <c r="B181" s="1">
        <v>50.2631578947368</v>
      </c>
      <c r="C181" s="8">
        <v>50.2631578947368</v>
      </c>
      <c r="D181" s="1">
        <v>-24.999999999987267</v>
      </c>
      <c r="E181" s="1">
        <v>-24.999999999987267</v>
      </c>
      <c r="F181" s="8">
        <v>50.5</v>
      </c>
      <c r="G181" s="1">
        <v>-100</v>
      </c>
      <c r="H181" s="8">
        <v>-100</v>
      </c>
    </row>
    <row r="182" spans="1:8" x14ac:dyDescent="0.3">
      <c r="A182" s="1">
        <v>8.9999999999999929</v>
      </c>
      <c r="B182" s="1">
        <v>50.2368421052632</v>
      </c>
      <c r="C182" s="8">
        <v>50.2368421052632</v>
      </c>
      <c r="D182" s="1">
        <v>-16.666666666680612</v>
      </c>
      <c r="E182" s="1">
        <v>-16.666666666680612</v>
      </c>
      <c r="F182" s="8">
        <v>50.5</v>
      </c>
      <c r="G182" s="1">
        <v>-100</v>
      </c>
      <c r="H182" s="8">
        <v>-100</v>
      </c>
    </row>
    <row r="183" spans="1:8" x14ac:dyDescent="0.3">
      <c r="A183" s="1">
        <v>9.0499999999999936</v>
      </c>
      <c r="B183" s="1">
        <v>50.210526315789501</v>
      </c>
      <c r="C183" s="8">
        <v>50.210526315789501</v>
      </c>
      <c r="D183" s="1">
        <v>-8.3333333333412156</v>
      </c>
      <c r="E183" s="1">
        <v>-8.3333333333412156</v>
      </c>
      <c r="F183" s="8">
        <v>50.5</v>
      </c>
      <c r="G183" s="1">
        <v>-100</v>
      </c>
      <c r="H183" s="8">
        <v>-100</v>
      </c>
    </row>
    <row r="184" spans="1:8" x14ac:dyDescent="0.3">
      <c r="A184" s="1">
        <v>9.0999999999999943</v>
      </c>
      <c r="B184" s="1">
        <v>50.184210526315802</v>
      </c>
      <c r="C184" s="8">
        <v>50.184210526315802</v>
      </c>
      <c r="D184" s="1">
        <v>-4.5732574679946083</v>
      </c>
      <c r="E184" s="1">
        <v>-4.5732574679946083</v>
      </c>
      <c r="F184" s="8">
        <v>50.473684210526301</v>
      </c>
      <c r="G184" s="1">
        <v>-91.666666666662422</v>
      </c>
      <c r="H184" s="8">
        <v>-91.666666666662422</v>
      </c>
    </row>
    <row r="185" spans="1:8" x14ac:dyDescent="0.3">
      <c r="A185" s="1">
        <v>9.149999999999995</v>
      </c>
      <c r="B185" s="1">
        <v>50.157894736842103</v>
      </c>
      <c r="C185" s="8">
        <v>50.157894736842103</v>
      </c>
      <c r="D185" s="1">
        <v>-3.8620199146514551</v>
      </c>
      <c r="E185" s="1">
        <v>-3.8620199146514551</v>
      </c>
      <c r="F185" s="8">
        <v>50.447368421052602</v>
      </c>
      <c r="G185" s="1">
        <v>-83.333333333324845</v>
      </c>
      <c r="H185" s="8">
        <v>-83.333333333324845</v>
      </c>
    </row>
    <row r="186" spans="1:8" x14ac:dyDescent="0.3">
      <c r="A186" s="1">
        <v>9.1999999999999957</v>
      </c>
      <c r="B186" s="1">
        <v>50.131578947368403</v>
      </c>
      <c r="C186" s="8">
        <v>50.131578947368403</v>
      </c>
      <c r="D186" s="1">
        <v>-3.1507823613080745</v>
      </c>
      <c r="E186" s="1">
        <v>-3.1507823613080745</v>
      </c>
      <c r="F186" s="8">
        <v>50.421052631578902</v>
      </c>
      <c r="G186" s="1">
        <v>-74.999999999987267</v>
      </c>
      <c r="H186" s="8">
        <v>-74.999999999987267</v>
      </c>
    </row>
    <row r="187" spans="1:8" x14ac:dyDescent="0.3">
      <c r="A187" s="1">
        <v>9.2499999999999964</v>
      </c>
      <c r="B187" s="1">
        <v>50.105263157894697</v>
      </c>
      <c r="C187" s="8">
        <v>50.105263157894697</v>
      </c>
      <c r="D187" s="1">
        <v>-2.439544807964694</v>
      </c>
      <c r="E187" s="1">
        <v>-2.439544807964694</v>
      </c>
      <c r="F187" s="8">
        <v>50.394736842105303</v>
      </c>
      <c r="G187" s="1">
        <v>-66.666666666680612</v>
      </c>
      <c r="H187" s="8">
        <v>-66.666666666680612</v>
      </c>
    </row>
    <row r="188" spans="1:8" x14ac:dyDescent="0.3">
      <c r="A188" s="1">
        <v>9.2999999999999972</v>
      </c>
      <c r="B188" s="1">
        <v>50.078947368421098</v>
      </c>
      <c r="C188" s="8">
        <v>50.078947368421098</v>
      </c>
      <c r="D188" s="1">
        <v>-1.7283072546242693</v>
      </c>
      <c r="E188" s="1">
        <v>-1.7283072546242693</v>
      </c>
      <c r="F188" s="8">
        <v>50.368421052631597</v>
      </c>
      <c r="G188" s="1">
        <v>-58.333333333339397</v>
      </c>
      <c r="H188" s="8">
        <v>-58.333333333339397</v>
      </c>
    </row>
    <row r="189" spans="1:8" x14ac:dyDescent="0.3">
      <c r="A189" s="1">
        <v>9.3499999999999979</v>
      </c>
      <c r="B189" s="1">
        <v>50.052631578947398</v>
      </c>
      <c r="C189" s="8">
        <v>50.052631578947398</v>
      </c>
      <c r="D189" s="1">
        <v>-1.0170697012811161</v>
      </c>
      <c r="E189" s="1">
        <v>-1.0170697012811161</v>
      </c>
      <c r="F189" s="8">
        <v>50.342105263157897</v>
      </c>
      <c r="G189" s="1">
        <v>-50.000000000001819</v>
      </c>
      <c r="H189" s="8">
        <v>-50.000000000001819</v>
      </c>
    </row>
    <row r="190" spans="1:8" x14ac:dyDescent="0.3">
      <c r="A190" s="1">
        <v>9.3999999999999986</v>
      </c>
      <c r="B190" s="1">
        <v>50.026315789473699</v>
      </c>
      <c r="C190" s="8">
        <v>50.026315789473699</v>
      </c>
      <c r="D190" s="1">
        <v>-0.3058321479377355</v>
      </c>
      <c r="E190" s="1">
        <v>-0.3058321479377355</v>
      </c>
      <c r="F190" s="8">
        <v>50.315789473684198</v>
      </c>
      <c r="G190" s="1">
        <v>-41.666666666662422</v>
      </c>
      <c r="H190" s="8">
        <v>-41.666666666662422</v>
      </c>
    </row>
    <row r="191" spans="1:8" x14ac:dyDescent="0.3">
      <c r="A191" s="1">
        <v>9.4499999999999993</v>
      </c>
      <c r="B191" s="1">
        <v>50</v>
      </c>
      <c r="C191" s="8">
        <v>50</v>
      </c>
      <c r="D191" s="1">
        <v>0</v>
      </c>
      <c r="E191" s="1">
        <v>0</v>
      </c>
      <c r="F191" s="8">
        <v>50.289473684210499</v>
      </c>
      <c r="G191" s="1">
        <v>-33.333333333324845</v>
      </c>
      <c r="H191" s="8">
        <v>-33.333333333324845</v>
      </c>
    </row>
    <row r="192" spans="1:8" x14ac:dyDescent="0.3">
      <c r="A192" s="1">
        <v>9.5</v>
      </c>
      <c r="B192" s="1">
        <v>50.001410015672398</v>
      </c>
      <c r="C192" s="8">
        <v>50</v>
      </c>
      <c r="D192" s="1">
        <v>0</v>
      </c>
      <c r="E192" s="1">
        <v>0</v>
      </c>
      <c r="F192" s="8">
        <v>50.2631578947368</v>
      </c>
      <c r="G192" s="1">
        <v>-24.999999999987267</v>
      </c>
      <c r="H192" s="8">
        <v>-24.999999999987267</v>
      </c>
    </row>
    <row r="193" spans="1:8" x14ac:dyDescent="0.3">
      <c r="A193" s="1">
        <v>9.5500000000000007</v>
      </c>
      <c r="B193" s="1">
        <v>50.001410015672398</v>
      </c>
      <c r="C193" s="8">
        <v>50</v>
      </c>
      <c r="D193" s="1">
        <v>0</v>
      </c>
      <c r="E193" s="1">
        <v>0</v>
      </c>
      <c r="F193" s="8">
        <v>50.2368421052632</v>
      </c>
      <c r="G193" s="1">
        <v>-16.666666666680612</v>
      </c>
      <c r="H193" s="8">
        <v>-16.666666666680612</v>
      </c>
    </row>
    <row r="194" spans="1:8" x14ac:dyDescent="0.3">
      <c r="A194" s="1">
        <v>9.6000000000000014</v>
      </c>
      <c r="B194" s="1">
        <v>49.997358264587803</v>
      </c>
      <c r="C194" s="8">
        <v>49.997358264587803</v>
      </c>
      <c r="D194" s="1">
        <v>0</v>
      </c>
      <c r="E194" s="1">
        <v>0</v>
      </c>
      <c r="F194" s="8">
        <v>50.210526315789501</v>
      </c>
      <c r="G194" s="1">
        <v>-8.3333333333412156</v>
      </c>
      <c r="H194" s="8">
        <v>-8.3333333333412156</v>
      </c>
    </row>
    <row r="195" spans="1:8" x14ac:dyDescent="0.3">
      <c r="A195" s="1">
        <v>9.6500000000000021</v>
      </c>
      <c r="B195" s="1">
        <v>49.997358264587803</v>
      </c>
      <c r="C195" s="8">
        <v>49.997358264587803</v>
      </c>
      <c r="D195" s="1">
        <v>0</v>
      </c>
      <c r="E195" s="1">
        <v>0</v>
      </c>
      <c r="F195" s="8">
        <v>50.184210526315802</v>
      </c>
      <c r="G195" s="1">
        <v>-4.5732574679946083</v>
      </c>
      <c r="H195" s="8">
        <v>-4.5732574679946083</v>
      </c>
    </row>
    <row r="196" spans="1:8" x14ac:dyDescent="0.3">
      <c r="A196" s="1">
        <v>9.7000000000000028</v>
      </c>
      <c r="B196" s="1">
        <v>49.999220454879101</v>
      </c>
      <c r="C196" s="8">
        <v>49.997358264587803</v>
      </c>
      <c r="D196" s="1">
        <v>0</v>
      </c>
      <c r="E196" s="1">
        <v>0</v>
      </c>
      <c r="F196" s="8">
        <v>50.157894736842103</v>
      </c>
      <c r="G196" s="1">
        <v>-3.8620199146514551</v>
      </c>
      <c r="H196" s="8">
        <v>-3.8620199146514551</v>
      </c>
    </row>
    <row r="197" spans="1:8" x14ac:dyDescent="0.3">
      <c r="A197" s="1">
        <v>9.7500000000000036</v>
      </c>
      <c r="B197" s="1">
        <v>49.999220454879101</v>
      </c>
      <c r="C197" s="8">
        <v>49.997358264587803</v>
      </c>
      <c r="D197" s="1">
        <v>0</v>
      </c>
      <c r="E197" s="1">
        <v>0</v>
      </c>
      <c r="F197" s="8">
        <v>50.131578947368403</v>
      </c>
      <c r="G197" s="1">
        <v>-3.1507823613080745</v>
      </c>
      <c r="H197" s="8">
        <v>-3.1507823613080745</v>
      </c>
    </row>
    <row r="198" spans="1:8" x14ac:dyDescent="0.3">
      <c r="A198" s="1">
        <v>9.8000000000000043</v>
      </c>
      <c r="B198" s="1">
        <v>50.013604679927198</v>
      </c>
      <c r="C198" s="8">
        <v>49.997358264587803</v>
      </c>
      <c r="D198" s="1">
        <v>0</v>
      </c>
      <c r="E198" s="1">
        <v>0</v>
      </c>
      <c r="F198" s="8">
        <v>50.105263157894697</v>
      </c>
      <c r="G198" s="1">
        <v>-2.439544807964694</v>
      </c>
      <c r="H198" s="8">
        <v>-2.439544807964694</v>
      </c>
    </row>
    <row r="199" spans="1:8" x14ac:dyDescent="0.3">
      <c r="A199" s="1">
        <v>9.850000000000005</v>
      </c>
      <c r="B199" s="1">
        <v>50.013604679927198</v>
      </c>
      <c r="C199" s="8">
        <v>49.997358264587803</v>
      </c>
      <c r="D199" s="1">
        <v>0</v>
      </c>
      <c r="E199" s="1">
        <v>0</v>
      </c>
      <c r="F199" s="8">
        <v>50.078947368421098</v>
      </c>
      <c r="G199" s="1">
        <v>-1.7283072546242693</v>
      </c>
      <c r="H199" s="8">
        <v>-1.7283072546242693</v>
      </c>
    </row>
    <row r="200" spans="1:8" x14ac:dyDescent="0.3">
      <c r="A200" s="1">
        <v>9.9000000000000057</v>
      </c>
      <c r="B200" s="1">
        <v>49.9891473088041</v>
      </c>
      <c r="C200" s="8">
        <v>49.9891473088041</v>
      </c>
      <c r="D200" s="1">
        <v>0</v>
      </c>
      <c r="E200" s="1">
        <v>0</v>
      </c>
      <c r="F200" s="8">
        <v>50.052631578947398</v>
      </c>
      <c r="G200" s="1">
        <v>-1.0170697012811161</v>
      </c>
      <c r="H200" s="8">
        <v>-1.0170697012811161</v>
      </c>
    </row>
    <row r="201" spans="1:8" x14ac:dyDescent="0.3">
      <c r="A201" s="1">
        <v>9.9500000000000064</v>
      </c>
      <c r="B201" s="1">
        <v>49.9891473088041</v>
      </c>
      <c r="C201" s="8">
        <v>49.9891473088041</v>
      </c>
      <c r="D201" s="1">
        <v>0</v>
      </c>
      <c r="E201" s="1">
        <v>0</v>
      </c>
      <c r="F201" s="8">
        <v>50.026315789473699</v>
      </c>
      <c r="G201" s="1">
        <v>-0.3058321479377355</v>
      </c>
      <c r="H201" s="8">
        <v>-0.3058321479377355</v>
      </c>
    </row>
    <row r="202" spans="1:8" x14ac:dyDescent="0.3">
      <c r="A202" s="1">
        <v>10.000000000000007</v>
      </c>
      <c r="B202" s="1">
        <v>49.925723502933998</v>
      </c>
      <c r="C202" s="8">
        <v>49.925723502933998</v>
      </c>
      <c r="D202" s="1">
        <v>1.6020674882702224</v>
      </c>
      <c r="E202" s="1">
        <v>1.6020674882702224</v>
      </c>
      <c r="F202" s="8">
        <v>50.013604679927198</v>
      </c>
      <c r="G202" s="1">
        <v>0</v>
      </c>
      <c r="H202" s="8">
        <v>0</v>
      </c>
    </row>
    <row r="203" spans="1:8" x14ac:dyDescent="0.3">
      <c r="A203" s="1">
        <v>10.050000000000008</v>
      </c>
      <c r="B203" s="1">
        <v>49.925723502933998</v>
      </c>
      <c r="C203" s="8">
        <v>49.925723502933998</v>
      </c>
      <c r="D203" s="1">
        <v>1.6020674882702224</v>
      </c>
      <c r="E203" s="1">
        <v>1.6020674882702224</v>
      </c>
      <c r="F203" s="8">
        <v>50.013604679927198</v>
      </c>
      <c r="G203" s="1">
        <v>0</v>
      </c>
      <c r="H203" s="8">
        <v>0</v>
      </c>
    </row>
    <row r="204" spans="1:8" x14ac:dyDescent="0.3">
      <c r="A204" s="1">
        <v>10.100000000000009</v>
      </c>
      <c r="B204" s="1">
        <v>49.912303862609001</v>
      </c>
      <c r="C204" s="8">
        <v>49.912303862609001</v>
      </c>
      <c r="D204" s="1">
        <v>1.9647604700269312</v>
      </c>
      <c r="E204" s="1">
        <v>1.9647604700269312</v>
      </c>
      <c r="F204" s="8">
        <v>50.013604679927198</v>
      </c>
      <c r="G204" s="1">
        <v>0</v>
      </c>
      <c r="H204" s="8">
        <v>0</v>
      </c>
    </row>
    <row r="205" spans="1:8" x14ac:dyDescent="0.3">
      <c r="A205" s="1">
        <v>10.150000000000009</v>
      </c>
      <c r="B205" s="1">
        <v>49.912303862609001</v>
      </c>
      <c r="C205" s="8">
        <v>49.912303862609001</v>
      </c>
      <c r="D205" s="1">
        <v>1.9647604700269312</v>
      </c>
      <c r="E205" s="1">
        <v>1.9647604700269312</v>
      </c>
      <c r="F205" s="8">
        <v>50.013604679927198</v>
      </c>
      <c r="G205" s="1">
        <v>0</v>
      </c>
      <c r="H205" s="8">
        <v>0</v>
      </c>
    </row>
    <row r="206" spans="1:8" x14ac:dyDescent="0.3">
      <c r="A206" s="1">
        <v>10.20000000000001</v>
      </c>
      <c r="B206" s="1">
        <v>49.863117429837601</v>
      </c>
      <c r="C206" s="8">
        <v>49.863117429837601</v>
      </c>
      <c r="D206" s="1">
        <v>3.2941235179025625</v>
      </c>
      <c r="E206" s="1">
        <v>3.2941235179025625</v>
      </c>
      <c r="F206" s="8">
        <v>50.013604679927198</v>
      </c>
      <c r="G206" s="1">
        <v>0</v>
      </c>
      <c r="H206" s="8">
        <v>0</v>
      </c>
    </row>
    <row r="207" spans="1:8" x14ac:dyDescent="0.3">
      <c r="A207" s="1">
        <v>10.250000000000011</v>
      </c>
      <c r="B207" s="1">
        <v>49.863117429837601</v>
      </c>
      <c r="C207" s="8">
        <v>49.863117429837601</v>
      </c>
      <c r="D207" s="1">
        <v>3.2941235179025625</v>
      </c>
      <c r="E207" s="1">
        <v>3.2941235179025625</v>
      </c>
      <c r="F207" s="8">
        <v>50.013604679927198</v>
      </c>
      <c r="G207" s="1">
        <v>0</v>
      </c>
      <c r="H207" s="8">
        <v>0</v>
      </c>
    </row>
    <row r="208" spans="1:8" x14ac:dyDescent="0.3">
      <c r="A208" s="1">
        <v>10.300000000000011</v>
      </c>
      <c r="B208" s="1">
        <v>49.890685189403598</v>
      </c>
      <c r="C208" s="8">
        <v>49.863117429837601</v>
      </c>
      <c r="D208" s="1">
        <v>3.2941235179025625</v>
      </c>
      <c r="E208" s="1">
        <v>3.2941235179025625</v>
      </c>
      <c r="F208" s="8">
        <v>50.013604679927198</v>
      </c>
      <c r="G208" s="1">
        <v>0</v>
      </c>
      <c r="H208" s="8">
        <v>0</v>
      </c>
    </row>
    <row r="209" spans="1:8" x14ac:dyDescent="0.3">
      <c r="A209" s="1">
        <v>10.350000000000012</v>
      </c>
      <c r="B209" s="1">
        <v>49.890685189403598</v>
      </c>
      <c r="C209" s="8">
        <v>49.863117429837601</v>
      </c>
      <c r="D209" s="1">
        <v>3.2941235179025625</v>
      </c>
      <c r="E209" s="1">
        <v>3.2941235179025625</v>
      </c>
      <c r="F209" s="8">
        <v>50.013604679927198</v>
      </c>
      <c r="G209" s="1">
        <v>0</v>
      </c>
      <c r="H209" s="8">
        <v>0</v>
      </c>
    </row>
    <row r="210" spans="1:8" x14ac:dyDescent="0.3">
      <c r="A210" s="1">
        <v>10.400000000000013</v>
      </c>
      <c r="B210" s="1">
        <v>49.852668208777899</v>
      </c>
      <c r="C210" s="8">
        <v>49.852668208777899</v>
      </c>
      <c r="D210" s="1">
        <v>3.5765348978945894</v>
      </c>
      <c r="E210" s="1">
        <v>3.5765348978945894</v>
      </c>
      <c r="F210" s="8">
        <v>50.013604679927198</v>
      </c>
      <c r="G210" s="1">
        <v>0</v>
      </c>
      <c r="H210" s="8">
        <v>0</v>
      </c>
    </row>
    <row r="211" spans="1:8" x14ac:dyDescent="0.3">
      <c r="A211" s="1">
        <v>10.450000000000014</v>
      </c>
      <c r="B211" s="1">
        <v>49.852668208777899</v>
      </c>
      <c r="C211" s="8">
        <v>49.852668208777899</v>
      </c>
      <c r="D211" s="1">
        <v>3.5765348978945894</v>
      </c>
      <c r="E211" s="1">
        <v>3.5765348978945894</v>
      </c>
      <c r="F211" s="8">
        <v>49.9891473088041</v>
      </c>
      <c r="G211" s="1">
        <v>0</v>
      </c>
      <c r="H211" s="8">
        <v>0</v>
      </c>
    </row>
    <row r="212" spans="1:8" x14ac:dyDescent="0.3">
      <c r="A212" s="1">
        <v>10.500000000000014</v>
      </c>
      <c r="B212" s="1">
        <v>49.852959745787103</v>
      </c>
      <c r="C212" s="8">
        <v>49.852668208777899</v>
      </c>
      <c r="D212" s="1">
        <v>3.5765348978945894</v>
      </c>
      <c r="E212" s="1">
        <v>3.5765348978945894</v>
      </c>
      <c r="F212" s="8">
        <v>49.9891473088041</v>
      </c>
      <c r="G212" s="1">
        <v>0</v>
      </c>
      <c r="H212" s="8">
        <v>0</v>
      </c>
    </row>
    <row r="213" spans="1:8" x14ac:dyDescent="0.3">
      <c r="A213" s="1">
        <v>10.550000000000015</v>
      </c>
      <c r="B213" s="1">
        <v>49.852959745787103</v>
      </c>
      <c r="C213" s="8">
        <v>49.852668208777899</v>
      </c>
      <c r="D213" s="1">
        <v>3.5765348978945894</v>
      </c>
      <c r="E213" s="1">
        <v>3.5765348978945894</v>
      </c>
      <c r="F213" s="8">
        <v>49.925723502933998</v>
      </c>
      <c r="G213" s="1">
        <v>1.6020674882702224</v>
      </c>
      <c r="H213" s="8">
        <v>1.6020674882702224</v>
      </c>
    </row>
    <row r="214" spans="1:8" x14ac:dyDescent="0.3">
      <c r="A214" s="1">
        <v>10.600000000000016</v>
      </c>
      <c r="B214" s="1">
        <v>49.9074830849096</v>
      </c>
      <c r="C214" s="8">
        <v>49.852668208777899</v>
      </c>
      <c r="D214" s="1">
        <v>3.5765348978945894</v>
      </c>
      <c r="E214" s="1">
        <v>3.5765348978945894</v>
      </c>
      <c r="F214" s="8">
        <v>49.925723502933998</v>
      </c>
      <c r="G214" s="1">
        <v>1.6020674882702224</v>
      </c>
      <c r="H214" s="8">
        <v>1.6020674882702224</v>
      </c>
    </row>
    <row r="215" spans="1:8" x14ac:dyDescent="0.3">
      <c r="A215" s="1">
        <v>10.650000000000016</v>
      </c>
      <c r="B215" s="1">
        <v>49.9074830849096</v>
      </c>
      <c r="C215" s="8">
        <v>49.852668208777899</v>
      </c>
      <c r="D215" s="1">
        <v>3.5765348978945894</v>
      </c>
      <c r="E215" s="1">
        <v>3.5765348978945894</v>
      </c>
      <c r="F215" s="8">
        <v>49.912303862609001</v>
      </c>
      <c r="G215" s="1">
        <v>1.9647604700269312</v>
      </c>
      <c r="H215" s="8">
        <v>1.9647604700269312</v>
      </c>
    </row>
    <row r="216" spans="1:8" x14ac:dyDescent="0.3">
      <c r="A216" s="1">
        <v>10.700000000000017</v>
      </c>
      <c r="B216" s="1">
        <v>49.940768167227503</v>
      </c>
      <c r="C216" s="8">
        <v>49.852668208777899</v>
      </c>
      <c r="D216" s="1">
        <v>3.5765348978945894</v>
      </c>
      <c r="E216" s="1">
        <v>3.5765348978945894</v>
      </c>
      <c r="F216" s="8">
        <v>49.940768167227503</v>
      </c>
      <c r="G216" s="1">
        <v>1.1954549397971732</v>
      </c>
      <c r="H216" s="8">
        <v>1.1954549397971732</v>
      </c>
    </row>
    <row r="217" spans="1:8" x14ac:dyDescent="0.3">
      <c r="A217" s="1">
        <v>10.750000000000018</v>
      </c>
      <c r="B217" s="1">
        <v>49.940768167227503</v>
      </c>
      <c r="C217" s="8">
        <v>49.852668208777899</v>
      </c>
      <c r="D217" s="1">
        <v>3.5765348978945894</v>
      </c>
      <c r="E217" s="1">
        <v>3.5765348978945894</v>
      </c>
      <c r="F217" s="8">
        <v>49.940768167227503</v>
      </c>
      <c r="G217" s="1">
        <v>1.1954549397971732</v>
      </c>
      <c r="H217" s="8">
        <v>1.1954549397971732</v>
      </c>
    </row>
    <row r="218" spans="1:8" x14ac:dyDescent="0.3">
      <c r="A218" s="1">
        <v>10.800000000000018</v>
      </c>
      <c r="B218" s="1">
        <v>49.949631938673598</v>
      </c>
      <c r="C218" s="8">
        <v>49.852668208777899</v>
      </c>
      <c r="D218" s="1">
        <v>3.5765348978945894</v>
      </c>
      <c r="E218" s="1">
        <v>3.5765348978945894</v>
      </c>
      <c r="F218" s="8">
        <v>49.949631938673598</v>
      </c>
      <c r="G218" s="1">
        <v>0.95589354936214477</v>
      </c>
      <c r="H218" s="8">
        <v>0.95589354936214477</v>
      </c>
    </row>
    <row r="219" spans="1:8" x14ac:dyDescent="0.3">
      <c r="A219" s="1">
        <v>10.850000000000019</v>
      </c>
      <c r="B219" s="1">
        <v>49.949631938673598</v>
      </c>
      <c r="C219" s="8">
        <v>49.852668208777899</v>
      </c>
      <c r="D219" s="1">
        <v>3.5765348978945894</v>
      </c>
      <c r="E219" s="1">
        <v>3.5765348978945894</v>
      </c>
      <c r="F219" s="8">
        <v>49.949631938673598</v>
      </c>
      <c r="G219" s="1">
        <v>0.95589354936214477</v>
      </c>
      <c r="H219" s="8">
        <v>0.95589354936214477</v>
      </c>
    </row>
    <row r="220" spans="1:8" x14ac:dyDescent="0.3">
      <c r="A220" s="1">
        <v>10.90000000000002</v>
      </c>
      <c r="B220" s="1">
        <v>49.934158416055098</v>
      </c>
      <c r="C220" s="8">
        <v>49.852668208777899</v>
      </c>
      <c r="D220" s="1">
        <v>3.5765348978945894</v>
      </c>
      <c r="E220" s="1">
        <v>3.5765348978945894</v>
      </c>
      <c r="F220" s="8">
        <v>49.949631938673598</v>
      </c>
      <c r="G220" s="1">
        <v>0.95589354936214477</v>
      </c>
      <c r="H220" s="8">
        <v>0.95589354936214477</v>
      </c>
    </row>
    <row r="221" spans="1:8" x14ac:dyDescent="0.3">
      <c r="A221" s="1">
        <v>10.950000000000021</v>
      </c>
      <c r="B221" s="1">
        <v>49.934158416055098</v>
      </c>
      <c r="C221" s="8">
        <v>49.852668208777899</v>
      </c>
      <c r="D221" s="1">
        <v>3.5765348978945894</v>
      </c>
      <c r="E221" s="1">
        <v>3.5765348978945894</v>
      </c>
      <c r="F221" s="8">
        <v>49.949631938673598</v>
      </c>
      <c r="G221" s="1">
        <v>0.95589354936214477</v>
      </c>
      <c r="H221" s="8">
        <v>0.95589354936214477</v>
      </c>
    </row>
    <row r="222" spans="1:8" x14ac:dyDescent="0.3">
      <c r="A222" s="1">
        <v>11.000000000000021</v>
      </c>
      <c r="B222" s="1">
        <v>49.9586582917348</v>
      </c>
      <c r="C222" s="8">
        <v>49.852668208777899</v>
      </c>
      <c r="D222" s="1">
        <v>3.5765348978945894</v>
      </c>
      <c r="E222" s="1">
        <v>3.5765348978945894</v>
      </c>
      <c r="F222" s="8">
        <v>49.9586582917348</v>
      </c>
      <c r="G222" s="1">
        <v>0.7119380612216446</v>
      </c>
      <c r="H222" s="8">
        <v>0.7119380612216446</v>
      </c>
    </row>
    <row r="223" spans="1:8" x14ac:dyDescent="0.3">
      <c r="A223" s="1">
        <v>11.050000000000022</v>
      </c>
      <c r="B223" s="1">
        <v>49.9586582917348</v>
      </c>
      <c r="C223" s="8">
        <v>49.852959745787103</v>
      </c>
      <c r="D223" s="1">
        <v>3.568655519267395</v>
      </c>
      <c r="E223" s="1">
        <v>3.568655519267395</v>
      </c>
      <c r="F223" s="8">
        <v>49.9586582917348</v>
      </c>
      <c r="G223" s="1">
        <v>0.7119380612216446</v>
      </c>
      <c r="H223" s="8">
        <v>0.7119380612216446</v>
      </c>
    </row>
    <row r="224" spans="1:8" x14ac:dyDescent="0.3">
      <c r="A224" s="1">
        <v>11.100000000000023</v>
      </c>
      <c r="B224" s="1">
        <v>49.990639351643601</v>
      </c>
      <c r="C224" s="8">
        <v>49.852959745787103</v>
      </c>
      <c r="D224" s="1">
        <v>3.568655519267395</v>
      </c>
      <c r="E224" s="1">
        <v>3.568655519267395</v>
      </c>
      <c r="F224" s="8">
        <v>49.990639351643601</v>
      </c>
      <c r="G224" s="1">
        <v>0</v>
      </c>
      <c r="H224" s="8">
        <v>0</v>
      </c>
    </row>
    <row r="225" spans="1:8" x14ac:dyDescent="0.3">
      <c r="A225" s="1">
        <v>11.150000000000023</v>
      </c>
      <c r="B225" s="1">
        <v>49.990639351643601</v>
      </c>
      <c r="C225" s="8">
        <v>49.9074830849096</v>
      </c>
      <c r="D225" s="1">
        <v>2.0950517592000324</v>
      </c>
      <c r="E225" s="1">
        <v>2.0950517592000324</v>
      </c>
      <c r="F225" s="8">
        <v>49.990639351643601</v>
      </c>
      <c r="G225" s="1">
        <v>0</v>
      </c>
      <c r="H225" s="8">
        <v>0</v>
      </c>
    </row>
    <row r="226" spans="1:8" x14ac:dyDescent="0.3">
      <c r="A226" s="1">
        <v>11.200000000000024</v>
      </c>
      <c r="B226" s="1">
        <v>49.990268743559703</v>
      </c>
      <c r="C226" s="8">
        <v>49.9074830849096</v>
      </c>
      <c r="D226" s="1">
        <v>2.0950517592000324</v>
      </c>
      <c r="E226" s="1">
        <v>2.0950517592000324</v>
      </c>
      <c r="F226" s="8">
        <v>49.990639351643601</v>
      </c>
      <c r="G226" s="1">
        <v>0</v>
      </c>
      <c r="H226" s="8">
        <v>0</v>
      </c>
    </row>
    <row r="227" spans="1:8" x14ac:dyDescent="0.3">
      <c r="A227" s="1">
        <v>11.250000000000025</v>
      </c>
      <c r="B227" s="1">
        <v>49.990268743559703</v>
      </c>
      <c r="C227" s="8">
        <v>49.934158416055098</v>
      </c>
      <c r="D227" s="1">
        <v>1.3740968633755983</v>
      </c>
      <c r="E227" s="1">
        <v>1.3740968633755983</v>
      </c>
      <c r="F227" s="8">
        <v>49.990639351643601</v>
      </c>
      <c r="G227" s="1">
        <v>0</v>
      </c>
      <c r="H227" s="8">
        <v>0</v>
      </c>
    </row>
    <row r="228" spans="1:8" x14ac:dyDescent="0.3">
      <c r="A228" s="1">
        <v>11.300000000000026</v>
      </c>
      <c r="B228" s="1">
        <v>49.955609796829499</v>
      </c>
      <c r="C228" s="8">
        <v>49.934158416055098</v>
      </c>
      <c r="D228" s="1">
        <v>1.3740968633755983</v>
      </c>
      <c r="E228" s="1">
        <v>1.3740968633755983</v>
      </c>
      <c r="F228" s="8">
        <v>49.990639351643601</v>
      </c>
      <c r="G228" s="1">
        <v>0</v>
      </c>
      <c r="H228" s="8">
        <v>0</v>
      </c>
    </row>
    <row r="229" spans="1:8" x14ac:dyDescent="0.3">
      <c r="A229" s="1">
        <v>11.350000000000026</v>
      </c>
      <c r="B229" s="1">
        <v>49.955609796829499</v>
      </c>
      <c r="C229" s="8">
        <v>49.934158416055098</v>
      </c>
      <c r="D229" s="1">
        <v>1.3740968633755983</v>
      </c>
      <c r="E229" s="1">
        <v>1.3740968633755983</v>
      </c>
      <c r="F229" s="8">
        <v>49.990639351643601</v>
      </c>
      <c r="G229" s="1">
        <v>0</v>
      </c>
      <c r="H229" s="8">
        <v>0</v>
      </c>
    </row>
    <row r="230" spans="1:8" x14ac:dyDescent="0.3">
      <c r="A230" s="1">
        <v>11.400000000000027</v>
      </c>
      <c r="B230" s="1">
        <v>50.010423289053101</v>
      </c>
      <c r="C230" s="8">
        <v>49.934158416055098</v>
      </c>
      <c r="D230" s="1">
        <v>1.3740968633755983</v>
      </c>
      <c r="E230" s="1">
        <v>1.3740968633755983</v>
      </c>
      <c r="F230" s="8">
        <v>50.010423289053101</v>
      </c>
      <c r="G230" s="1">
        <v>0</v>
      </c>
      <c r="H230" s="8">
        <v>0</v>
      </c>
    </row>
    <row r="231" spans="1:8" x14ac:dyDescent="0.3">
      <c r="A231" s="1">
        <v>11.450000000000028</v>
      </c>
      <c r="B231" s="1">
        <v>50.010423289053101</v>
      </c>
      <c r="C231" s="8">
        <v>49.934158416055098</v>
      </c>
      <c r="D231" s="1">
        <v>1.3740968633755983</v>
      </c>
      <c r="E231" s="1">
        <v>1.3740968633755983</v>
      </c>
      <c r="F231" s="8">
        <v>50.010423289053101</v>
      </c>
      <c r="G231" s="1">
        <v>0</v>
      </c>
      <c r="H231" s="8">
        <v>0</v>
      </c>
    </row>
    <row r="232" spans="1:8" x14ac:dyDescent="0.3">
      <c r="A232" s="1">
        <v>11.500000000000028</v>
      </c>
      <c r="B232" s="1">
        <v>50.047254998758397</v>
      </c>
      <c r="C232" s="8">
        <v>49.934158416055098</v>
      </c>
      <c r="D232" s="1">
        <v>1.3740968633755983</v>
      </c>
      <c r="E232" s="1">
        <v>1.3740968633755983</v>
      </c>
      <c r="F232" s="8">
        <v>50.047254998758397</v>
      </c>
      <c r="G232" s="1">
        <v>-0.87175672319995101</v>
      </c>
      <c r="H232" s="8">
        <v>-0.87175672319995101</v>
      </c>
    </row>
    <row r="233" spans="1:8" x14ac:dyDescent="0.3">
      <c r="A233" s="1">
        <v>11.550000000000029</v>
      </c>
      <c r="B233" s="1">
        <v>50.047254998758397</v>
      </c>
      <c r="C233" s="8">
        <v>49.955609796829499</v>
      </c>
      <c r="D233" s="1">
        <v>0.79432981541890513</v>
      </c>
      <c r="E233" s="1">
        <v>0.79432981541890513</v>
      </c>
      <c r="F233" s="8">
        <v>50.047254998758397</v>
      </c>
      <c r="G233" s="1">
        <v>-0.87175672319995101</v>
      </c>
      <c r="H233" s="8">
        <v>-0.87175672319995101</v>
      </c>
    </row>
    <row r="234" spans="1:8" x14ac:dyDescent="0.3">
      <c r="A234" s="1">
        <v>11.60000000000003</v>
      </c>
      <c r="B234" s="1">
        <v>49.974598635248803</v>
      </c>
      <c r="C234" s="8">
        <v>49.955609796829499</v>
      </c>
      <c r="D234" s="1">
        <v>0.79432981541890513</v>
      </c>
      <c r="E234" s="1">
        <v>0.79432981541890513</v>
      </c>
      <c r="F234" s="8">
        <v>50.047254998758397</v>
      </c>
      <c r="G234" s="1">
        <v>-0.87175672319995101</v>
      </c>
      <c r="H234" s="8">
        <v>-0.87175672319995101</v>
      </c>
    </row>
    <row r="235" spans="1:8" x14ac:dyDescent="0.3">
      <c r="A235" s="1">
        <v>11.650000000000031</v>
      </c>
      <c r="B235" s="1">
        <v>49.974598635248803</v>
      </c>
      <c r="C235" s="8">
        <v>49.955609796829499</v>
      </c>
      <c r="D235" s="1">
        <v>0.79432981541890513</v>
      </c>
      <c r="E235" s="1">
        <v>0.79432981541890513</v>
      </c>
      <c r="F235" s="8">
        <v>50.047254998758397</v>
      </c>
      <c r="G235" s="1">
        <v>-0.87175672319995101</v>
      </c>
      <c r="H235" s="8">
        <v>-0.87175672319995101</v>
      </c>
    </row>
    <row r="236" spans="1:8" x14ac:dyDescent="0.3">
      <c r="A236" s="1">
        <v>11.700000000000031</v>
      </c>
      <c r="B236" s="1">
        <v>49.919748476073103</v>
      </c>
      <c r="C236" s="8">
        <v>49.919748476073103</v>
      </c>
      <c r="D236" s="1">
        <v>1.7635547007268997</v>
      </c>
      <c r="E236" s="1">
        <v>1.7635547007268997</v>
      </c>
      <c r="F236" s="8">
        <v>50.047254998758397</v>
      </c>
      <c r="G236" s="1">
        <v>-0.87175672319995101</v>
      </c>
      <c r="H236" s="8">
        <v>-0.87175672319995101</v>
      </c>
    </row>
    <row r="237" spans="1:8" x14ac:dyDescent="0.3">
      <c r="A237" s="1">
        <v>11.750000000000032</v>
      </c>
      <c r="B237" s="1">
        <v>49.919748476073103</v>
      </c>
      <c r="C237" s="8">
        <v>49.919748476073103</v>
      </c>
      <c r="D237" s="1">
        <v>1.7635547007268997</v>
      </c>
      <c r="E237" s="1">
        <v>1.7635547007268997</v>
      </c>
      <c r="F237" s="8">
        <v>50.047254998758397</v>
      </c>
      <c r="G237" s="1">
        <v>-0.87175672319995101</v>
      </c>
      <c r="H237" s="8">
        <v>-0.87175672319995101</v>
      </c>
    </row>
    <row r="238" spans="1:8" x14ac:dyDescent="0.3">
      <c r="A238" s="1">
        <v>11.800000000000033</v>
      </c>
      <c r="B238" s="1">
        <v>49.991918358467501</v>
      </c>
      <c r="C238" s="8">
        <v>49.919748476073103</v>
      </c>
      <c r="D238" s="1">
        <v>1.7635547007268997</v>
      </c>
      <c r="E238" s="1">
        <v>1.7635547007268997</v>
      </c>
      <c r="F238" s="8">
        <v>50.047254998758397</v>
      </c>
      <c r="G238" s="1">
        <v>-0.87175672319995101</v>
      </c>
      <c r="H238" s="8">
        <v>-0.87175672319995101</v>
      </c>
    </row>
    <row r="239" spans="1:8" x14ac:dyDescent="0.3">
      <c r="A239" s="1">
        <v>11.850000000000033</v>
      </c>
      <c r="B239" s="1">
        <v>49.991918358467501</v>
      </c>
      <c r="C239" s="8">
        <v>49.919748476073103</v>
      </c>
      <c r="D239" s="1">
        <v>1.7635547007268997</v>
      </c>
      <c r="E239" s="1">
        <v>1.7635547007268997</v>
      </c>
      <c r="F239" s="8">
        <v>50.047254998758397</v>
      </c>
      <c r="G239" s="1">
        <v>-0.87175672319995101</v>
      </c>
      <c r="H239" s="8">
        <v>-0.87175672319995101</v>
      </c>
    </row>
    <row r="240" spans="1:8" x14ac:dyDescent="0.3">
      <c r="A240" s="1">
        <v>11.900000000000034</v>
      </c>
      <c r="B240" s="1">
        <v>49.938688982948698</v>
      </c>
      <c r="C240" s="8">
        <v>49.919748476073103</v>
      </c>
      <c r="D240" s="1">
        <v>1.7635547007268997</v>
      </c>
      <c r="E240" s="1">
        <v>1.7635547007268997</v>
      </c>
      <c r="F240" s="8">
        <v>50.047254998758397</v>
      </c>
      <c r="G240" s="1">
        <v>-0.87175672319995101</v>
      </c>
      <c r="H240" s="8">
        <v>-0.87175672319995101</v>
      </c>
    </row>
    <row r="241" spans="1:8" x14ac:dyDescent="0.3">
      <c r="A241" s="1">
        <v>11.950000000000035</v>
      </c>
      <c r="B241" s="1">
        <v>49.938688982948698</v>
      </c>
      <c r="C241" s="8">
        <v>49.919748476073103</v>
      </c>
      <c r="D241" s="1">
        <v>1.7635547007268997</v>
      </c>
      <c r="E241" s="1">
        <v>1.7635547007268997</v>
      </c>
      <c r="F241" s="8">
        <v>50.047254998758397</v>
      </c>
      <c r="G241" s="1">
        <v>-0.87175672319995101</v>
      </c>
      <c r="H241" s="8">
        <v>-0.87175672319995101</v>
      </c>
    </row>
    <row r="242" spans="1:8" x14ac:dyDescent="0.3">
      <c r="A242" s="1">
        <v>12.000000000000036</v>
      </c>
      <c r="B242" s="1">
        <v>50.009596992246799</v>
      </c>
      <c r="C242" s="8">
        <v>49.919748476073103</v>
      </c>
      <c r="D242" s="1">
        <v>1.7635547007268997</v>
      </c>
      <c r="E242" s="1">
        <v>1.7635547007268997</v>
      </c>
      <c r="F242" s="8">
        <v>50.047254998758397</v>
      </c>
      <c r="G242" s="1">
        <v>-0.87175672319995101</v>
      </c>
      <c r="H242" s="8">
        <v>-0.87175672319995101</v>
      </c>
    </row>
    <row r="243" spans="1:8" x14ac:dyDescent="0.3">
      <c r="A243" s="1">
        <v>12.050000000000036</v>
      </c>
      <c r="B243" s="1">
        <v>50.009596992246799</v>
      </c>
      <c r="C243" s="8">
        <v>49.919748476073103</v>
      </c>
      <c r="D243" s="1">
        <v>1.7635547007268997</v>
      </c>
      <c r="E243" s="1">
        <v>1.7635547007268997</v>
      </c>
      <c r="F243" s="8">
        <v>50.047254998758397</v>
      </c>
      <c r="G243" s="1">
        <v>-0.87175672319995101</v>
      </c>
      <c r="H243" s="8">
        <v>-0.87175672319995101</v>
      </c>
    </row>
    <row r="244" spans="1:8" x14ac:dyDescent="0.3">
      <c r="A244" s="1">
        <v>12.100000000000037</v>
      </c>
      <c r="B244" s="1">
        <v>49.991768338717499</v>
      </c>
      <c r="C244" s="8">
        <v>49.919748476073103</v>
      </c>
      <c r="D244" s="1">
        <v>1.7635547007268997</v>
      </c>
      <c r="E244" s="1">
        <v>1.7635547007268997</v>
      </c>
      <c r="F244" s="8">
        <v>50.047254998758397</v>
      </c>
      <c r="G244" s="1">
        <v>-0.87175672319995101</v>
      </c>
      <c r="H244" s="8">
        <v>-0.87175672319995101</v>
      </c>
    </row>
    <row r="245" spans="1:8" x14ac:dyDescent="0.3">
      <c r="A245" s="1">
        <v>12.150000000000038</v>
      </c>
      <c r="B245" s="1">
        <v>49.991768338717499</v>
      </c>
      <c r="C245" s="8">
        <v>49.919748476073103</v>
      </c>
      <c r="D245" s="1">
        <v>1.7635547007268997</v>
      </c>
      <c r="E245" s="1">
        <v>1.7635547007268997</v>
      </c>
      <c r="F245" s="8">
        <v>50.009596992246799</v>
      </c>
      <c r="G245" s="1">
        <v>0</v>
      </c>
      <c r="H245" s="8">
        <v>0</v>
      </c>
    </row>
    <row r="246" spans="1:8" x14ac:dyDescent="0.3">
      <c r="A246" s="1">
        <v>12.200000000000038</v>
      </c>
      <c r="B246" s="1">
        <v>49.951855099387501</v>
      </c>
      <c r="C246" s="8">
        <v>49.919748476073103</v>
      </c>
      <c r="D246" s="1">
        <v>1.7635547007268997</v>
      </c>
      <c r="E246" s="1">
        <v>1.7635547007268997</v>
      </c>
      <c r="F246" s="8">
        <v>50.009596992246799</v>
      </c>
      <c r="G246" s="1">
        <v>0</v>
      </c>
      <c r="H246" s="8">
        <v>0</v>
      </c>
    </row>
    <row r="247" spans="1:8" x14ac:dyDescent="0.3">
      <c r="A247" s="1">
        <v>12.250000000000039</v>
      </c>
      <c r="B247" s="1">
        <v>49.951855099387501</v>
      </c>
      <c r="C247" s="8">
        <v>49.919748476073103</v>
      </c>
      <c r="D247" s="1">
        <v>1.7635547007268997</v>
      </c>
      <c r="E247" s="1">
        <v>1.7635547007268997</v>
      </c>
      <c r="F247" s="8">
        <v>50.009596992246799</v>
      </c>
      <c r="G247" s="1">
        <v>0</v>
      </c>
      <c r="H247" s="8">
        <v>0</v>
      </c>
    </row>
    <row r="248" spans="1:8" x14ac:dyDescent="0.3">
      <c r="A248" s="1">
        <v>12.30000000000004</v>
      </c>
      <c r="B248" s="1">
        <v>49.945488373301899</v>
      </c>
      <c r="C248" s="8">
        <v>49.919748476073103</v>
      </c>
      <c r="D248" s="1">
        <v>1.7635547007268997</v>
      </c>
      <c r="E248" s="1">
        <v>1.7635547007268997</v>
      </c>
      <c r="F248" s="8">
        <v>50.009596992246799</v>
      </c>
      <c r="G248" s="1">
        <v>0</v>
      </c>
      <c r="H248" s="8">
        <v>0</v>
      </c>
    </row>
    <row r="249" spans="1:8" x14ac:dyDescent="0.3">
      <c r="A249" s="1">
        <v>12.350000000000041</v>
      </c>
      <c r="B249" s="1">
        <v>49.945488373301899</v>
      </c>
      <c r="C249" s="8">
        <v>49.938688982948698</v>
      </c>
      <c r="D249" s="1">
        <v>1.251649109494565</v>
      </c>
      <c r="E249" s="1">
        <v>1.251649109494565</v>
      </c>
      <c r="F249" s="8">
        <v>50.009596992246799</v>
      </c>
      <c r="G249" s="1">
        <v>0</v>
      </c>
      <c r="H249" s="8">
        <v>0</v>
      </c>
    </row>
    <row r="250" spans="1:8" x14ac:dyDescent="0.3">
      <c r="A250" s="1">
        <v>12.400000000000041</v>
      </c>
      <c r="B250" s="1">
        <v>49.9734213668481</v>
      </c>
      <c r="C250" s="8">
        <v>49.938688982948698</v>
      </c>
      <c r="D250" s="1">
        <v>1.251649109494565</v>
      </c>
      <c r="E250" s="1">
        <v>1.251649109494565</v>
      </c>
      <c r="F250" s="8">
        <v>50.009596992246799</v>
      </c>
      <c r="G250" s="1">
        <v>0</v>
      </c>
      <c r="H250" s="8">
        <v>0</v>
      </c>
    </row>
    <row r="251" spans="1:8" x14ac:dyDescent="0.3">
      <c r="A251" s="1">
        <v>12.450000000000042</v>
      </c>
      <c r="B251" s="1">
        <v>49.9734213668481</v>
      </c>
      <c r="C251" s="8">
        <v>49.938688982948698</v>
      </c>
      <c r="D251" s="1">
        <v>1.251649109494565</v>
      </c>
      <c r="E251" s="1">
        <v>1.251649109494565</v>
      </c>
      <c r="F251" s="8">
        <v>50.009596992246799</v>
      </c>
      <c r="G251" s="1">
        <v>0</v>
      </c>
      <c r="H251" s="8">
        <v>0</v>
      </c>
    </row>
    <row r="252" spans="1:8" x14ac:dyDescent="0.3">
      <c r="A252" s="1">
        <v>12.500000000000043</v>
      </c>
      <c r="B252" s="1">
        <v>49.937438163161303</v>
      </c>
      <c r="C252" s="8">
        <v>49.937438163161303</v>
      </c>
      <c r="D252" s="1">
        <v>1.2854550496945194</v>
      </c>
      <c r="E252" s="1">
        <v>1.2854550496945194</v>
      </c>
      <c r="F252" s="8">
        <v>50.009596992246799</v>
      </c>
      <c r="G252" s="1">
        <v>0</v>
      </c>
      <c r="H252" s="8">
        <v>0</v>
      </c>
    </row>
    <row r="253" spans="1:8" x14ac:dyDescent="0.3">
      <c r="A253" s="1">
        <v>12.550000000000043</v>
      </c>
      <c r="B253" s="1">
        <v>49.937438163161303</v>
      </c>
      <c r="C253" s="8">
        <v>49.937438163161303</v>
      </c>
      <c r="D253" s="1">
        <v>1.2854550496945194</v>
      </c>
      <c r="E253" s="1">
        <v>1.2854550496945194</v>
      </c>
      <c r="F253" s="8">
        <v>50.009596992246799</v>
      </c>
      <c r="G253" s="1">
        <v>0</v>
      </c>
      <c r="H253" s="8">
        <v>0</v>
      </c>
    </row>
    <row r="254" spans="1:8" x14ac:dyDescent="0.3">
      <c r="A254" s="1">
        <v>12.600000000000044</v>
      </c>
      <c r="B254" s="1">
        <v>49.871130302064103</v>
      </c>
      <c r="C254" s="8">
        <v>49.871130302064103</v>
      </c>
      <c r="D254" s="1">
        <v>3.0775594036729217</v>
      </c>
      <c r="E254" s="1">
        <v>3.0775594036729217</v>
      </c>
      <c r="F254" s="8">
        <v>50.009596992246799</v>
      </c>
      <c r="G254" s="1">
        <v>0</v>
      </c>
      <c r="H254" s="8">
        <v>0</v>
      </c>
    </row>
    <row r="255" spans="1:8" x14ac:dyDescent="0.3">
      <c r="A255" s="1">
        <v>12.650000000000045</v>
      </c>
      <c r="B255" s="1">
        <v>49.871130302064103</v>
      </c>
      <c r="C255" s="8">
        <v>49.871130302064103</v>
      </c>
      <c r="D255" s="1">
        <v>3.0775594036729217</v>
      </c>
      <c r="E255" s="1">
        <v>3.0775594036729217</v>
      </c>
      <c r="F255" s="8">
        <v>49.991768338717499</v>
      </c>
      <c r="G255" s="1">
        <v>0</v>
      </c>
      <c r="H255" s="8">
        <v>0</v>
      </c>
    </row>
    <row r="256" spans="1:8" x14ac:dyDescent="0.3">
      <c r="A256" s="1">
        <v>12.700000000000045</v>
      </c>
      <c r="B256" s="1">
        <v>49.850147900581398</v>
      </c>
      <c r="C256" s="8">
        <v>49.850147900581398</v>
      </c>
      <c r="D256" s="1">
        <v>3.6446513356377181</v>
      </c>
      <c r="E256" s="1">
        <v>3.6446513356377181</v>
      </c>
      <c r="F256" s="8">
        <v>49.991768338717499</v>
      </c>
      <c r="G256" s="1">
        <v>0</v>
      </c>
      <c r="H256" s="8">
        <v>0</v>
      </c>
    </row>
    <row r="257" spans="1:8" x14ac:dyDescent="0.3">
      <c r="A257" s="1">
        <v>12.750000000000046</v>
      </c>
      <c r="B257" s="1">
        <v>49.850147900581398</v>
      </c>
      <c r="C257" s="8">
        <v>49.850147900581398</v>
      </c>
      <c r="D257" s="1">
        <v>3.6446513356377181</v>
      </c>
      <c r="E257" s="1">
        <v>3.6446513356377181</v>
      </c>
      <c r="F257" s="8">
        <v>49.9734213668481</v>
      </c>
      <c r="G257" s="1">
        <v>0.31293603113249446</v>
      </c>
      <c r="H257" s="8">
        <v>0.31293603113249446</v>
      </c>
    </row>
    <row r="258" spans="1:8" x14ac:dyDescent="0.3">
      <c r="A258" s="1">
        <v>12.800000000000047</v>
      </c>
      <c r="B258" s="1">
        <v>49.787498917020898</v>
      </c>
      <c r="C258" s="8">
        <v>49.787498917020898</v>
      </c>
      <c r="D258" s="1">
        <v>8.9586762767157779</v>
      </c>
      <c r="E258" s="1">
        <v>8.9586762767157779</v>
      </c>
      <c r="F258" s="8">
        <v>49.9734213668481</v>
      </c>
      <c r="G258" s="1">
        <v>0.31293603113249446</v>
      </c>
      <c r="H258" s="8">
        <v>0.31293603113249446</v>
      </c>
    </row>
    <row r="259" spans="1:8" x14ac:dyDescent="0.3">
      <c r="A259" s="1">
        <v>12.850000000000048</v>
      </c>
      <c r="B259" s="1">
        <v>49.787498917020898</v>
      </c>
      <c r="C259" s="8">
        <v>49.787498917020898</v>
      </c>
      <c r="D259" s="1">
        <v>8.9586762767157779</v>
      </c>
      <c r="E259" s="1">
        <v>8.9586762767157779</v>
      </c>
      <c r="F259" s="8">
        <v>49.9734213668481</v>
      </c>
      <c r="G259" s="1">
        <v>0.31293603113249446</v>
      </c>
      <c r="H259" s="8">
        <v>0.31293603113249446</v>
      </c>
    </row>
    <row r="260" spans="1:8" x14ac:dyDescent="0.3">
      <c r="A260" s="1">
        <v>12.900000000000048</v>
      </c>
      <c r="B260" s="1">
        <v>49.786700268089803</v>
      </c>
      <c r="C260" s="8">
        <v>49.786700268089803</v>
      </c>
      <c r="D260" s="1">
        <v>9.2115817715621233</v>
      </c>
      <c r="E260" s="1">
        <v>9.2115817715621233</v>
      </c>
      <c r="F260" s="8">
        <v>49.9734213668481</v>
      </c>
      <c r="G260" s="1">
        <v>0.31293603113249446</v>
      </c>
      <c r="H260" s="8">
        <v>0.31293603113249446</v>
      </c>
    </row>
    <row r="261" spans="1:8" x14ac:dyDescent="0.3">
      <c r="A261" s="1">
        <v>12.950000000000049</v>
      </c>
      <c r="B261" s="1">
        <v>49.786700268089803</v>
      </c>
      <c r="C261" s="8">
        <v>49.786700268089803</v>
      </c>
      <c r="D261" s="1">
        <v>9.2115817715621233</v>
      </c>
      <c r="E261" s="1">
        <v>9.2115817715621233</v>
      </c>
      <c r="F261" s="8">
        <v>49.9734213668481</v>
      </c>
      <c r="G261" s="1">
        <v>0.31293603113249446</v>
      </c>
      <c r="H261" s="8">
        <v>0.31293603113249446</v>
      </c>
    </row>
    <row r="262" spans="1:8" x14ac:dyDescent="0.3">
      <c r="A262" s="1">
        <v>13.00000000000005</v>
      </c>
      <c r="B262" s="1">
        <v>49.843408714011296</v>
      </c>
      <c r="C262" s="8">
        <v>49.786700268089803</v>
      </c>
      <c r="D262" s="1">
        <v>9.2115817715621233</v>
      </c>
      <c r="E262" s="1">
        <v>9.2115817715621233</v>
      </c>
      <c r="F262" s="8">
        <v>49.9734213668481</v>
      </c>
      <c r="G262" s="1">
        <v>0.31293603113249446</v>
      </c>
      <c r="H262" s="8">
        <v>0.31293603113249446</v>
      </c>
    </row>
    <row r="263" spans="1:8" x14ac:dyDescent="0.3">
      <c r="A263" s="1">
        <v>13.05000000000005</v>
      </c>
      <c r="B263" s="1">
        <v>49.843408714011296</v>
      </c>
      <c r="C263" s="8">
        <v>49.786700268089803</v>
      </c>
      <c r="D263" s="1">
        <v>9.2115817715621233</v>
      </c>
      <c r="E263" s="1">
        <v>9.2115817715621233</v>
      </c>
      <c r="F263" s="8">
        <v>49.937438163161303</v>
      </c>
      <c r="G263" s="1">
        <v>1.2854550496945194</v>
      </c>
      <c r="H263" s="8">
        <v>1.2854550496945194</v>
      </c>
    </row>
    <row r="264" spans="1:8" x14ac:dyDescent="0.3">
      <c r="A264" s="1">
        <v>13.100000000000051</v>
      </c>
      <c r="B264" s="1">
        <v>49.889295768775</v>
      </c>
      <c r="C264" s="8">
        <v>49.786700268089803</v>
      </c>
      <c r="D264" s="1">
        <v>9.2115817715621233</v>
      </c>
      <c r="E264" s="1">
        <v>9.2115817715621233</v>
      </c>
      <c r="F264" s="8">
        <v>49.937438163161303</v>
      </c>
      <c r="G264" s="1">
        <v>1.2854550496945194</v>
      </c>
      <c r="H264" s="8">
        <v>1.2854550496945194</v>
      </c>
    </row>
    <row r="265" spans="1:8" x14ac:dyDescent="0.3">
      <c r="A265" s="1">
        <v>13.150000000000052</v>
      </c>
      <c r="B265" s="1">
        <v>49.889295768775</v>
      </c>
      <c r="C265" s="8">
        <v>49.786700268089803</v>
      </c>
      <c r="D265" s="1">
        <v>9.2115817715621233</v>
      </c>
      <c r="E265" s="1">
        <v>9.2115817715621233</v>
      </c>
      <c r="F265" s="8">
        <v>49.889295768775</v>
      </c>
      <c r="G265" s="1">
        <v>2.586600843918859</v>
      </c>
      <c r="H265" s="8">
        <v>2.586600843918859</v>
      </c>
    </row>
    <row r="266" spans="1:8" x14ac:dyDescent="0.3">
      <c r="A266" s="1">
        <v>13.200000000000053</v>
      </c>
      <c r="B266" s="1">
        <v>49.890397395603401</v>
      </c>
      <c r="C266" s="8">
        <v>49.786700268089803</v>
      </c>
      <c r="D266" s="1">
        <v>9.2115817715621233</v>
      </c>
      <c r="E266" s="1">
        <v>9.2115817715621233</v>
      </c>
      <c r="F266" s="8">
        <v>49.890397395603401</v>
      </c>
      <c r="G266" s="1">
        <v>2.5568271458539584</v>
      </c>
      <c r="H266" s="8">
        <v>2.5568271458539584</v>
      </c>
    </row>
    <row r="267" spans="1:8" x14ac:dyDescent="0.3">
      <c r="A267" s="1">
        <v>13.250000000000053</v>
      </c>
      <c r="B267" s="1">
        <v>49.890397395603401</v>
      </c>
      <c r="C267" s="8">
        <v>49.786700268089803</v>
      </c>
      <c r="D267" s="1">
        <v>9.2115817715621233</v>
      </c>
      <c r="E267" s="1">
        <v>9.2115817715621233</v>
      </c>
      <c r="F267" s="8">
        <v>49.890397395603401</v>
      </c>
      <c r="G267" s="1">
        <v>2.5568271458539584</v>
      </c>
      <c r="H267" s="8">
        <v>2.5568271458539584</v>
      </c>
    </row>
    <row r="268" spans="1:8" x14ac:dyDescent="0.3">
      <c r="A268" s="1">
        <v>13.300000000000054</v>
      </c>
      <c r="B268" s="1">
        <v>49.961041051819898</v>
      </c>
      <c r="C268" s="8">
        <v>49.786700268089803</v>
      </c>
      <c r="D268" s="1">
        <v>9.2115817715621233</v>
      </c>
      <c r="E268" s="1">
        <v>9.2115817715621233</v>
      </c>
      <c r="F268" s="8">
        <v>49.961041051819898</v>
      </c>
      <c r="G268" s="1">
        <v>0.64753914000266377</v>
      </c>
      <c r="H268" s="8">
        <v>0.64753914000266377</v>
      </c>
    </row>
    <row r="269" spans="1:8" x14ac:dyDescent="0.3">
      <c r="A269" s="1">
        <v>13.350000000000055</v>
      </c>
      <c r="B269" s="1">
        <v>49.961041051819898</v>
      </c>
      <c r="C269" s="8">
        <v>49.786700268089803</v>
      </c>
      <c r="D269" s="1">
        <v>9.2115817715621233</v>
      </c>
      <c r="E269" s="1">
        <v>9.2115817715621233</v>
      </c>
      <c r="F269" s="8">
        <v>49.961041051819898</v>
      </c>
      <c r="G269" s="1">
        <v>0.64753914000266377</v>
      </c>
      <c r="H269" s="8">
        <v>0.64753914000266377</v>
      </c>
    </row>
    <row r="270" spans="1:8" x14ac:dyDescent="0.3">
      <c r="A270" s="1">
        <v>13.400000000000055</v>
      </c>
      <c r="B270" s="1">
        <v>50.022802839353702</v>
      </c>
      <c r="C270" s="8">
        <v>49.786700268089803</v>
      </c>
      <c r="D270" s="1">
        <v>9.2115817715621233</v>
      </c>
      <c r="E270" s="1">
        <v>9.2115817715621233</v>
      </c>
      <c r="F270" s="8">
        <v>50.022802839353702</v>
      </c>
      <c r="G270" s="1">
        <v>-0.21088755010009663</v>
      </c>
      <c r="H270" s="8">
        <v>-0.21088755010009663</v>
      </c>
    </row>
    <row r="271" spans="1:8" x14ac:dyDescent="0.3">
      <c r="A271" s="1">
        <v>13.450000000000056</v>
      </c>
      <c r="B271" s="1">
        <v>50.022802839353702</v>
      </c>
      <c r="C271" s="8">
        <v>49.786700268089803</v>
      </c>
      <c r="D271" s="1">
        <v>9.2115817715621233</v>
      </c>
      <c r="E271" s="1">
        <v>9.2115817715621233</v>
      </c>
      <c r="F271" s="8">
        <v>50.022802839353702</v>
      </c>
      <c r="G271" s="1">
        <v>-0.21088755010009663</v>
      </c>
      <c r="H271" s="8">
        <v>-0.21088755010009663</v>
      </c>
    </row>
    <row r="272" spans="1:8" x14ac:dyDescent="0.3">
      <c r="A272" s="1">
        <v>13.500000000000057</v>
      </c>
      <c r="B272" s="1">
        <v>50.033234403170603</v>
      </c>
      <c r="C272" s="8">
        <v>49.786700268089803</v>
      </c>
      <c r="D272" s="1">
        <v>9.2115817715621233</v>
      </c>
      <c r="E272" s="1">
        <v>9.2115817715621233</v>
      </c>
      <c r="F272" s="8">
        <v>50.033234403170603</v>
      </c>
      <c r="G272" s="1">
        <v>-0.49282170731362385</v>
      </c>
      <c r="H272" s="8">
        <v>-0.49282170731362385</v>
      </c>
    </row>
    <row r="273" spans="1:8" x14ac:dyDescent="0.3">
      <c r="A273" s="1">
        <v>13.550000000000058</v>
      </c>
      <c r="B273" s="1">
        <v>50.033234403170603</v>
      </c>
      <c r="C273" s="8">
        <v>49.843408714011296</v>
      </c>
      <c r="D273" s="1">
        <v>3.8267915132080361</v>
      </c>
      <c r="E273" s="1">
        <v>3.8267915132080361</v>
      </c>
      <c r="F273" s="8">
        <v>50.033234403170603</v>
      </c>
      <c r="G273" s="1">
        <v>-0.49282170731362385</v>
      </c>
      <c r="H273" s="8">
        <v>-0.49282170731362385</v>
      </c>
    </row>
    <row r="274" spans="1:8" x14ac:dyDescent="0.3">
      <c r="A274" s="1">
        <v>13.600000000000058</v>
      </c>
      <c r="B274" s="1">
        <v>50.017918345183098</v>
      </c>
      <c r="C274" s="8">
        <v>49.843408714011296</v>
      </c>
      <c r="D274" s="1">
        <v>3.8267915132080361</v>
      </c>
      <c r="E274" s="1">
        <v>3.8267915132080361</v>
      </c>
      <c r="F274" s="8">
        <v>50.033234403170603</v>
      </c>
      <c r="G274" s="1">
        <v>-0.49282170731362385</v>
      </c>
      <c r="H274" s="8">
        <v>-0.49282170731362385</v>
      </c>
    </row>
    <row r="275" spans="1:8" x14ac:dyDescent="0.3">
      <c r="A275" s="1">
        <v>13.650000000000059</v>
      </c>
      <c r="B275" s="1">
        <v>50.017918345183098</v>
      </c>
      <c r="C275" s="8">
        <v>49.889295768775</v>
      </c>
      <c r="D275" s="1">
        <v>2.586600843918859</v>
      </c>
      <c r="E275" s="1">
        <v>2.586600843918859</v>
      </c>
      <c r="F275" s="8">
        <v>50.033234403170603</v>
      </c>
      <c r="G275" s="1">
        <v>-0.49282170731362385</v>
      </c>
      <c r="H275" s="8">
        <v>-0.49282170731362385</v>
      </c>
    </row>
    <row r="276" spans="1:8" x14ac:dyDescent="0.3">
      <c r="A276" s="1">
        <v>13.70000000000006</v>
      </c>
      <c r="B276" s="1">
        <v>50.081081170737697</v>
      </c>
      <c r="C276" s="8">
        <v>49.889295768775</v>
      </c>
      <c r="D276" s="1">
        <v>2.586600843918859</v>
      </c>
      <c r="E276" s="1">
        <v>2.586600843918859</v>
      </c>
      <c r="F276" s="8">
        <v>50.081081170737697</v>
      </c>
      <c r="G276" s="1">
        <v>-1.7859775875053856</v>
      </c>
      <c r="H276" s="8">
        <v>-1.7859775875053856</v>
      </c>
    </row>
    <row r="277" spans="1:8" x14ac:dyDescent="0.3">
      <c r="A277" s="1">
        <v>13.75000000000006</v>
      </c>
      <c r="B277" s="1">
        <v>50.081081170737697</v>
      </c>
      <c r="C277" s="8">
        <v>49.890397395603401</v>
      </c>
      <c r="D277" s="1">
        <v>2.5568271458539584</v>
      </c>
      <c r="E277" s="1">
        <v>2.5568271458539584</v>
      </c>
      <c r="F277" s="8">
        <v>50.081081170737697</v>
      </c>
      <c r="G277" s="1">
        <v>-1.7859775875053856</v>
      </c>
      <c r="H277" s="8">
        <v>-1.7859775875053856</v>
      </c>
    </row>
    <row r="278" spans="1:8" x14ac:dyDescent="0.3">
      <c r="A278" s="1">
        <v>13.800000000000061</v>
      </c>
      <c r="B278" s="1">
        <v>50.007330225780599</v>
      </c>
      <c r="C278" s="8">
        <v>49.890397395603401</v>
      </c>
      <c r="D278" s="1">
        <v>2.5568271458539584</v>
      </c>
      <c r="E278" s="1">
        <v>2.5568271458539584</v>
      </c>
      <c r="F278" s="8">
        <v>50.081081170737697</v>
      </c>
      <c r="G278" s="1">
        <v>-1.7859775875053856</v>
      </c>
      <c r="H278" s="8">
        <v>-1.7859775875053856</v>
      </c>
    </row>
    <row r="279" spans="1:8" x14ac:dyDescent="0.3">
      <c r="A279" s="1">
        <v>13.850000000000062</v>
      </c>
      <c r="B279" s="1">
        <v>50.007330225780599</v>
      </c>
      <c r="C279" s="8">
        <v>49.961041051819898</v>
      </c>
      <c r="D279" s="1">
        <v>0.64753914000266377</v>
      </c>
      <c r="E279" s="1">
        <v>0.64753914000266377</v>
      </c>
      <c r="F279" s="8">
        <v>50.081081170737697</v>
      </c>
      <c r="G279" s="1">
        <v>-1.7859775875053856</v>
      </c>
      <c r="H279" s="8">
        <v>-1.7859775875053856</v>
      </c>
    </row>
    <row r="280" spans="1:8" x14ac:dyDescent="0.3">
      <c r="A280" s="1">
        <v>13.900000000000063</v>
      </c>
      <c r="B280" s="1">
        <v>49.937075422816001</v>
      </c>
      <c r="C280" s="8">
        <v>49.937075422816001</v>
      </c>
      <c r="D280" s="1">
        <v>1.2952588428106537</v>
      </c>
      <c r="E280" s="1">
        <v>1.2952588428106537</v>
      </c>
      <c r="F280" s="8">
        <v>50.081081170737697</v>
      </c>
      <c r="G280" s="1">
        <v>-1.7859775875053856</v>
      </c>
      <c r="H280" s="8">
        <v>-1.7859775875053856</v>
      </c>
    </row>
    <row r="281" spans="1:8" x14ac:dyDescent="0.3">
      <c r="A281" s="1">
        <v>13.950000000000063</v>
      </c>
      <c r="B281" s="1">
        <v>49.937075422816001</v>
      </c>
      <c r="C281" s="8">
        <v>49.937075422816001</v>
      </c>
      <c r="D281" s="1">
        <v>1.2952588428106537</v>
      </c>
      <c r="E281" s="1">
        <v>1.2952588428106537</v>
      </c>
      <c r="F281" s="8">
        <v>50.081081170737697</v>
      </c>
      <c r="G281" s="1">
        <v>-1.7859775875053856</v>
      </c>
      <c r="H281" s="8">
        <v>-1.7859775875053856</v>
      </c>
    </row>
    <row r="282" spans="1:8" x14ac:dyDescent="0.3">
      <c r="A282" s="1">
        <v>14.000000000000064</v>
      </c>
      <c r="B282" s="1">
        <v>50.001548105813598</v>
      </c>
      <c r="C282" s="8">
        <v>49.937075422816001</v>
      </c>
      <c r="D282" s="1">
        <v>1.2952588428106537</v>
      </c>
      <c r="E282" s="1">
        <v>1.2952588428106537</v>
      </c>
      <c r="F282" s="8">
        <v>50.081081170737697</v>
      </c>
      <c r="G282" s="1">
        <v>-1.7859775875053856</v>
      </c>
      <c r="H282" s="8">
        <v>-1.7859775875053856</v>
      </c>
    </row>
    <row r="283" spans="1:8" x14ac:dyDescent="0.3">
      <c r="A283" s="1">
        <v>14.050000000000065</v>
      </c>
      <c r="B283" s="1">
        <v>50.001548105813598</v>
      </c>
      <c r="C283" s="8">
        <v>49.937075422816001</v>
      </c>
      <c r="D283" s="1">
        <v>1.2952588428106537</v>
      </c>
      <c r="E283" s="1">
        <v>1.2952588428106537</v>
      </c>
      <c r="F283" s="8">
        <v>50.081081170737697</v>
      </c>
      <c r="G283" s="1">
        <v>-1.7859775875053856</v>
      </c>
      <c r="H283" s="8">
        <v>-1.7859775875053856</v>
      </c>
    </row>
    <row r="284" spans="1:8" x14ac:dyDescent="0.3">
      <c r="A284" s="1">
        <v>14.100000000000065</v>
      </c>
      <c r="B284" s="1">
        <v>49.942384258322399</v>
      </c>
      <c r="C284" s="8">
        <v>49.937075422816001</v>
      </c>
      <c r="D284" s="1">
        <v>1.2952588428106537</v>
      </c>
      <c r="E284" s="1">
        <v>1.2952588428106537</v>
      </c>
      <c r="F284" s="8">
        <v>50.081081170737697</v>
      </c>
      <c r="G284" s="1">
        <v>-1.7859775875053856</v>
      </c>
      <c r="H284" s="8">
        <v>-1.7859775875053856</v>
      </c>
    </row>
    <row r="285" spans="1:8" x14ac:dyDescent="0.3">
      <c r="A285" s="1">
        <v>14.150000000000066</v>
      </c>
      <c r="B285" s="1">
        <v>49.942384258322399</v>
      </c>
      <c r="C285" s="8">
        <v>49.937075422816001</v>
      </c>
      <c r="D285" s="1">
        <v>1.2952588428106537</v>
      </c>
      <c r="E285" s="1">
        <v>1.2952588428106537</v>
      </c>
      <c r="F285" s="8">
        <v>50.081081170737697</v>
      </c>
      <c r="G285" s="1">
        <v>-1.7859775875053856</v>
      </c>
      <c r="H285" s="8">
        <v>-1.7859775875053856</v>
      </c>
    </row>
    <row r="286" spans="1:8" x14ac:dyDescent="0.3">
      <c r="A286" s="1">
        <v>14.200000000000067</v>
      </c>
      <c r="B286" s="1">
        <v>49.905913194604203</v>
      </c>
      <c r="C286" s="8">
        <v>49.905913194604203</v>
      </c>
      <c r="D286" s="1">
        <v>2.1374812269134509</v>
      </c>
      <c r="E286" s="1">
        <v>2.1374812269134509</v>
      </c>
      <c r="F286" s="8">
        <v>50.081081170737697</v>
      </c>
      <c r="G286" s="1">
        <v>-1.7859775875053856</v>
      </c>
      <c r="H286" s="8">
        <v>-1.7859775875053856</v>
      </c>
    </row>
    <row r="287" spans="1:8" x14ac:dyDescent="0.3">
      <c r="A287" s="1">
        <v>14.250000000000068</v>
      </c>
      <c r="B287" s="1">
        <v>49.905913194604203</v>
      </c>
      <c r="C287" s="8">
        <v>49.905913194604203</v>
      </c>
      <c r="D287" s="1">
        <v>2.1374812269134509</v>
      </c>
      <c r="E287" s="1">
        <v>2.1374812269134509</v>
      </c>
      <c r="F287" s="8">
        <v>50.081081170737697</v>
      </c>
      <c r="G287" s="1">
        <v>-1.7859775875053856</v>
      </c>
      <c r="H287" s="8">
        <v>-1.7859775875053856</v>
      </c>
    </row>
    <row r="288" spans="1:8" x14ac:dyDescent="0.3">
      <c r="A288" s="1">
        <v>14.300000000000068</v>
      </c>
      <c r="B288" s="1">
        <v>49.924280878156402</v>
      </c>
      <c r="C288" s="8">
        <v>49.905913194604203</v>
      </c>
      <c r="D288" s="1">
        <v>2.1374812269134509</v>
      </c>
      <c r="E288" s="1">
        <v>2.1374812269134509</v>
      </c>
      <c r="F288" s="8">
        <v>50.081081170737697</v>
      </c>
      <c r="G288" s="1">
        <v>-1.7859775875053856</v>
      </c>
      <c r="H288" s="8">
        <v>-1.7859775875053856</v>
      </c>
    </row>
    <row r="289" spans="1:8" x14ac:dyDescent="0.3">
      <c r="A289" s="1">
        <v>14.350000000000069</v>
      </c>
      <c r="B289" s="1">
        <v>49.924280878156402</v>
      </c>
      <c r="C289" s="8">
        <v>49.905913194604203</v>
      </c>
      <c r="D289" s="1">
        <v>2.1374812269134509</v>
      </c>
      <c r="E289" s="1">
        <v>2.1374812269134509</v>
      </c>
      <c r="F289" s="8">
        <v>50.007330225780599</v>
      </c>
      <c r="G289" s="1">
        <v>0</v>
      </c>
      <c r="H289" s="8">
        <v>0</v>
      </c>
    </row>
    <row r="290" spans="1:8" x14ac:dyDescent="0.3">
      <c r="A290" s="1">
        <v>14.40000000000007</v>
      </c>
      <c r="B290" s="1">
        <v>49.845462236553402</v>
      </c>
      <c r="C290" s="8">
        <v>49.845462236553402</v>
      </c>
      <c r="D290" s="1">
        <v>3.7712909039619262</v>
      </c>
      <c r="E290" s="1">
        <v>3.7712909039619262</v>
      </c>
      <c r="F290" s="8">
        <v>50.007330225780599</v>
      </c>
      <c r="G290" s="1">
        <v>0</v>
      </c>
      <c r="H290" s="8">
        <v>0</v>
      </c>
    </row>
    <row r="291" spans="1:8" x14ac:dyDescent="0.3">
      <c r="A291" s="1">
        <v>14.45000000000007</v>
      </c>
      <c r="B291" s="1">
        <v>49.845462236553402</v>
      </c>
      <c r="C291" s="8">
        <v>49.845462236553402</v>
      </c>
      <c r="D291" s="1">
        <v>3.7712909039619262</v>
      </c>
      <c r="E291" s="1">
        <v>3.7712909039619262</v>
      </c>
      <c r="F291" s="8">
        <v>50.001548105813598</v>
      </c>
      <c r="G291" s="1">
        <v>0</v>
      </c>
      <c r="H291" s="8">
        <v>0</v>
      </c>
    </row>
    <row r="292" spans="1:8" x14ac:dyDescent="0.3">
      <c r="A292" s="1">
        <v>14.500000000000071</v>
      </c>
      <c r="B292" s="1">
        <v>49.922617369331398</v>
      </c>
      <c r="C292" s="8">
        <v>49.845462236553402</v>
      </c>
      <c r="D292" s="1">
        <v>3.7712909039619262</v>
      </c>
      <c r="E292" s="1">
        <v>3.7712909039619262</v>
      </c>
      <c r="F292" s="8">
        <v>50.001548105813598</v>
      </c>
      <c r="G292" s="1">
        <v>0</v>
      </c>
      <c r="H292" s="8">
        <v>0</v>
      </c>
    </row>
    <row r="293" spans="1:8" x14ac:dyDescent="0.3">
      <c r="A293" s="1">
        <v>14.550000000000072</v>
      </c>
      <c r="B293" s="1">
        <v>49.922617369331398</v>
      </c>
      <c r="C293" s="8">
        <v>49.845462236553402</v>
      </c>
      <c r="D293" s="1">
        <v>3.7712909039619262</v>
      </c>
      <c r="E293" s="1">
        <v>3.7712909039619262</v>
      </c>
      <c r="F293" s="8">
        <v>50.001548105813598</v>
      </c>
      <c r="G293" s="1">
        <v>0</v>
      </c>
      <c r="H293" s="8">
        <v>0</v>
      </c>
    </row>
    <row r="294" spans="1:8" x14ac:dyDescent="0.3">
      <c r="A294" s="1">
        <v>14.600000000000072</v>
      </c>
      <c r="B294" s="1">
        <v>49.952020612172802</v>
      </c>
      <c r="C294" s="8">
        <v>49.845462236553402</v>
      </c>
      <c r="D294" s="1">
        <v>3.7712909039619262</v>
      </c>
      <c r="E294" s="1">
        <v>3.7712909039619262</v>
      </c>
      <c r="F294" s="8">
        <v>50.001548105813598</v>
      </c>
      <c r="G294" s="1">
        <v>0</v>
      </c>
      <c r="H294" s="8">
        <v>0</v>
      </c>
    </row>
    <row r="295" spans="1:8" x14ac:dyDescent="0.3">
      <c r="A295" s="1">
        <v>14.650000000000073</v>
      </c>
      <c r="B295" s="1">
        <v>49.952020612172802</v>
      </c>
      <c r="C295" s="8">
        <v>49.845462236553402</v>
      </c>
      <c r="D295" s="1">
        <v>3.7712909039619262</v>
      </c>
      <c r="E295" s="1">
        <v>3.7712909039619262</v>
      </c>
      <c r="F295" s="8">
        <v>49.952020612172802</v>
      </c>
      <c r="G295" s="1">
        <v>0.89133480614054861</v>
      </c>
      <c r="H295" s="8">
        <v>0.89133480614054861</v>
      </c>
    </row>
    <row r="296" spans="1:8" x14ac:dyDescent="0.3">
      <c r="A296" s="1">
        <v>14.700000000000074</v>
      </c>
      <c r="B296" s="1">
        <v>49.905609787292804</v>
      </c>
      <c r="C296" s="8">
        <v>49.845462236553402</v>
      </c>
      <c r="D296" s="1">
        <v>3.7712909039619262</v>
      </c>
      <c r="E296" s="1">
        <v>3.7712909039619262</v>
      </c>
      <c r="F296" s="8">
        <v>49.952020612172802</v>
      </c>
      <c r="G296" s="1">
        <v>0.89133480614054861</v>
      </c>
      <c r="H296" s="8">
        <v>0.89133480614054861</v>
      </c>
    </row>
    <row r="297" spans="1:8" x14ac:dyDescent="0.3">
      <c r="A297" s="1">
        <v>14.750000000000075</v>
      </c>
      <c r="B297" s="1">
        <v>49.905609787292804</v>
      </c>
      <c r="C297" s="8">
        <v>49.845462236553402</v>
      </c>
      <c r="D297" s="1">
        <v>3.7712909039619262</v>
      </c>
      <c r="E297" s="1">
        <v>3.7712909039619262</v>
      </c>
      <c r="F297" s="8">
        <v>49.952020612172802</v>
      </c>
      <c r="G297" s="1">
        <v>0.89133480614054861</v>
      </c>
      <c r="H297" s="8">
        <v>0.89133480614054861</v>
      </c>
    </row>
    <row r="298" spans="1:8" x14ac:dyDescent="0.3">
      <c r="A298" s="1">
        <v>14.800000000000075</v>
      </c>
      <c r="B298" s="1">
        <v>49.868399403691299</v>
      </c>
      <c r="C298" s="8">
        <v>49.845462236553402</v>
      </c>
      <c r="D298" s="1">
        <v>3.7712909039619262</v>
      </c>
      <c r="E298" s="1">
        <v>3.7712909039619262</v>
      </c>
      <c r="F298" s="8">
        <v>49.952020612172802</v>
      </c>
      <c r="G298" s="1">
        <v>0.89133480614054861</v>
      </c>
      <c r="H298" s="8">
        <v>0.89133480614054861</v>
      </c>
    </row>
    <row r="299" spans="1:8" x14ac:dyDescent="0.3">
      <c r="A299" s="1">
        <v>14.850000000000076</v>
      </c>
      <c r="B299" s="1">
        <v>49.868399403691299</v>
      </c>
      <c r="C299" s="8">
        <v>49.845462236553402</v>
      </c>
      <c r="D299" s="1">
        <v>3.7712909039619262</v>
      </c>
      <c r="E299" s="1">
        <v>3.7712909039619262</v>
      </c>
      <c r="F299" s="8">
        <v>49.952020612172802</v>
      </c>
      <c r="G299" s="1">
        <v>0.89133480614054861</v>
      </c>
      <c r="H299" s="8">
        <v>0.89133480614054861</v>
      </c>
    </row>
    <row r="300" spans="1:8" x14ac:dyDescent="0.3">
      <c r="A300" s="1">
        <v>14.900000000000077</v>
      </c>
      <c r="B300" s="1">
        <v>49.8048357821256</v>
      </c>
      <c r="C300" s="8">
        <v>49.8048357821256</v>
      </c>
      <c r="D300" s="1">
        <v>4.8693031857944788</v>
      </c>
      <c r="E300" s="1">
        <v>4.8693031857944788</v>
      </c>
      <c r="F300" s="8">
        <v>49.952020612172802</v>
      </c>
      <c r="G300" s="1">
        <v>0.89133480614054861</v>
      </c>
      <c r="H300" s="8">
        <v>0.89133480614054861</v>
      </c>
    </row>
    <row r="301" spans="1:8" x14ac:dyDescent="0.3">
      <c r="A301" s="1">
        <v>14.950000000000077</v>
      </c>
      <c r="B301" s="1">
        <v>49.8048357821256</v>
      </c>
      <c r="C301" s="8">
        <v>49.8048357821256</v>
      </c>
      <c r="D301" s="1">
        <v>4.8693031857944788</v>
      </c>
      <c r="E301" s="1">
        <v>4.8693031857944788</v>
      </c>
      <c r="F301" s="8">
        <v>49.952020612172802</v>
      </c>
      <c r="G301" s="1">
        <v>0.89133480614054861</v>
      </c>
      <c r="H301" s="8">
        <v>0.89133480614054861</v>
      </c>
    </row>
    <row r="302" spans="1:8" x14ac:dyDescent="0.3">
      <c r="A302" s="1">
        <v>15.000000000000078</v>
      </c>
      <c r="B302" s="1">
        <v>49.744495087638498</v>
      </c>
      <c r="C302" s="8">
        <v>49.744495087638498</v>
      </c>
      <c r="D302" s="1">
        <v>22.576555581143111</v>
      </c>
      <c r="E302" s="1">
        <v>22.576555581143111</v>
      </c>
      <c r="F302" s="8">
        <v>49.952020612172802</v>
      </c>
      <c r="G302" s="1">
        <v>0.89133480614054861</v>
      </c>
      <c r="H302" s="8">
        <v>0.89133480614054861</v>
      </c>
    </row>
    <row r="303" spans="1:8" x14ac:dyDescent="0.3">
      <c r="A303" s="1">
        <v>15.050000000000079</v>
      </c>
      <c r="B303" s="1">
        <v>49.744495087638498</v>
      </c>
      <c r="C303" s="8">
        <v>49.744495087638498</v>
      </c>
      <c r="D303" s="1">
        <v>22.576555581143111</v>
      </c>
      <c r="E303" s="1">
        <v>22.576555581143111</v>
      </c>
      <c r="F303" s="8">
        <v>49.952020612172802</v>
      </c>
      <c r="G303" s="1">
        <v>0.89133480614054861</v>
      </c>
      <c r="H303" s="8">
        <v>0.89133480614054861</v>
      </c>
    </row>
    <row r="304" spans="1:8" x14ac:dyDescent="0.3">
      <c r="A304" s="1">
        <v>15.10000000000008</v>
      </c>
      <c r="B304" s="1">
        <v>49.742115934379399</v>
      </c>
      <c r="C304" s="8">
        <v>49.742115934379399</v>
      </c>
      <c r="D304" s="1">
        <v>23.329954113190979</v>
      </c>
      <c r="E304" s="1">
        <v>23.329954113190979</v>
      </c>
      <c r="F304" s="8">
        <v>49.952020612172802</v>
      </c>
      <c r="G304" s="1">
        <v>0.89133480614054861</v>
      </c>
      <c r="H304" s="8">
        <v>0.89133480614054861</v>
      </c>
    </row>
    <row r="305" spans="1:8" x14ac:dyDescent="0.3">
      <c r="A305" s="1">
        <v>15.15000000000008</v>
      </c>
      <c r="B305" s="1">
        <v>49.742115934379399</v>
      </c>
      <c r="C305" s="8">
        <v>49.742115934379399</v>
      </c>
      <c r="D305" s="1">
        <v>23.329954113190979</v>
      </c>
      <c r="E305" s="1">
        <v>23.329954113190979</v>
      </c>
      <c r="F305" s="8">
        <v>49.952020612172802</v>
      </c>
      <c r="G305" s="1">
        <v>0.89133480614054861</v>
      </c>
      <c r="H305" s="8">
        <v>0.89133480614054861</v>
      </c>
    </row>
    <row r="306" spans="1:8" x14ac:dyDescent="0.3">
      <c r="A306" s="1">
        <v>15.200000000000081</v>
      </c>
      <c r="B306" s="1">
        <v>49.720250285901102</v>
      </c>
      <c r="C306" s="8">
        <v>49.720250285901102</v>
      </c>
      <c r="D306" s="1">
        <v>30.254076131317561</v>
      </c>
      <c r="E306" s="1">
        <v>30.254076131317561</v>
      </c>
      <c r="F306" s="8">
        <v>49.952020612172802</v>
      </c>
      <c r="G306" s="1">
        <v>0.89133480614054861</v>
      </c>
      <c r="H306" s="8">
        <v>0.89133480614054861</v>
      </c>
    </row>
    <row r="307" spans="1:8" x14ac:dyDescent="0.3">
      <c r="A307" s="1">
        <v>15.250000000000082</v>
      </c>
      <c r="B307" s="1">
        <v>49.720250285901102</v>
      </c>
      <c r="C307" s="8">
        <v>49.720250285901102</v>
      </c>
      <c r="D307" s="1">
        <v>30.254076131317561</v>
      </c>
      <c r="E307" s="1">
        <v>30.254076131317561</v>
      </c>
      <c r="F307" s="8">
        <v>49.905609787292804</v>
      </c>
      <c r="G307" s="1">
        <v>2.1456814245186706</v>
      </c>
      <c r="H307" s="8">
        <v>2.1456814245186706</v>
      </c>
    </row>
    <row r="308" spans="1:8" x14ac:dyDescent="0.3">
      <c r="A308" s="1">
        <v>15.300000000000082</v>
      </c>
      <c r="B308" s="1">
        <v>49.666092467382498</v>
      </c>
      <c r="C308" s="8">
        <v>49.666092467382498</v>
      </c>
      <c r="D308" s="1">
        <v>47.404051995543341</v>
      </c>
      <c r="E308" s="1">
        <v>47.404051995543341</v>
      </c>
      <c r="F308" s="8">
        <v>49.905609787292804</v>
      </c>
      <c r="G308" s="1">
        <v>2.1456814245186706</v>
      </c>
      <c r="H308" s="8">
        <v>2.1456814245186706</v>
      </c>
    </row>
    <row r="309" spans="1:8" x14ac:dyDescent="0.3">
      <c r="A309" s="1">
        <v>15.350000000000083</v>
      </c>
      <c r="B309" s="1">
        <v>49.666092467382498</v>
      </c>
      <c r="C309" s="8">
        <v>49.666092467382498</v>
      </c>
      <c r="D309" s="1">
        <v>47.404051995543341</v>
      </c>
      <c r="E309" s="1">
        <v>47.404051995543341</v>
      </c>
      <c r="F309" s="8">
        <v>49.868399403691299</v>
      </c>
      <c r="G309" s="1">
        <v>3.1513674678026291</v>
      </c>
      <c r="H309" s="8">
        <v>3.1513674678026291</v>
      </c>
    </row>
    <row r="310" spans="1:8" x14ac:dyDescent="0.3">
      <c r="A310" s="1">
        <v>15.400000000000084</v>
      </c>
      <c r="B310" s="1">
        <v>49.653983575180199</v>
      </c>
      <c r="C310" s="8">
        <v>49.653983575180199</v>
      </c>
      <c r="D310" s="1">
        <v>51.238534526270087</v>
      </c>
      <c r="E310" s="1">
        <v>51.238534526270087</v>
      </c>
      <c r="F310" s="8">
        <v>49.868399403691299</v>
      </c>
      <c r="G310" s="1">
        <v>3.1513674678026291</v>
      </c>
      <c r="H310" s="8">
        <v>3.1513674678026291</v>
      </c>
    </row>
    <row r="311" spans="1:8" x14ac:dyDescent="0.3">
      <c r="A311" s="1">
        <v>15.450000000000085</v>
      </c>
      <c r="B311" s="1">
        <v>49.653983575180199</v>
      </c>
      <c r="C311" s="8">
        <v>49.653983575180199</v>
      </c>
      <c r="D311" s="1">
        <v>51.238534526270087</v>
      </c>
      <c r="E311" s="1">
        <v>51.238534526270087</v>
      </c>
      <c r="F311" s="8">
        <v>49.8048357821256</v>
      </c>
      <c r="G311" s="1">
        <v>4.8693031857944788</v>
      </c>
      <c r="H311" s="8">
        <v>4.8693031857944788</v>
      </c>
    </row>
    <row r="312" spans="1:8" x14ac:dyDescent="0.3">
      <c r="A312" s="1">
        <v>15.500000000000085</v>
      </c>
      <c r="B312" s="1">
        <v>49.586868342645502</v>
      </c>
      <c r="C312" s="8">
        <v>49.586868342645502</v>
      </c>
      <c r="D312" s="1">
        <v>72.491691495592022</v>
      </c>
      <c r="E312" s="1">
        <v>72.491691495592022</v>
      </c>
      <c r="F312" s="8">
        <v>49.8048357821256</v>
      </c>
      <c r="G312" s="1">
        <v>4.8693031857944788</v>
      </c>
      <c r="H312" s="8">
        <v>4.8693031857944788</v>
      </c>
    </row>
    <row r="313" spans="1:8" x14ac:dyDescent="0.3">
      <c r="A313" s="1">
        <v>15.550000000000086</v>
      </c>
      <c r="B313" s="1">
        <v>49.586868342645502</v>
      </c>
      <c r="C313" s="8">
        <v>49.586868342645502</v>
      </c>
      <c r="D313" s="1">
        <v>72.491691495592022</v>
      </c>
      <c r="E313" s="1">
        <v>72.491691495592022</v>
      </c>
      <c r="F313" s="8">
        <v>49.744495087638498</v>
      </c>
      <c r="G313" s="1">
        <v>22.576555581143111</v>
      </c>
      <c r="H313" s="8">
        <v>14.869303185794479</v>
      </c>
    </row>
    <row r="314" spans="1:8" x14ac:dyDescent="0.3">
      <c r="A314" s="1">
        <v>15.600000000000087</v>
      </c>
      <c r="B314" s="1">
        <v>49.661178838238101</v>
      </c>
      <c r="C314" s="8">
        <v>49.586868342645502</v>
      </c>
      <c r="D314" s="1">
        <v>72.491691495592022</v>
      </c>
      <c r="E314" s="1">
        <v>72.491691495592022</v>
      </c>
      <c r="F314" s="8">
        <v>49.744495087638498</v>
      </c>
      <c r="G314" s="1">
        <v>22.576555581143111</v>
      </c>
      <c r="H314" s="8">
        <v>22.576555581143111</v>
      </c>
    </row>
    <row r="315" spans="1:8" x14ac:dyDescent="0.3">
      <c r="A315" s="1">
        <v>15.650000000000087</v>
      </c>
      <c r="B315" s="1">
        <v>49.661178838238101</v>
      </c>
      <c r="C315" s="8">
        <v>49.586868342645502</v>
      </c>
      <c r="D315" s="1">
        <v>72.491691495592022</v>
      </c>
      <c r="E315" s="1">
        <v>72.491691495592022</v>
      </c>
      <c r="F315" s="8">
        <v>49.742115934379399</v>
      </c>
      <c r="G315" s="1">
        <v>23.329954113190979</v>
      </c>
      <c r="H315" s="8">
        <v>23.329954113190979</v>
      </c>
    </row>
    <row r="316" spans="1:8" x14ac:dyDescent="0.3">
      <c r="A316" s="1">
        <v>15.700000000000088</v>
      </c>
      <c r="B316" s="1">
        <v>49.633090073168297</v>
      </c>
      <c r="C316" s="8">
        <v>49.586868342645502</v>
      </c>
      <c r="D316" s="1">
        <v>72.491691495592022</v>
      </c>
      <c r="E316" s="1">
        <v>72.491691495592022</v>
      </c>
      <c r="F316" s="8">
        <v>49.742115934379399</v>
      </c>
      <c r="G316" s="1">
        <v>23.329954113190979</v>
      </c>
      <c r="H316" s="8">
        <v>23.329954113190979</v>
      </c>
    </row>
    <row r="317" spans="1:8" x14ac:dyDescent="0.3">
      <c r="A317" s="1">
        <v>15.750000000000089</v>
      </c>
      <c r="B317" s="1">
        <v>49.633090073168297</v>
      </c>
      <c r="C317" s="8">
        <v>49.586868342645502</v>
      </c>
      <c r="D317" s="1">
        <v>72.491691495592022</v>
      </c>
      <c r="E317" s="1">
        <v>72.491691495592022</v>
      </c>
      <c r="F317" s="8">
        <v>49.720250285901102</v>
      </c>
      <c r="G317" s="1">
        <v>30.254076131317561</v>
      </c>
      <c r="H317" s="8">
        <v>30.254076131317561</v>
      </c>
    </row>
    <row r="318" spans="1:8" x14ac:dyDescent="0.3">
      <c r="A318" s="1">
        <v>15.80000000000009</v>
      </c>
      <c r="B318" s="1">
        <v>49.606116276048098</v>
      </c>
      <c r="C318" s="8">
        <v>49.586868342645502</v>
      </c>
      <c r="D318" s="1">
        <v>72.491691495592022</v>
      </c>
      <c r="E318" s="1">
        <v>72.491691495592022</v>
      </c>
      <c r="F318" s="8">
        <v>49.720250285901102</v>
      </c>
      <c r="G318" s="1">
        <v>30.254076131317561</v>
      </c>
      <c r="H318" s="8">
        <v>30.254076131317561</v>
      </c>
    </row>
    <row r="319" spans="1:8" x14ac:dyDescent="0.3">
      <c r="A319" s="1">
        <v>15.85000000000009</v>
      </c>
      <c r="B319" s="1">
        <v>49.606116276048098</v>
      </c>
      <c r="C319" s="8">
        <v>49.586868342645502</v>
      </c>
      <c r="D319" s="1">
        <v>72.491691495592022</v>
      </c>
      <c r="E319" s="1">
        <v>72.491691495592022</v>
      </c>
      <c r="F319" s="8">
        <v>49.666092467382498</v>
      </c>
      <c r="G319" s="1">
        <v>47.404051995543341</v>
      </c>
      <c r="H319" s="8">
        <v>40.254076131317561</v>
      </c>
    </row>
    <row r="320" spans="1:8" x14ac:dyDescent="0.3">
      <c r="A320" s="1">
        <v>15.900000000000091</v>
      </c>
      <c r="B320" s="1">
        <v>49.536972833685603</v>
      </c>
      <c r="C320" s="8">
        <v>49.536972833685603</v>
      </c>
      <c r="D320" s="1">
        <v>88.291935999559428</v>
      </c>
      <c r="E320" s="1">
        <v>88.291935999559428</v>
      </c>
      <c r="F320" s="8">
        <v>49.666092467382498</v>
      </c>
      <c r="G320" s="1">
        <v>47.404051995543341</v>
      </c>
      <c r="H320" s="8">
        <v>47.404051995543341</v>
      </c>
    </row>
    <row r="321" spans="1:8" x14ac:dyDescent="0.3">
      <c r="A321" s="1">
        <v>15.950000000000092</v>
      </c>
      <c r="B321" s="1">
        <v>49.536972833685603</v>
      </c>
      <c r="C321" s="8">
        <v>49.536972833685603</v>
      </c>
      <c r="D321" s="1">
        <v>88.291935999559428</v>
      </c>
      <c r="E321" s="1">
        <v>88.291935999559428</v>
      </c>
      <c r="F321" s="8">
        <v>49.661178838238101</v>
      </c>
      <c r="G321" s="1">
        <v>48.960034557934705</v>
      </c>
      <c r="H321" s="8">
        <v>48.960034557934705</v>
      </c>
    </row>
    <row r="322" spans="1:8" x14ac:dyDescent="0.3">
      <c r="A322" s="1">
        <v>16.000000000000092</v>
      </c>
      <c r="B322" s="1">
        <v>49.461714614257197</v>
      </c>
      <c r="C322" s="8">
        <v>49.461714614257197</v>
      </c>
      <c r="D322" s="1">
        <v>100</v>
      </c>
      <c r="E322" s="1">
        <v>100</v>
      </c>
      <c r="F322" s="8">
        <v>49.661178838238101</v>
      </c>
      <c r="G322" s="1">
        <v>48.960034557934705</v>
      </c>
      <c r="H322" s="8">
        <v>48.960034557934705</v>
      </c>
    </row>
    <row r="323" spans="1:8" x14ac:dyDescent="0.3">
      <c r="A323" s="1">
        <v>16.050000000000093</v>
      </c>
      <c r="B323" s="1">
        <v>49.461714614257197</v>
      </c>
      <c r="C323" s="8">
        <v>49.461714614257197</v>
      </c>
      <c r="D323" s="1">
        <v>100</v>
      </c>
      <c r="E323" s="1">
        <v>100</v>
      </c>
      <c r="F323" s="8">
        <v>49.661178838238101</v>
      </c>
      <c r="G323" s="1">
        <v>48.960034557934705</v>
      </c>
      <c r="H323" s="8">
        <v>48.960034557934705</v>
      </c>
    </row>
    <row r="324" spans="1:8" x14ac:dyDescent="0.3">
      <c r="A324" s="1">
        <v>16.100000000000094</v>
      </c>
      <c r="B324" s="1">
        <v>49.448428639508798</v>
      </c>
      <c r="C324" s="8">
        <v>49.448428639508798</v>
      </c>
      <c r="D324" s="1">
        <v>100</v>
      </c>
      <c r="E324" s="1">
        <v>100</v>
      </c>
      <c r="F324" s="8">
        <v>49.661178838238101</v>
      </c>
      <c r="G324" s="1">
        <v>48.960034557934705</v>
      </c>
      <c r="H324" s="8">
        <v>48.960034557934705</v>
      </c>
    </row>
    <row r="325" spans="1:8" x14ac:dyDescent="0.3">
      <c r="A325" s="1">
        <v>16.150000000000095</v>
      </c>
      <c r="B325" s="1">
        <v>49.448428639508798</v>
      </c>
      <c r="C325" s="8">
        <v>49.448428639508798</v>
      </c>
      <c r="D325" s="1">
        <v>100</v>
      </c>
      <c r="E325" s="1">
        <v>100</v>
      </c>
      <c r="F325" s="8">
        <v>49.661178838238101</v>
      </c>
      <c r="G325" s="1">
        <v>48.960034557934705</v>
      </c>
      <c r="H325" s="8">
        <v>48.960034557934705</v>
      </c>
    </row>
    <row r="326" spans="1:8" x14ac:dyDescent="0.3">
      <c r="A326" s="1">
        <v>16.200000000000095</v>
      </c>
      <c r="B326" s="1">
        <v>49.5082773530483</v>
      </c>
      <c r="C326" s="8">
        <v>49.448428639508798</v>
      </c>
      <c r="D326" s="1">
        <v>100</v>
      </c>
      <c r="E326" s="1">
        <v>100</v>
      </c>
      <c r="F326" s="8">
        <v>49.661178838238101</v>
      </c>
      <c r="G326" s="1">
        <v>48.960034557934705</v>
      </c>
      <c r="H326" s="8">
        <v>48.960034557934705</v>
      </c>
    </row>
    <row r="327" spans="1:8" x14ac:dyDescent="0.3">
      <c r="A327" s="1">
        <v>16.250000000000096</v>
      </c>
      <c r="B327" s="1">
        <v>49.5082773530483</v>
      </c>
      <c r="C327" s="8">
        <v>49.448428639508798</v>
      </c>
      <c r="D327" s="1">
        <v>100</v>
      </c>
      <c r="E327" s="1">
        <v>100</v>
      </c>
      <c r="F327" s="8">
        <v>49.633090073168297</v>
      </c>
      <c r="G327" s="1">
        <v>57.854810163373259</v>
      </c>
      <c r="H327" s="8">
        <v>57.854810163373259</v>
      </c>
    </row>
    <row r="328" spans="1:8" x14ac:dyDescent="0.3">
      <c r="A328" s="1">
        <v>16.300000000000097</v>
      </c>
      <c r="B328" s="1">
        <v>49.503081612698701</v>
      </c>
      <c r="C328" s="8">
        <v>49.448428639508798</v>
      </c>
      <c r="D328" s="1">
        <v>100</v>
      </c>
      <c r="E328" s="1">
        <v>100</v>
      </c>
      <c r="F328" s="8">
        <v>49.633090073168297</v>
      </c>
      <c r="G328" s="1">
        <v>57.854810163373259</v>
      </c>
      <c r="H328" s="8">
        <v>57.854810163373259</v>
      </c>
    </row>
    <row r="329" spans="1:8" x14ac:dyDescent="0.3">
      <c r="A329" s="1">
        <v>16.350000000000097</v>
      </c>
      <c r="B329" s="1">
        <v>49.503081612698701</v>
      </c>
      <c r="C329" s="8">
        <v>49.448428639508798</v>
      </c>
      <c r="D329" s="1">
        <v>100</v>
      </c>
      <c r="E329" s="1">
        <v>100</v>
      </c>
      <c r="F329" s="8">
        <v>49.606116276048098</v>
      </c>
      <c r="G329" s="1">
        <v>66.39651258476988</v>
      </c>
      <c r="H329" s="8">
        <v>66.39651258476988</v>
      </c>
    </row>
    <row r="330" spans="1:8" x14ac:dyDescent="0.3">
      <c r="A330" s="1">
        <v>16.400000000000098</v>
      </c>
      <c r="B330" s="1">
        <v>49.541033843942003</v>
      </c>
      <c r="C330" s="8">
        <v>49.448428639508798</v>
      </c>
      <c r="D330" s="1">
        <v>100</v>
      </c>
      <c r="E330" s="1">
        <v>100</v>
      </c>
      <c r="F330" s="8">
        <v>49.606116276048098</v>
      </c>
      <c r="G330" s="1">
        <v>66.39651258476988</v>
      </c>
      <c r="H330" s="8">
        <v>66.39651258476988</v>
      </c>
    </row>
    <row r="331" spans="1:8" x14ac:dyDescent="0.3">
      <c r="A331" s="1">
        <v>16.450000000000099</v>
      </c>
      <c r="B331" s="1">
        <v>49.541033843942003</v>
      </c>
      <c r="C331" s="8">
        <v>49.448428639508798</v>
      </c>
      <c r="D331" s="1">
        <v>100</v>
      </c>
      <c r="E331" s="1">
        <v>100</v>
      </c>
      <c r="F331" s="8">
        <v>49.541033843942003</v>
      </c>
      <c r="G331" s="1">
        <v>87.005949418366072</v>
      </c>
      <c r="H331" s="8">
        <v>76.39651258476988</v>
      </c>
    </row>
    <row r="332" spans="1:8" x14ac:dyDescent="0.3">
      <c r="A332" s="1">
        <v>16.500000000000099</v>
      </c>
      <c r="B332" s="1">
        <v>49.593681372329598</v>
      </c>
      <c r="C332" s="8">
        <v>49.448428639508798</v>
      </c>
      <c r="D332" s="1">
        <v>100</v>
      </c>
      <c r="E332" s="1">
        <v>100</v>
      </c>
      <c r="F332" s="8">
        <v>49.593681372329598</v>
      </c>
      <c r="G332" s="1">
        <v>70.334232095627158</v>
      </c>
      <c r="H332" s="8">
        <v>70.334232095627158</v>
      </c>
    </row>
    <row r="333" spans="1:8" x14ac:dyDescent="0.3">
      <c r="A333" s="1">
        <v>16.5500000000001</v>
      </c>
      <c r="B333" s="1">
        <v>49.593681372329598</v>
      </c>
      <c r="C333" s="8">
        <v>49.448428639508798</v>
      </c>
      <c r="D333" s="1">
        <v>100</v>
      </c>
      <c r="E333" s="1">
        <v>100</v>
      </c>
      <c r="F333" s="8">
        <v>49.593681372329598</v>
      </c>
      <c r="G333" s="1">
        <v>70.334232095627158</v>
      </c>
      <c r="H333" s="8">
        <v>70.334232095627158</v>
      </c>
    </row>
    <row r="334" spans="1:8" x14ac:dyDescent="0.3">
      <c r="A334" s="1">
        <v>16.600000000000101</v>
      </c>
      <c r="B334" s="1">
        <v>49.611891980580999</v>
      </c>
      <c r="C334" s="8">
        <v>49.448428639508798</v>
      </c>
      <c r="D334" s="1">
        <v>100</v>
      </c>
      <c r="E334" s="1">
        <v>100</v>
      </c>
      <c r="F334" s="8">
        <v>49.611891980580999</v>
      </c>
      <c r="G334" s="1">
        <v>64.567539482684879</v>
      </c>
      <c r="H334" s="8">
        <v>64.567539482684879</v>
      </c>
    </row>
    <row r="335" spans="1:8" x14ac:dyDescent="0.3">
      <c r="A335" s="1">
        <v>16.650000000000102</v>
      </c>
      <c r="B335" s="1">
        <v>49.611891980580999</v>
      </c>
      <c r="C335" s="8">
        <v>49.448428639508798</v>
      </c>
      <c r="D335" s="1">
        <v>100</v>
      </c>
      <c r="E335" s="1">
        <v>100</v>
      </c>
      <c r="F335" s="8">
        <v>49.611891980580999</v>
      </c>
      <c r="G335" s="1">
        <v>64.567539482684879</v>
      </c>
      <c r="H335" s="8">
        <v>64.567539482684879</v>
      </c>
    </row>
    <row r="336" spans="1:8" x14ac:dyDescent="0.3">
      <c r="A336" s="1">
        <v>16.700000000000102</v>
      </c>
      <c r="B336" s="1">
        <v>49.611127682328203</v>
      </c>
      <c r="C336" s="8">
        <v>49.448428639508798</v>
      </c>
      <c r="D336" s="1">
        <v>100</v>
      </c>
      <c r="E336" s="1">
        <v>100</v>
      </c>
      <c r="F336" s="8">
        <v>49.611891980580999</v>
      </c>
      <c r="G336" s="1">
        <v>64.567539482684879</v>
      </c>
      <c r="H336" s="8">
        <v>64.567539482684879</v>
      </c>
    </row>
    <row r="337" spans="1:8" x14ac:dyDescent="0.3">
      <c r="A337" s="1">
        <v>16.750000000000103</v>
      </c>
      <c r="B337" s="1">
        <v>49.611127682328203</v>
      </c>
      <c r="C337" s="8">
        <v>49.503081612698701</v>
      </c>
      <c r="D337" s="1">
        <v>99.024155978746421</v>
      </c>
      <c r="E337" s="1">
        <v>99.024155978746421</v>
      </c>
      <c r="F337" s="8">
        <v>49.611891980580999</v>
      </c>
      <c r="G337" s="1">
        <v>64.567539482684879</v>
      </c>
      <c r="H337" s="8">
        <v>64.567539482684879</v>
      </c>
    </row>
    <row r="338" spans="1:8" x14ac:dyDescent="0.3">
      <c r="A338" s="1">
        <v>16.800000000000104</v>
      </c>
      <c r="B338" s="1">
        <v>49.531938356086599</v>
      </c>
      <c r="C338" s="8">
        <v>49.503081612698701</v>
      </c>
      <c r="D338" s="1">
        <v>99.024155978746421</v>
      </c>
      <c r="E338" s="1">
        <v>99.024155978746421</v>
      </c>
      <c r="F338" s="8">
        <v>49.611891980580999</v>
      </c>
      <c r="G338" s="1">
        <v>64.567539482684879</v>
      </c>
      <c r="H338" s="8">
        <v>64.567539482684879</v>
      </c>
    </row>
    <row r="339" spans="1:8" x14ac:dyDescent="0.3">
      <c r="A339" s="1">
        <v>16.850000000000104</v>
      </c>
      <c r="B339" s="1">
        <v>49.531938356086599</v>
      </c>
      <c r="C339" s="8">
        <v>49.503081612698701</v>
      </c>
      <c r="D339" s="1">
        <v>99.024155978746421</v>
      </c>
      <c r="E339" s="1">
        <v>99.024155978746421</v>
      </c>
      <c r="F339" s="8">
        <v>49.611891980580999</v>
      </c>
      <c r="G339" s="1">
        <v>64.567539482684879</v>
      </c>
      <c r="H339" s="8">
        <v>64.567539482684879</v>
      </c>
    </row>
    <row r="340" spans="1:8" x14ac:dyDescent="0.3">
      <c r="A340" s="1">
        <v>16.900000000000105</v>
      </c>
      <c r="B340" s="1">
        <v>49.538520744293898</v>
      </c>
      <c r="C340" s="8">
        <v>49.503081612698701</v>
      </c>
      <c r="D340" s="1">
        <v>99.024155978746421</v>
      </c>
      <c r="E340" s="1">
        <v>99.024155978746421</v>
      </c>
      <c r="F340" s="8">
        <v>49.611891980580999</v>
      </c>
      <c r="G340" s="1">
        <v>64.567539482684879</v>
      </c>
      <c r="H340" s="8">
        <v>64.567539482684879</v>
      </c>
    </row>
    <row r="341" spans="1:8" x14ac:dyDescent="0.3">
      <c r="A341" s="1">
        <v>16.950000000000106</v>
      </c>
      <c r="B341" s="1">
        <v>49.538520744293898</v>
      </c>
      <c r="C341" s="8">
        <v>49.531938356086599</v>
      </c>
      <c r="D341" s="1">
        <v>89.886187239244464</v>
      </c>
      <c r="E341" s="1">
        <v>89.886187239244464</v>
      </c>
      <c r="F341" s="8">
        <v>49.611891980580999</v>
      </c>
      <c r="G341" s="1">
        <v>64.567539482684879</v>
      </c>
      <c r="H341" s="8">
        <v>64.567539482684879</v>
      </c>
    </row>
    <row r="342" spans="1:8" x14ac:dyDescent="0.3">
      <c r="A342" s="1">
        <v>17.000000000000107</v>
      </c>
      <c r="B342" s="1">
        <v>49.6061204884574</v>
      </c>
      <c r="C342" s="8">
        <v>49.531938356086599</v>
      </c>
      <c r="D342" s="1">
        <v>89.886187239244464</v>
      </c>
      <c r="E342" s="1">
        <v>89.886187239244464</v>
      </c>
      <c r="F342" s="8">
        <v>49.611891980580999</v>
      </c>
      <c r="G342" s="1">
        <v>64.567539482684879</v>
      </c>
      <c r="H342" s="8">
        <v>64.567539482684879</v>
      </c>
    </row>
    <row r="343" spans="1:8" x14ac:dyDescent="0.3">
      <c r="A343" s="1">
        <v>17.050000000000107</v>
      </c>
      <c r="B343" s="1">
        <v>49.6061204884574</v>
      </c>
      <c r="C343" s="8">
        <v>49.531938356086599</v>
      </c>
      <c r="D343" s="1">
        <v>89.886187239244464</v>
      </c>
      <c r="E343" s="1">
        <v>89.886187239244464</v>
      </c>
      <c r="F343" s="8">
        <v>49.611891980580999</v>
      </c>
      <c r="G343" s="1">
        <v>64.567539482684879</v>
      </c>
      <c r="H343" s="8">
        <v>64.567539482684879</v>
      </c>
    </row>
    <row r="344" spans="1:8" x14ac:dyDescent="0.3">
      <c r="A344" s="1">
        <v>17.100000000000108</v>
      </c>
      <c r="B344" s="1">
        <v>49.660668643191499</v>
      </c>
      <c r="C344" s="8">
        <v>49.531938356086599</v>
      </c>
      <c r="D344" s="1">
        <v>89.886187239244464</v>
      </c>
      <c r="E344" s="1">
        <v>89.886187239244464</v>
      </c>
      <c r="F344" s="8">
        <v>49.660668643191499</v>
      </c>
      <c r="G344" s="1">
        <v>49.121596322691403</v>
      </c>
      <c r="H344" s="8">
        <v>49.121596322691403</v>
      </c>
    </row>
    <row r="345" spans="1:8" x14ac:dyDescent="0.3">
      <c r="A345" s="1">
        <v>17.150000000000109</v>
      </c>
      <c r="B345" s="1">
        <v>49.660668643191499</v>
      </c>
      <c r="C345" s="8">
        <v>49.531938356086599</v>
      </c>
      <c r="D345" s="1">
        <v>89.886187239244464</v>
      </c>
      <c r="E345" s="1">
        <v>89.886187239244464</v>
      </c>
      <c r="F345" s="8">
        <v>49.660668643191499</v>
      </c>
      <c r="G345" s="1">
        <v>49.121596322691403</v>
      </c>
      <c r="H345" s="8">
        <v>49.121596322691403</v>
      </c>
    </row>
    <row r="346" spans="1:8" x14ac:dyDescent="0.3">
      <c r="A346" s="1">
        <v>17.200000000000109</v>
      </c>
      <c r="B346" s="1">
        <v>49.636220306083601</v>
      </c>
      <c r="C346" s="8">
        <v>49.531938356086599</v>
      </c>
      <c r="D346" s="1">
        <v>89.886187239244464</v>
      </c>
      <c r="E346" s="1">
        <v>89.886187239244464</v>
      </c>
      <c r="F346" s="8">
        <v>49.660668643191499</v>
      </c>
      <c r="G346" s="1">
        <v>49.121596322691403</v>
      </c>
      <c r="H346" s="8">
        <v>49.121596322691403</v>
      </c>
    </row>
    <row r="347" spans="1:8" x14ac:dyDescent="0.3">
      <c r="A347" s="1">
        <v>17.25000000000011</v>
      </c>
      <c r="B347" s="1">
        <v>49.636220306083601</v>
      </c>
      <c r="C347" s="8">
        <v>49.531938356086599</v>
      </c>
      <c r="D347" s="1">
        <v>89.886187239244464</v>
      </c>
      <c r="E347" s="1">
        <v>89.886187239244464</v>
      </c>
      <c r="F347" s="8">
        <v>49.660668643191499</v>
      </c>
      <c r="G347" s="1">
        <v>49.121596322691403</v>
      </c>
      <c r="H347" s="8">
        <v>49.121596322691403</v>
      </c>
    </row>
    <row r="348" spans="1:8" x14ac:dyDescent="0.3">
      <c r="A348" s="1">
        <v>17.300000000000111</v>
      </c>
      <c r="B348" s="1">
        <v>49.691093226298698</v>
      </c>
      <c r="C348" s="8">
        <v>49.531938356086599</v>
      </c>
      <c r="D348" s="1">
        <v>89.886187239244464</v>
      </c>
      <c r="E348" s="1">
        <v>89.886187239244464</v>
      </c>
      <c r="F348" s="8">
        <v>49.691093226298698</v>
      </c>
      <c r="G348" s="1">
        <v>39.487145005412458</v>
      </c>
      <c r="H348" s="8">
        <v>39.487145005412458</v>
      </c>
    </row>
    <row r="349" spans="1:8" x14ac:dyDescent="0.3">
      <c r="A349" s="1">
        <v>17.350000000000112</v>
      </c>
      <c r="B349" s="1">
        <v>49.691093226298698</v>
      </c>
      <c r="C349" s="8">
        <v>49.531938356086599</v>
      </c>
      <c r="D349" s="1">
        <v>89.886187239244464</v>
      </c>
      <c r="E349" s="1">
        <v>89.886187239244464</v>
      </c>
      <c r="F349" s="8">
        <v>49.691093226298698</v>
      </c>
      <c r="G349" s="1">
        <v>39.487145005412458</v>
      </c>
      <c r="H349" s="8">
        <v>39.487145005412458</v>
      </c>
    </row>
    <row r="350" spans="1:8" x14ac:dyDescent="0.3">
      <c r="A350" s="1">
        <v>17.400000000000112</v>
      </c>
      <c r="B350" s="1">
        <v>49.7358750056475</v>
      </c>
      <c r="C350" s="8">
        <v>49.531938356086599</v>
      </c>
      <c r="D350" s="1">
        <v>89.886187239244464</v>
      </c>
      <c r="E350" s="1">
        <v>89.886187239244464</v>
      </c>
      <c r="F350" s="8">
        <v>49.7358750056475</v>
      </c>
      <c r="G350" s="1">
        <v>25.306248211625643</v>
      </c>
      <c r="H350" s="8">
        <v>25.306248211625643</v>
      </c>
    </row>
    <row r="351" spans="1:8" x14ac:dyDescent="0.3">
      <c r="A351" s="1">
        <v>17.450000000000113</v>
      </c>
      <c r="B351" s="1">
        <v>49.7358750056475</v>
      </c>
      <c r="C351" s="8">
        <v>49.538520744293898</v>
      </c>
      <c r="D351" s="1">
        <v>87.801764306932455</v>
      </c>
      <c r="E351" s="1">
        <v>87.801764306932455</v>
      </c>
      <c r="F351" s="8">
        <v>49.7358750056475</v>
      </c>
      <c r="G351" s="1">
        <v>25.306248211625643</v>
      </c>
      <c r="H351" s="8">
        <v>25.306248211625643</v>
      </c>
    </row>
    <row r="352" spans="1:8" x14ac:dyDescent="0.3">
      <c r="A352" s="1">
        <v>17.500000000000114</v>
      </c>
      <c r="B352" s="1">
        <v>49.776337352171502</v>
      </c>
      <c r="C352" s="8">
        <v>49.538520744293898</v>
      </c>
      <c r="D352" s="1">
        <v>87.801764306932455</v>
      </c>
      <c r="E352" s="1">
        <v>87.801764306932455</v>
      </c>
      <c r="F352" s="8">
        <v>49.776337352171502</v>
      </c>
      <c r="G352" s="1">
        <v>12.493171812357104</v>
      </c>
      <c r="H352" s="8">
        <v>12.493171812357104</v>
      </c>
    </row>
    <row r="353" spans="1:8" x14ac:dyDescent="0.3">
      <c r="A353" s="1">
        <v>17.550000000000114</v>
      </c>
      <c r="B353" s="1">
        <v>49.776337352171502</v>
      </c>
      <c r="C353" s="8">
        <v>49.6061204884574</v>
      </c>
      <c r="D353" s="1">
        <v>66.395178655156997</v>
      </c>
      <c r="E353" s="1">
        <v>77.801764306932455</v>
      </c>
      <c r="F353" s="8">
        <v>49.776337352171502</v>
      </c>
      <c r="G353" s="1">
        <v>12.493171812357104</v>
      </c>
      <c r="H353" s="8">
        <v>12.493171812357104</v>
      </c>
    </row>
    <row r="354" spans="1:8" x14ac:dyDescent="0.3">
      <c r="A354" s="1">
        <v>17.600000000000115</v>
      </c>
      <c r="B354" s="1">
        <v>49.817722194343801</v>
      </c>
      <c r="C354" s="8">
        <v>49.6061204884574</v>
      </c>
      <c r="D354" s="1">
        <v>66.395178655156997</v>
      </c>
      <c r="E354" s="1">
        <v>67.801764306932455</v>
      </c>
      <c r="F354" s="8">
        <v>49.817722194343801</v>
      </c>
      <c r="G354" s="1">
        <v>4.5210217744918282</v>
      </c>
      <c r="H354" s="8">
        <v>4.5210217744918282</v>
      </c>
    </row>
    <row r="355" spans="1:8" x14ac:dyDescent="0.3">
      <c r="A355" s="1">
        <v>17.650000000000116</v>
      </c>
      <c r="B355" s="1">
        <v>49.817722194343801</v>
      </c>
      <c r="C355" s="8">
        <v>49.636220306083601</v>
      </c>
      <c r="D355" s="1">
        <v>56.86356974019327</v>
      </c>
      <c r="E355" s="1">
        <v>57.801764306932455</v>
      </c>
      <c r="F355" s="8">
        <v>49.817722194343801</v>
      </c>
      <c r="G355" s="1">
        <v>4.5210217744918282</v>
      </c>
      <c r="H355" s="8">
        <v>4.5210217744918282</v>
      </c>
    </row>
    <row r="356" spans="1:8" x14ac:dyDescent="0.3">
      <c r="A356" s="1">
        <v>17.700000000000117</v>
      </c>
      <c r="B356" s="1">
        <v>49.864109399616702</v>
      </c>
      <c r="C356" s="8">
        <v>49.636220306083601</v>
      </c>
      <c r="D356" s="1">
        <v>56.86356974019327</v>
      </c>
      <c r="E356" s="1">
        <v>56.86356974019327</v>
      </c>
      <c r="F356" s="8">
        <v>49.864109399616702</v>
      </c>
      <c r="G356" s="1">
        <v>3.2673135238728719</v>
      </c>
      <c r="H356" s="8">
        <v>3.2673135238728719</v>
      </c>
    </row>
    <row r="357" spans="1:8" x14ac:dyDescent="0.3">
      <c r="A357" s="1">
        <v>17.750000000000117</v>
      </c>
      <c r="B357" s="1">
        <v>49.864109399616702</v>
      </c>
      <c r="C357" s="8">
        <v>49.636220306083601</v>
      </c>
      <c r="D357" s="1">
        <v>56.86356974019327</v>
      </c>
      <c r="E357" s="1">
        <v>56.86356974019327</v>
      </c>
      <c r="F357" s="8">
        <v>49.864109399616702</v>
      </c>
      <c r="G357" s="1">
        <v>3.2673135238728719</v>
      </c>
      <c r="H357" s="8">
        <v>3.2673135238728719</v>
      </c>
    </row>
    <row r="358" spans="1:8" x14ac:dyDescent="0.3">
      <c r="A358" s="1">
        <v>17.800000000000118</v>
      </c>
      <c r="B358" s="1">
        <v>49.842002399116801</v>
      </c>
      <c r="C358" s="8">
        <v>49.636220306083601</v>
      </c>
      <c r="D358" s="1">
        <v>56.86356974019327</v>
      </c>
      <c r="E358" s="1">
        <v>56.86356974019327</v>
      </c>
      <c r="F358" s="8">
        <v>49.864109399616702</v>
      </c>
      <c r="G358" s="1">
        <v>3.2673135238728719</v>
      </c>
      <c r="H358" s="8">
        <v>3.2673135238728719</v>
      </c>
    </row>
    <row r="359" spans="1:8" x14ac:dyDescent="0.3">
      <c r="A359" s="1">
        <v>17.850000000000119</v>
      </c>
      <c r="B359" s="1">
        <v>49.842002399116801</v>
      </c>
      <c r="C359" s="8">
        <v>49.691093226298698</v>
      </c>
      <c r="D359" s="1">
        <v>39.487145005412458</v>
      </c>
      <c r="E359" s="1">
        <v>46.86356974019327</v>
      </c>
      <c r="F359" s="8">
        <v>49.864109399616702</v>
      </c>
      <c r="G359" s="1">
        <v>3.2673135238728719</v>
      </c>
      <c r="H359" s="8">
        <v>3.2673135238728719</v>
      </c>
    </row>
    <row r="360" spans="1:8" x14ac:dyDescent="0.3">
      <c r="A360" s="1">
        <v>17.900000000000119</v>
      </c>
      <c r="B360" s="1">
        <v>49.9050834017619</v>
      </c>
      <c r="C360" s="8">
        <v>49.691093226298698</v>
      </c>
      <c r="D360" s="1">
        <v>39.487145005412458</v>
      </c>
      <c r="E360" s="1">
        <v>39.487145005412458</v>
      </c>
      <c r="F360" s="8">
        <v>49.9050834017619</v>
      </c>
      <c r="G360" s="1">
        <v>2.1599080604892151</v>
      </c>
      <c r="H360" s="8">
        <v>2.1599080604892151</v>
      </c>
    </row>
    <row r="361" spans="1:8" x14ac:dyDescent="0.3">
      <c r="A361" s="1">
        <v>17.95000000000012</v>
      </c>
      <c r="B361" s="1">
        <v>49.9050834017619</v>
      </c>
      <c r="C361" s="8">
        <v>49.7358750056475</v>
      </c>
      <c r="D361" s="1">
        <v>25.306248211625643</v>
      </c>
      <c r="E361" s="1">
        <v>29.487145005412458</v>
      </c>
      <c r="F361" s="8">
        <v>49.9050834017619</v>
      </c>
      <c r="G361" s="1">
        <v>2.1599080604892151</v>
      </c>
      <c r="H361" s="8">
        <v>2.1599080604892151</v>
      </c>
    </row>
    <row r="362" spans="1:8" x14ac:dyDescent="0.3">
      <c r="A362" s="1">
        <v>18.000000000000121</v>
      </c>
      <c r="B362" s="1">
        <v>49.966357064768701</v>
      </c>
      <c r="C362" s="8">
        <v>49.7358750056475</v>
      </c>
      <c r="D362" s="1">
        <v>25.306248211625643</v>
      </c>
      <c r="E362" s="1">
        <v>25.306248211625643</v>
      </c>
      <c r="F362" s="8">
        <v>49.966357064768701</v>
      </c>
      <c r="G362" s="1">
        <v>0.5038631143593193</v>
      </c>
      <c r="H362" s="8">
        <v>0.5038631143593193</v>
      </c>
    </row>
    <row r="363" spans="1:8" x14ac:dyDescent="0.3">
      <c r="A363" s="1">
        <v>18.050000000000122</v>
      </c>
      <c r="B363" s="1">
        <v>49.966357064768701</v>
      </c>
      <c r="C363" s="8">
        <v>49.776337352171502</v>
      </c>
      <c r="D363" s="1">
        <v>12.493171812357104</v>
      </c>
      <c r="E363" s="1">
        <v>15.306248211625643</v>
      </c>
      <c r="F363" s="8">
        <v>49.966357064768701</v>
      </c>
      <c r="G363" s="1">
        <v>0.5038631143593193</v>
      </c>
      <c r="H363" s="8">
        <v>0.5038631143593193</v>
      </c>
    </row>
    <row r="364" spans="1:8" x14ac:dyDescent="0.3">
      <c r="A364" s="1">
        <v>18.100000000000122</v>
      </c>
      <c r="B364" s="1">
        <v>50.033251515440597</v>
      </c>
      <c r="C364" s="8">
        <v>49.776337352171502</v>
      </c>
      <c r="D364" s="1">
        <v>12.493171812357104</v>
      </c>
      <c r="E364" s="1">
        <v>12.493171812357104</v>
      </c>
      <c r="F364" s="8">
        <v>50.033251515440597</v>
      </c>
      <c r="G364" s="1">
        <v>-0.49328420109713988</v>
      </c>
      <c r="H364" s="8">
        <v>-0.49328420109713988</v>
      </c>
    </row>
    <row r="365" spans="1:8" x14ac:dyDescent="0.3">
      <c r="A365" s="1">
        <v>18.150000000000123</v>
      </c>
      <c r="B365" s="1">
        <v>50.033251515440597</v>
      </c>
      <c r="C365" s="8">
        <v>49.817722194343801</v>
      </c>
      <c r="D365" s="1">
        <v>4.5210217744918282</v>
      </c>
      <c r="E365" s="1">
        <v>4.5210217744918282</v>
      </c>
      <c r="F365" s="8">
        <v>50.033251515440597</v>
      </c>
      <c r="G365" s="1">
        <v>-0.49328420109713988</v>
      </c>
      <c r="H365" s="8">
        <v>-0.49328420109713988</v>
      </c>
    </row>
    <row r="366" spans="1:8" x14ac:dyDescent="0.3">
      <c r="A366" s="1">
        <v>18.200000000000124</v>
      </c>
      <c r="B366" s="1">
        <v>50.052668156661099</v>
      </c>
      <c r="C366" s="8">
        <v>49.817722194343801</v>
      </c>
      <c r="D366" s="1">
        <v>4.5210217744918282</v>
      </c>
      <c r="E366" s="1">
        <v>4.5210217744918282</v>
      </c>
      <c r="F366" s="8">
        <v>50.052668156661099</v>
      </c>
      <c r="G366" s="1">
        <v>-1.0180582881378086</v>
      </c>
      <c r="H366" s="8">
        <v>-1.0180582881378086</v>
      </c>
    </row>
    <row r="367" spans="1:8" x14ac:dyDescent="0.3">
      <c r="A367" s="1">
        <v>18.250000000000124</v>
      </c>
      <c r="B367" s="1">
        <v>50.052668156661099</v>
      </c>
      <c r="C367" s="8">
        <v>49.842002399116801</v>
      </c>
      <c r="D367" s="1">
        <v>3.8648000238702025</v>
      </c>
      <c r="E367" s="1">
        <v>3.8648000238702025</v>
      </c>
      <c r="F367" s="8">
        <v>50.052668156661099</v>
      </c>
      <c r="G367" s="1">
        <v>-1.0180582881378086</v>
      </c>
      <c r="H367" s="8">
        <v>-1.0180582881378086</v>
      </c>
    </row>
    <row r="368" spans="1:8" x14ac:dyDescent="0.3">
      <c r="A368" s="1">
        <v>18.300000000000125</v>
      </c>
      <c r="B368" s="1">
        <v>50.013063566461199</v>
      </c>
      <c r="C368" s="8">
        <v>49.842002399116801</v>
      </c>
      <c r="D368" s="1">
        <v>3.8648000238702025</v>
      </c>
      <c r="E368" s="1">
        <v>3.8648000238702025</v>
      </c>
      <c r="F368" s="8">
        <v>50.052668156661099</v>
      </c>
      <c r="G368" s="1">
        <v>-1.0180582881378086</v>
      </c>
      <c r="H368" s="8">
        <v>-1.0180582881378086</v>
      </c>
    </row>
    <row r="369" spans="1:8" x14ac:dyDescent="0.3">
      <c r="A369" s="1">
        <v>18.350000000000126</v>
      </c>
      <c r="B369" s="1">
        <v>50.013063566461199</v>
      </c>
      <c r="C369" s="8">
        <v>49.842002399116801</v>
      </c>
      <c r="D369" s="1">
        <v>3.8648000238702025</v>
      </c>
      <c r="E369" s="1">
        <v>3.8648000238702025</v>
      </c>
      <c r="F369" s="8">
        <v>50.052668156661099</v>
      </c>
      <c r="G369" s="1">
        <v>-1.0180582881378086</v>
      </c>
      <c r="H369" s="8">
        <v>-1.0180582881378086</v>
      </c>
    </row>
    <row r="370" spans="1:8" x14ac:dyDescent="0.3">
      <c r="A370" s="1">
        <v>18.400000000000126</v>
      </c>
      <c r="B370" s="1">
        <v>49.945675991848098</v>
      </c>
      <c r="C370" s="8">
        <v>49.842002399116801</v>
      </c>
      <c r="D370" s="1">
        <v>3.8648000238702025</v>
      </c>
      <c r="E370" s="1">
        <v>3.8648000238702025</v>
      </c>
      <c r="F370" s="8">
        <v>50.052668156661099</v>
      </c>
      <c r="G370" s="1">
        <v>-1.0180582881378086</v>
      </c>
      <c r="H370" s="8">
        <v>-1.0180582881378086</v>
      </c>
    </row>
    <row r="371" spans="1:8" x14ac:dyDescent="0.3">
      <c r="A371" s="1">
        <v>18.450000000000127</v>
      </c>
      <c r="B371" s="1">
        <v>49.945675991848098</v>
      </c>
      <c r="C371" s="8">
        <v>49.9050834017619</v>
      </c>
      <c r="D371" s="1">
        <v>2.1599080604892151</v>
      </c>
      <c r="E371" s="1">
        <v>2.1599080604892151</v>
      </c>
      <c r="F371" s="8">
        <v>50.052668156661099</v>
      </c>
      <c r="G371" s="1">
        <v>-1.0180582881378086</v>
      </c>
      <c r="H371" s="8">
        <v>-1.0180582881378086</v>
      </c>
    </row>
    <row r="372" spans="1:8" x14ac:dyDescent="0.3">
      <c r="A372" s="1">
        <v>18.500000000000128</v>
      </c>
      <c r="B372" s="1">
        <v>49.991669147312599</v>
      </c>
      <c r="C372" s="8">
        <v>49.9050834017619</v>
      </c>
      <c r="D372" s="1">
        <v>2.1599080604892151</v>
      </c>
      <c r="E372" s="1">
        <v>2.1599080604892151</v>
      </c>
      <c r="F372" s="8">
        <v>50.052668156661099</v>
      </c>
      <c r="G372" s="1">
        <v>-1.0180582881378086</v>
      </c>
      <c r="H372" s="8">
        <v>-1.0180582881378086</v>
      </c>
    </row>
    <row r="373" spans="1:8" x14ac:dyDescent="0.3">
      <c r="A373" s="1">
        <v>18.550000000000129</v>
      </c>
      <c r="B373" s="1">
        <v>49.991669147312599</v>
      </c>
      <c r="C373" s="8">
        <v>49.945675991848098</v>
      </c>
      <c r="D373" s="1">
        <v>1.062811031132469</v>
      </c>
      <c r="E373" s="1">
        <v>1.062811031132469</v>
      </c>
      <c r="F373" s="8">
        <v>50.052668156661099</v>
      </c>
      <c r="G373" s="1">
        <v>-1.0180582881378086</v>
      </c>
      <c r="H373" s="8">
        <v>-1.0180582881378086</v>
      </c>
    </row>
    <row r="374" spans="1:8" x14ac:dyDescent="0.3">
      <c r="A374" s="1">
        <v>18.600000000000129</v>
      </c>
      <c r="B374" s="1">
        <v>49.915585454441597</v>
      </c>
      <c r="C374" s="8">
        <v>49.915585454441597</v>
      </c>
      <c r="D374" s="1">
        <v>1.8760687988756217</v>
      </c>
      <c r="E374" s="1">
        <v>1.8760687988756217</v>
      </c>
      <c r="F374" s="8">
        <v>50.052668156661099</v>
      </c>
      <c r="G374" s="1">
        <v>-1.0180582881378086</v>
      </c>
      <c r="H374" s="8">
        <v>-1.0180582881378086</v>
      </c>
    </row>
    <row r="375" spans="1:8" x14ac:dyDescent="0.3">
      <c r="A375" s="1">
        <v>18.65000000000013</v>
      </c>
      <c r="B375" s="1">
        <v>49.915585454441597</v>
      </c>
      <c r="C375" s="8">
        <v>49.915585454441597</v>
      </c>
      <c r="D375" s="1">
        <v>1.8760687988756217</v>
      </c>
      <c r="E375" s="1">
        <v>1.8760687988756217</v>
      </c>
      <c r="F375" s="8">
        <v>50.052668156661099</v>
      </c>
      <c r="G375" s="1">
        <v>-1.0180582881378086</v>
      </c>
      <c r="H375" s="8">
        <v>-1.0180582881378086</v>
      </c>
    </row>
    <row r="376" spans="1:8" x14ac:dyDescent="0.3">
      <c r="A376" s="1">
        <v>18.700000000000131</v>
      </c>
      <c r="B376" s="1">
        <v>49.9747812303901</v>
      </c>
      <c r="C376" s="8">
        <v>49.915585454441597</v>
      </c>
      <c r="D376" s="1">
        <v>1.8760687988756217</v>
      </c>
      <c r="E376" s="1">
        <v>1.8760687988756217</v>
      </c>
      <c r="F376" s="8">
        <v>50.052668156661099</v>
      </c>
      <c r="G376" s="1">
        <v>-1.0180582881378086</v>
      </c>
      <c r="H376" s="8">
        <v>-1.0180582881378086</v>
      </c>
    </row>
    <row r="377" spans="1:8" x14ac:dyDescent="0.3">
      <c r="A377" s="1">
        <v>18.750000000000131</v>
      </c>
      <c r="B377" s="1">
        <v>49.9747812303901</v>
      </c>
      <c r="C377" s="8">
        <v>49.915585454441597</v>
      </c>
      <c r="D377" s="1">
        <v>1.8760687988756217</v>
      </c>
      <c r="E377" s="1">
        <v>1.8760687988756217</v>
      </c>
      <c r="F377" s="8">
        <v>50.052668156661099</v>
      </c>
      <c r="G377" s="1">
        <v>-1.0180582881378086</v>
      </c>
      <c r="H377" s="8">
        <v>-1.0180582881378086</v>
      </c>
    </row>
    <row r="378" spans="1:8" x14ac:dyDescent="0.3">
      <c r="A378" s="1">
        <v>18.800000000000132</v>
      </c>
      <c r="B378" s="1">
        <v>50.021599487848597</v>
      </c>
      <c r="C378" s="8">
        <v>49.915585454441597</v>
      </c>
      <c r="D378" s="1">
        <v>1.8760687988756217</v>
      </c>
      <c r="E378" s="1">
        <v>1.8760687988756217</v>
      </c>
      <c r="F378" s="8">
        <v>50.052668156661099</v>
      </c>
      <c r="G378" s="1">
        <v>-1.0180582881378086</v>
      </c>
      <c r="H378" s="8">
        <v>-1.0180582881378086</v>
      </c>
    </row>
    <row r="379" spans="1:8" x14ac:dyDescent="0.3">
      <c r="A379" s="1">
        <v>18.850000000000133</v>
      </c>
      <c r="B379" s="1">
        <v>50.021599487848597</v>
      </c>
      <c r="C379" s="8">
        <v>49.915585454441597</v>
      </c>
      <c r="D379" s="1">
        <v>1.8760687988756217</v>
      </c>
      <c r="E379" s="1">
        <v>1.8760687988756217</v>
      </c>
      <c r="F379" s="8">
        <v>50.021599487848597</v>
      </c>
      <c r="G379" s="1">
        <v>-0.17836453644849826</v>
      </c>
      <c r="H379" s="8">
        <v>-0.17836453644849826</v>
      </c>
    </row>
    <row r="380" spans="1:8" x14ac:dyDescent="0.3">
      <c r="A380" s="1">
        <v>18.900000000000134</v>
      </c>
      <c r="B380" s="1">
        <v>50.067959239855398</v>
      </c>
      <c r="C380" s="8">
        <v>49.915585454441597</v>
      </c>
      <c r="D380" s="1">
        <v>1.8760687988756217</v>
      </c>
      <c r="E380" s="1">
        <v>1.8760687988756217</v>
      </c>
      <c r="F380" s="8">
        <v>50.067959239855398</v>
      </c>
      <c r="G380" s="1">
        <v>-1.4313308069026789</v>
      </c>
      <c r="H380" s="8">
        <v>-1.4313308069026789</v>
      </c>
    </row>
    <row r="381" spans="1:8" x14ac:dyDescent="0.3">
      <c r="A381" s="1">
        <v>18.950000000000134</v>
      </c>
      <c r="B381" s="1">
        <v>50.067959239855398</v>
      </c>
      <c r="C381" s="8">
        <v>49.915585454441597</v>
      </c>
      <c r="D381" s="1">
        <v>1.8760687988756217</v>
      </c>
      <c r="E381" s="1">
        <v>1.8760687988756217</v>
      </c>
      <c r="F381" s="8">
        <v>50.067959239855398</v>
      </c>
      <c r="G381" s="1">
        <v>-1.4313308069026789</v>
      </c>
      <c r="H381" s="8">
        <v>-1.4313308069026789</v>
      </c>
    </row>
    <row r="382" spans="1:8" x14ac:dyDescent="0.3">
      <c r="A382" s="1">
        <v>19.000000000000135</v>
      </c>
      <c r="B382" s="1">
        <v>50.056932685785</v>
      </c>
      <c r="C382" s="8">
        <v>49.915585454441597</v>
      </c>
      <c r="D382" s="1">
        <v>1.8760687988756217</v>
      </c>
      <c r="E382" s="1">
        <v>1.8760687988756217</v>
      </c>
      <c r="F382" s="8">
        <v>50.067959239855398</v>
      </c>
      <c r="G382" s="1">
        <v>-1.4313308069026789</v>
      </c>
      <c r="H382" s="8">
        <v>-1.4313308069026789</v>
      </c>
    </row>
    <row r="383" spans="1:8" x14ac:dyDescent="0.3">
      <c r="A383" s="1">
        <v>19.050000000000136</v>
      </c>
      <c r="B383" s="1">
        <v>50.056932685785</v>
      </c>
      <c r="C383" s="8">
        <v>49.915585454441597</v>
      </c>
      <c r="D383" s="1">
        <v>1.8760687988756217</v>
      </c>
      <c r="E383" s="1">
        <v>1.8760687988756217</v>
      </c>
      <c r="F383" s="8">
        <v>50.067959239855398</v>
      </c>
      <c r="G383" s="1">
        <v>-1.4313308069026789</v>
      </c>
      <c r="H383" s="8">
        <v>-1.4313308069026789</v>
      </c>
    </row>
    <row r="384" spans="1:8" x14ac:dyDescent="0.3">
      <c r="A384" s="1">
        <v>19.100000000000136</v>
      </c>
      <c r="B384" s="1">
        <v>50.129948305785703</v>
      </c>
      <c r="C384" s="8">
        <v>49.915585454441597</v>
      </c>
      <c r="D384" s="1">
        <v>1.8760687988756217</v>
      </c>
      <c r="E384" s="1">
        <v>1.8760687988756217</v>
      </c>
      <c r="F384" s="8">
        <v>50.129948305785703</v>
      </c>
      <c r="G384" s="1">
        <v>-3.1067109671810158</v>
      </c>
      <c r="H384" s="8">
        <v>-3.1067109671810158</v>
      </c>
    </row>
    <row r="385" spans="1:8" x14ac:dyDescent="0.3">
      <c r="A385" s="1">
        <v>19.150000000000137</v>
      </c>
      <c r="B385" s="1">
        <v>50.129948305785703</v>
      </c>
      <c r="C385" s="8">
        <v>49.915585454441597</v>
      </c>
      <c r="D385" s="1">
        <v>1.8760687988756217</v>
      </c>
      <c r="E385" s="1">
        <v>1.8760687988756217</v>
      </c>
      <c r="F385" s="8">
        <v>50.129948305785703</v>
      </c>
      <c r="G385" s="1">
        <v>-3.1067109671810158</v>
      </c>
      <c r="H385" s="8">
        <v>-3.1067109671810158</v>
      </c>
    </row>
    <row r="386" spans="1:8" x14ac:dyDescent="0.3">
      <c r="A386" s="1">
        <v>19.200000000000138</v>
      </c>
      <c r="B386" s="1">
        <v>50.092107262089797</v>
      </c>
      <c r="C386" s="8">
        <v>49.915585454441597</v>
      </c>
      <c r="D386" s="1">
        <v>1.8760687988756217</v>
      </c>
      <c r="E386" s="1">
        <v>1.8760687988756217</v>
      </c>
      <c r="F386" s="8">
        <v>50.129948305785703</v>
      </c>
      <c r="G386" s="1">
        <v>-3.1067109671810158</v>
      </c>
      <c r="H386" s="8">
        <v>-3.1067109671810158</v>
      </c>
    </row>
    <row r="387" spans="1:8" x14ac:dyDescent="0.3">
      <c r="A387" s="1">
        <v>19.250000000000139</v>
      </c>
      <c r="B387" s="1">
        <v>50.092107262089797</v>
      </c>
      <c r="C387" s="8">
        <v>49.9747812303901</v>
      </c>
      <c r="D387" s="1">
        <v>0.2761829624296297</v>
      </c>
      <c r="E387" s="1">
        <v>0.2761829624296297</v>
      </c>
      <c r="F387" s="8">
        <v>50.129948305785703</v>
      </c>
      <c r="G387" s="1">
        <v>-3.1067109671810158</v>
      </c>
      <c r="H387" s="8">
        <v>-3.1067109671810158</v>
      </c>
    </row>
    <row r="388" spans="1:8" x14ac:dyDescent="0.3">
      <c r="A388" s="1">
        <v>19.300000000000139</v>
      </c>
      <c r="B388" s="1">
        <v>50.073315923288497</v>
      </c>
      <c r="C388" s="8">
        <v>49.9747812303901</v>
      </c>
      <c r="D388" s="1">
        <v>0.2761829624296297</v>
      </c>
      <c r="E388" s="1">
        <v>0.2761829624296297</v>
      </c>
      <c r="F388" s="8">
        <v>50.129948305785703</v>
      </c>
      <c r="G388" s="1">
        <v>-3.1067109671810158</v>
      </c>
      <c r="H388" s="8">
        <v>-3.1067109671810158</v>
      </c>
    </row>
    <row r="389" spans="1:8" x14ac:dyDescent="0.3">
      <c r="A389" s="1">
        <v>19.35000000000014</v>
      </c>
      <c r="B389" s="1">
        <v>50.073315923288497</v>
      </c>
      <c r="C389" s="8">
        <v>50.021599487848597</v>
      </c>
      <c r="D389" s="1">
        <v>-0.17836453644849826</v>
      </c>
      <c r="E389" s="1">
        <v>-0.17836453644849826</v>
      </c>
      <c r="F389" s="8">
        <v>50.129948305785703</v>
      </c>
      <c r="G389" s="1">
        <v>-3.1067109671810158</v>
      </c>
      <c r="H389" s="8">
        <v>-3.1067109671810158</v>
      </c>
    </row>
    <row r="390" spans="1:8" x14ac:dyDescent="0.3">
      <c r="A390" s="1">
        <v>19.400000000000141</v>
      </c>
      <c r="B390" s="1">
        <v>50.066877940073603</v>
      </c>
      <c r="C390" s="8">
        <v>50.021599487848597</v>
      </c>
      <c r="D390" s="1">
        <v>-0.17836453644849826</v>
      </c>
      <c r="E390" s="1">
        <v>-0.17836453644849826</v>
      </c>
      <c r="F390" s="8">
        <v>50.129948305785703</v>
      </c>
      <c r="G390" s="1">
        <v>-3.1067109671810158</v>
      </c>
      <c r="H390" s="8">
        <v>-3.1067109671810158</v>
      </c>
    </row>
    <row r="391" spans="1:8" x14ac:dyDescent="0.3">
      <c r="A391" s="1">
        <v>19.450000000000141</v>
      </c>
      <c r="B391" s="1">
        <v>50.066877940073603</v>
      </c>
      <c r="C391" s="8">
        <v>50.056932685785</v>
      </c>
      <c r="D391" s="1">
        <v>-1.1333158320269376</v>
      </c>
      <c r="E391" s="1">
        <v>-1.1333158320269376</v>
      </c>
      <c r="F391" s="8">
        <v>50.129948305785703</v>
      </c>
      <c r="G391" s="1">
        <v>-3.1067109671810158</v>
      </c>
      <c r="H391" s="8">
        <v>-3.1067109671810158</v>
      </c>
    </row>
    <row r="392" spans="1:8" x14ac:dyDescent="0.3">
      <c r="A392" s="1">
        <v>19.500000000000142</v>
      </c>
      <c r="B392" s="1">
        <v>50.047516035772901</v>
      </c>
      <c r="C392" s="8">
        <v>50.047516035772901</v>
      </c>
      <c r="D392" s="1">
        <v>-0.87881177764597851</v>
      </c>
      <c r="E392" s="1">
        <v>-0.87881177764597851</v>
      </c>
      <c r="F392" s="8">
        <v>50.129948305785703</v>
      </c>
      <c r="G392" s="1">
        <v>-3.1067109671810158</v>
      </c>
      <c r="H392" s="8">
        <v>-3.1067109671810158</v>
      </c>
    </row>
    <row r="393" spans="1:8" x14ac:dyDescent="0.3">
      <c r="A393" s="1">
        <v>19.550000000000143</v>
      </c>
      <c r="B393" s="1">
        <v>50.047516035772901</v>
      </c>
      <c r="C393" s="8">
        <v>50.047516035772901</v>
      </c>
      <c r="D393" s="1">
        <v>-0.87881177764597851</v>
      </c>
      <c r="E393" s="1">
        <v>-0.87881177764597851</v>
      </c>
      <c r="F393" s="8">
        <v>50.129948305785703</v>
      </c>
      <c r="G393" s="1">
        <v>-3.1067109671810158</v>
      </c>
      <c r="H393" s="8">
        <v>-3.1067109671810158</v>
      </c>
    </row>
    <row r="394" spans="1:8" x14ac:dyDescent="0.3">
      <c r="A394" s="1">
        <v>19.600000000000144</v>
      </c>
      <c r="B394" s="1">
        <v>50.007090164236701</v>
      </c>
      <c r="C394" s="8">
        <v>50.007090164236701</v>
      </c>
      <c r="D394" s="1">
        <v>0</v>
      </c>
      <c r="E394" s="1">
        <v>0</v>
      </c>
      <c r="F394" s="8">
        <v>50.129948305785703</v>
      </c>
      <c r="G394" s="1">
        <v>-3.1067109671810158</v>
      </c>
      <c r="H394" s="8">
        <v>-3.1067109671810158</v>
      </c>
    </row>
    <row r="395" spans="1:8" x14ac:dyDescent="0.3">
      <c r="A395" s="1">
        <v>19.650000000000144</v>
      </c>
      <c r="B395" s="1">
        <v>50.007090164236701</v>
      </c>
      <c r="C395" s="8">
        <v>50.007090164236701</v>
      </c>
      <c r="D395" s="1">
        <v>0</v>
      </c>
      <c r="E395" s="1">
        <v>0</v>
      </c>
      <c r="F395" s="8">
        <v>50.129948305785703</v>
      </c>
      <c r="G395" s="1">
        <v>-3.1067109671810158</v>
      </c>
      <c r="H395" s="8">
        <v>-3.1067109671810158</v>
      </c>
    </row>
    <row r="396" spans="1:8" x14ac:dyDescent="0.3">
      <c r="A396" s="1">
        <v>19.700000000000145</v>
      </c>
      <c r="B396" s="1">
        <v>50.071543570980403</v>
      </c>
      <c r="C396" s="8">
        <v>50.007090164236701</v>
      </c>
      <c r="D396" s="1">
        <v>0</v>
      </c>
      <c r="E396" s="1">
        <v>0</v>
      </c>
      <c r="F396" s="8">
        <v>50.129948305785703</v>
      </c>
      <c r="G396" s="1">
        <v>-3.1067109671810158</v>
      </c>
      <c r="H396" s="8">
        <v>-3.1067109671810158</v>
      </c>
    </row>
    <row r="397" spans="1:8" x14ac:dyDescent="0.3">
      <c r="A397" s="1">
        <v>19.750000000000146</v>
      </c>
      <c r="B397" s="1">
        <v>50.071543570980403</v>
      </c>
      <c r="C397" s="8">
        <v>50.007090164236701</v>
      </c>
      <c r="D397" s="1">
        <v>0</v>
      </c>
      <c r="E397" s="1">
        <v>0</v>
      </c>
      <c r="F397" s="8">
        <v>50.092107262089797</v>
      </c>
      <c r="G397" s="1">
        <v>-2.0839800564808684</v>
      </c>
      <c r="H397" s="8">
        <v>-2.0839800564808684</v>
      </c>
    </row>
    <row r="398" spans="1:8" x14ac:dyDescent="0.3">
      <c r="A398" s="1">
        <v>19.800000000000146</v>
      </c>
      <c r="B398" s="1">
        <v>50.046384547389998</v>
      </c>
      <c r="C398" s="8">
        <v>50.007090164236701</v>
      </c>
      <c r="D398" s="1">
        <v>0</v>
      </c>
      <c r="E398" s="1">
        <v>0</v>
      </c>
      <c r="F398" s="8">
        <v>50.092107262089797</v>
      </c>
      <c r="G398" s="1">
        <v>-2.0839800564808684</v>
      </c>
      <c r="H398" s="8">
        <v>-2.0839800564808684</v>
      </c>
    </row>
    <row r="399" spans="1:8" x14ac:dyDescent="0.3">
      <c r="A399" s="1">
        <v>19.850000000000147</v>
      </c>
      <c r="B399" s="1">
        <v>50.046384547389998</v>
      </c>
      <c r="C399" s="8">
        <v>50.007090164236701</v>
      </c>
      <c r="D399" s="1">
        <v>0</v>
      </c>
      <c r="E399" s="1">
        <v>0</v>
      </c>
      <c r="F399" s="8">
        <v>50.073315923288497</v>
      </c>
      <c r="G399" s="1">
        <v>-1.5761060348243063</v>
      </c>
      <c r="H399" s="8">
        <v>-1.5761060348243063</v>
      </c>
    </row>
    <row r="400" spans="1:8" x14ac:dyDescent="0.3">
      <c r="A400" s="1">
        <v>19.900000000000148</v>
      </c>
      <c r="B400" s="1">
        <v>50.103414750285403</v>
      </c>
      <c r="C400" s="8">
        <v>50.007090164236701</v>
      </c>
      <c r="D400" s="1">
        <v>0</v>
      </c>
      <c r="E400" s="1">
        <v>0</v>
      </c>
      <c r="F400" s="8">
        <v>50.103414750285403</v>
      </c>
      <c r="G400" s="1">
        <v>-2.3895878455514321</v>
      </c>
      <c r="H400" s="8">
        <v>-2.3895878455514321</v>
      </c>
    </row>
    <row r="401" spans="1:8" x14ac:dyDescent="0.3">
      <c r="A401" s="1">
        <v>19.950000000000149</v>
      </c>
      <c r="B401" s="1">
        <v>50.103414750285403</v>
      </c>
      <c r="C401" s="8">
        <v>50.007090164236701</v>
      </c>
      <c r="D401" s="1">
        <v>0</v>
      </c>
      <c r="E401" s="1">
        <v>0</v>
      </c>
      <c r="F401" s="8">
        <v>50.103414750285403</v>
      </c>
      <c r="G401" s="1">
        <v>-2.3895878455514321</v>
      </c>
      <c r="H401" s="8">
        <v>-2.3895878455514321</v>
      </c>
    </row>
    <row r="402" spans="1:8" x14ac:dyDescent="0.3">
      <c r="A402" s="1">
        <v>20.000000000000149</v>
      </c>
      <c r="B402" s="1">
        <v>50.108891633674503</v>
      </c>
      <c r="C402" s="8">
        <v>50.007090164236701</v>
      </c>
      <c r="D402" s="1">
        <v>0</v>
      </c>
      <c r="E402" s="1">
        <v>0</v>
      </c>
      <c r="F402" s="8">
        <v>50.108891633674503</v>
      </c>
      <c r="G402" s="1">
        <v>-2.5376117209325457</v>
      </c>
      <c r="H402" s="8">
        <v>-2.5376117209325457</v>
      </c>
    </row>
    <row r="403" spans="1:8" x14ac:dyDescent="0.3">
      <c r="A403" s="1">
        <v>20.05000000000015</v>
      </c>
      <c r="B403" s="1">
        <v>50.108891633674503</v>
      </c>
      <c r="C403" s="8">
        <v>50.007090164236701</v>
      </c>
      <c r="D403" s="1">
        <v>0</v>
      </c>
      <c r="E403" s="1">
        <v>0</v>
      </c>
      <c r="F403" s="8">
        <v>50.108891633674503</v>
      </c>
      <c r="G403" s="1">
        <v>-2.5376117209325457</v>
      </c>
      <c r="H403" s="8">
        <v>-2.5376117209325457</v>
      </c>
    </row>
    <row r="404" spans="1:8" x14ac:dyDescent="0.3">
      <c r="A404" s="1">
        <v>20.100000000000151</v>
      </c>
      <c r="B404" s="1">
        <v>50.063545421361901</v>
      </c>
      <c r="C404" s="8">
        <v>50.007090164236701</v>
      </c>
      <c r="D404" s="1">
        <v>0</v>
      </c>
      <c r="E404" s="1">
        <v>0</v>
      </c>
      <c r="F404" s="8">
        <v>50.108891633674503</v>
      </c>
      <c r="G404" s="1">
        <v>-2.5376117209325457</v>
      </c>
      <c r="H404" s="8">
        <v>-2.5376117209325457</v>
      </c>
    </row>
    <row r="405" spans="1:8" x14ac:dyDescent="0.3">
      <c r="A405" s="1">
        <v>20.150000000000151</v>
      </c>
      <c r="B405" s="1">
        <v>50.063545421361901</v>
      </c>
      <c r="C405" s="8">
        <v>50.007090164236701</v>
      </c>
      <c r="D405" s="1">
        <v>0</v>
      </c>
      <c r="E405" s="1">
        <v>0</v>
      </c>
      <c r="F405" s="8">
        <v>50.108891633674503</v>
      </c>
      <c r="G405" s="1">
        <v>-2.5376117209325457</v>
      </c>
      <c r="H405" s="8">
        <v>-2.5376117209325457</v>
      </c>
    </row>
    <row r="406" spans="1:8" x14ac:dyDescent="0.3">
      <c r="A406" s="1">
        <v>20.200000000000152</v>
      </c>
      <c r="B406" s="1">
        <v>50.036947894059097</v>
      </c>
      <c r="C406" s="8">
        <v>50.007090164236701</v>
      </c>
      <c r="D406" s="1">
        <v>0</v>
      </c>
      <c r="E406" s="1">
        <v>0</v>
      </c>
      <c r="F406" s="8">
        <v>50.108891633674503</v>
      </c>
      <c r="G406" s="1">
        <v>-2.5376117209325457</v>
      </c>
      <c r="H406" s="8">
        <v>-2.5376117209325457</v>
      </c>
    </row>
    <row r="407" spans="1:8" x14ac:dyDescent="0.3">
      <c r="A407" s="1">
        <v>20.250000000000153</v>
      </c>
      <c r="B407" s="1">
        <v>50.036947894059097</v>
      </c>
      <c r="C407" s="8">
        <v>50.036947894059097</v>
      </c>
      <c r="D407" s="1">
        <v>-0.59318632592157883</v>
      </c>
      <c r="E407" s="1">
        <v>-0.59318632592157883</v>
      </c>
      <c r="F407" s="8">
        <v>50.108891633674503</v>
      </c>
      <c r="G407" s="1">
        <v>-2.5376117209325457</v>
      </c>
      <c r="H407" s="8">
        <v>-2.5376117209325457</v>
      </c>
    </row>
    <row r="408" spans="1:8" x14ac:dyDescent="0.3">
      <c r="A408" s="1">
        <v>20.300000000000153</v>
      </c>
      <c r="B408" s="1">
        <v>50.066797913834399</v>
      </c>
      <c r="C408" s="8">
        <v>50.036947894059097</v>
      </c>
      <c r="D408" s="1">
        <v>-0.59318632592157883</v>
      </c>
      <c r="E408" s="1">
        <v>-0.59318632592157883</v>
      </c>
      <c r="F408" s="8">
        <v>50.108891633674503</v>
      </c>
      <c r="G408" s="1">
        <v>-2.5376117209325457</v>
      </c>
      <c r="H408" s="8">
        <v>-2.5376117209325457</v>
      </c>
    </row>
    <row r="409" spans="1:8" x14ac:dyDescent="0.3">
      <c r="A409" s="1">
        <v>20.350000000000154</v>
      </c>
      <c r="B409" s="1">
        <v>50.066797913834399</v>
      </c>
      <c r="C409" s="8">
        <v>50.036947894059097</v>
      </c>
      <c r="D409" s="1">
        <v>-0.59318632592157883</v>
      </c>
      <c r="E409" s="1">
        <v>-0.59318632592157883</v>
      </c>
      <c r="F409" s="8">
        <v>50.108891633674503</v>
      </c>
      <c r="G409" s="1">
        <v>-2.5376117209325457</v>
      </c>
      <c r="H409" s="8">
        <v>-2.5376117209325457</v>
      </c>
    </row>
    <row r="410" spans="1:8" x14ac:dyDescent="0.3">
      <c r="A410" s="1">
        <v>20.400000000000155</v>
      </c>
      <c r="B410" s="1">
        <v>50.070256302952799</v>
      </c>
      <c r="C410" s="8">
        <v>50.036947894059097</v>
      </c>
      <c r="D410" s="1">
        <v>-0.59318632592157883</v>
      </c>
      <c r="E410" s="1">
        <v>-0.59318632592157883</v>
      </c>
      <c r="F410" s="8">
        <v>50.108891633674503</v>
      </c>
      <c r="G410" s="1">
        <v>-2.5376117209325457</v>
      </c>
      <c r="H410" s="8">
        <v>-2.5376117209325457</v>
      </c>
    </row>
    <row r="411" spans="1:8" x14ac:dyDescent="0.3">
      <c r="A411" s="1">
        <v>20.450000000000156</v>
      </c>
      <c r="B411" s="1">
        <v>50.070256302952799</v>
      </c>
      <c r="C411" s="8">
        <v>50.036947894059097</v>
      </c>
      <c r="D411" s="1">
        <v>-0.59318632592157883</v>
      </c>
      <c r="E411" s="1">
        <v>-0.59318632592157883</v>
      </c>
      <c r="F411" s="8">
        <v>50.108891633674503</v>
      </c>
      <c r="G411" s="1">
        <v>-2.5376117209325457</v>
      </c>
      <c r="H411" s="8">
        <v>-2.5376117209325457</v>
      </c>
    </row>
    <row r="412" spans="1:8" x14ac:dyDescent="0.3">
      <c r="A412" s="1">
        <v>20.500000000000156</v>
      </c>
      <c r="B412" s="1">
        <v>50.1113239446655</v>
      </c>
      <c r="C412" s="8">
        <v>50.036947894059097</v>
      </c>
      <c r="D412" s="1">
        <v>-0.59318632592157883</v>
      </c>
      <c r="E412" s="1">
        <v>-0.59318632592157883</v>
      </c>
      <c r="F412" s="8">
        <v>50.1113239446655</v>
      </c>
      <c r="G412" s="1">
        <v>-2.6033498558242627</v>
      </c>
      <c r="H412" s="8">
        <v>-2.6033498558242627</v>
      </c>
    </row>
    <row r="413" spans="1:8" x14ac:dyDescent="0.3">
      <c r="A413" s="1">
        <v>20.550000000000157</v>
      </c>
      <c r="B413" s="1">
        <v>50.1113239446655</v>
      </c>
      <c r="C413" s="8">
        <v>50.036947894059097</v>
      </c>
      <c r="D413" s="1">
        <v>-0.59318632592157883</v>
      </c>
      <c r="E413" s="1">
        <v>-0.59318632592157883</v>
      </c>
      <c r="F413" s="8">
        <v>50.1113239446655</v>
      </c>
      <c r="G413" s="1">
        <v>-2.6033498558242627</v>
      </c>
      <c r="H413" s="8">
        <v>-2.6033498558242627</v>
      </c>
    </row>
    <row r="414" spans="1:8" x14ac:dyDescent="0.3">
      <c r="A414" s="1">
        <v>20.600000000000158</v>
      </c>
      <c r="B414" s="1">
        <v>50.086703224629197</v>
      </c>
      <c r="C414" s="8">
        <v>50.036947894059097</v>
      </c>
      <c r="D414" s="1">
        <v>-0.59318632592157883</v>
      </c>
      <c r="E414" s="1">
        <v>-0.59318632592157883</v>
      </c>
      <c r="F414" s="8">
        <v>50.1113239446655</v>
      </c>
      <c r="G414" s="1">
        <v>-2.6033498558242627</v>
      </c>
      <c r="H414" s="8">
        <v>-2.6033498558242627</v>
      </c>
    </row>
    <row r="415" spans="1:8" x14ac:dyDescent="0.3">
      <c r="A415" s="1">
        <v>20.650000000000158</v>
      </c>
      <c r="B415" s="1">
        <v>50.086703224629197</v>
      </c>
      <c r="C415" s="8">
        <v>50.036947894059097</v>
      </c>
      <c r="D415" s="1">
        <v>-0.59318632592157883</v>
      </c>
      <c r="E415" s="1">
        <v>-0.59318632592157883</v>
      </c>
      <c r="F415" s="8">
        <v>50.1113239446655</v>
      </c>
      <c r="G415" s="1">
        <v>-2.6033498558242627</v>
      </c>
      <c r="H415" s="8">
        <v>-2.6033498558242627</v>
      </c>
    </row>
    <row r="416" spans="1:8" x14ac:dyDescent="0.3">
      <c r="A416" s="1">
        <v>20.700000000000159</v>
      </c>
      <c r="B416" s="1">
        <v>50.090008367896097</v>
      </c>
      <c r="C416" s="8">
        <v>50.036947894059097</v>
      </c>
      <c r="D416" s="1">
        <v>-0.59318632592157883</v>
      </c>
      <c r="E416" s="1">
        <v>-0.59318632592157883</v>
      </c>
      <c r="F416" s="8">
        <v>50.1113239446655</v>
      </c>
      <c r="G416" s="1">
        <v>-2.6033498558242627</v>
      </c>
      <c r="H416" s="8">
        <v>-2.6033498558242627</v>
      </c>
    </row>
    <row r="417" spans="1:8" x14ac:dyDescent="0.3">
      <c r="A417" s="1">
        <v>20.75000000000016</v>
      </c>
      <c r="B417" s="1">
        <v>50.090008367896097</v>
      </c>
      <c r="C417" s="8">
        <v>50.036947894059097</v>
      </c>
      <c r="D417" s="1">
        <v>-0.59318632592157883</v>
      </c>
      <c r="E417" s="1">
        <v>-0.59318632592157883</v>
      </c>
      <c r="F417" s="8">
        <v>50.1113239446655</v>
      </c>
      <c r="G417" s="1">
        <v>-2.6033498558242627</v>
      </c>
      <c r="H417" s="8">
        <v>-2.6033498558242627</v>
      </c>
    </row>
    <row r="418" spans="1:8" x14ac:dyDescent="0.3">
      <c r="A418" s="1">
        <v>20.800000000000161</v>
      </c>
      <c r="B418" s="1">
        <v>50.021345721445996</v>
      </c>
      <c r="C418" s="8">
        <v>50.021345721445996</v>
      </c>
      <c r="D418" s="1">
        <v>-0.17150598502689718</v>
      </c>
      <c r="E418" s="1">
        <v>-0.17150598502689718</v>
      </c>
      <c r="F418" s="8">
        <v>50.1113239446655</v>
      </c>
      <c r="G418" s="1">
        <v>-2.6033498558242627</v>
      </c>
      <c r="H418" s="8">
        <v>-2.6033498558242627</v>
      </c>
    </row>
    <row r="419" spans="1:8" x14ac:dyDescent="0.3">
      <c r="A419" s="1">
        <v>20.850000000000161</v>
      </c>
      <c r="B419" s="1">
        <v>50.021345721445996</v>
      </c>
      <c r="C419" s="8">
        <v>50.021345721445996</v>
      </c>
      <c r="D419" s="1">
        <v>-0.17150598502689718</v>
      </c>
      <c r="E419" s="1">
        <v>-0.17150598502689718</v>
      </c>
      <c r="F419" s="8">
        <v>50.1113239446655</v>
      </c>
      <c r="G419" s="1">
        <v>-2.6033498558242627</v>
      </c>
      <c r="H419" s="8">
        <v>-2.6033498558242627</v>
      </c>
    </row>
    <row r="420" spans="1:8" x14ac:dyDescent="0.3">
      <c r="A420" s="1">
        <v>20.900000000000162</v>
      </c>
      <c r="B420" s="1">
        <v>50.004114996455598</v>
      </c>
      <c r="C420" s="8">
        <v>50.004114996455598</v>
      </c>
      <c r="D420" s="1">
        <v>0</v>
      </c>
      <c r="E420" s="1">
        <v>0</v>
      </c>
      <c r="F420" s="8">
        <v>50.1113239446655</v>
      </c>
      <c r="G420" s="1">
        <v>-2.6033498558242627</v>
      </c>
      <c r="H420" s="8">
        <v>-2.6033498558242627</v>
      </c>
    </row>
    <row r="421" spans="1:8" x14ac:dyDescent="0.3">
      <c r="A421" s="1">
        <v>20.950000000000163</v>
      </c>
      <c r="B421" s="1">
        <v>50.004114996455598</v>
      </c>
      <c r="C421" s="8">
        <v>50.004114996455598</v>
      </c>
      <c r="D421" s="1">
        <v>0</v>
      </c>
      <c r="E421" s="1">
        <v>0</v>
      </c>
      <c r="F421" s="8">
        <v>50.1113239446655</v>
      </c>
      <c r="G421" s="1">
        <v>-2.6033498558242627</v>
      </c>
      <c r="H421" s="8">
        <v>-2.6033498558242627</v>
      </c>
    </row>
    <row r="422" spans="1:8" x14ac:dyDescent="0.3">
      <c r="A422" s="1">
        <v>21.000000000000163</v>
      </c>
      <c r="B422" s="1">
        <v>50.001970113478599</v>
      </c>
      <c r="C422" s="8">
        <v>50.001970113478599</v>
      </c>
      <c r="D422" s="1">
        <v>0</v>
      </c>
      <c r="E422" s="1">
        <v>0</v>
      </c>
      <c r="F422" s="8">
        <v>50.1113239446655</v>
      </c>
      <c r="G422" s="1">
        <v>-2.6033498558242627</v>
      </c>
      <c r="H422" s="8">
        <v>-2.6033498558242627</v>
      </c>
    </row>
    <row r="423" spans="1:8" x14ac:dyDescent="0.3">
      <c r="A423" s="1">
        <v>21.050000000000164</v>
      </c>
      <c r="B423" s="1">
        <v>50.001970113478599</v>
      </c>
      <c r="C423" s="8">
        <v>50.001970113478599</v>
      </c>
      <c r="D423" s="1">
        <v>0</v>
      </c>
      <c r="E423" s="1">
        <v>0</v>
      </c>
      <c r="F423" s="8">
        <v>50.1113239446655</v>
      </c>
      <c r="G423" s="1">
        <v>-2.6033498558242627</v>
      </c>
      <c r="H423" s="8">
        <v>-2.6033498558242627</v>
      </c>
    </row>
    <row r="424" spans="1:8" x14ac:dyDescent="0.3">
      <c r="A424" s="1">
        <v>21.100000000000165</v>
      </c>
      <c r="B424" s="1">
        <v>50.008663363456698</v>
      </c>
      <c r="C424" s="8">
        <v>50.001970113478599</v>
      </c>
      <c r="D424" s="1">
        <v>0</v>
      </c>
      <c r="E424" s="1">
        <v>0</v>
      </c>
      <c r="F424" s="8">
        <v>50.1113239446655</v>
      </c>
      <c r="G424" s="1">
        <v>-2.6033498558242627</v>
      </c>
      <c r="H424" s="8">
        <v>-2.6033498558242627</v>
      </c>
    </row>
    <row r="425" spans="1:8" x14ac:dyDescent="0.3">
      <c r="A425" s="1">
        <v>21.150000000000166</v>
      </c>
      <c r="B425" s="1">
        <v>50.008663363456698</v>
      </c>
      <c r="C425" s="8">
        <v>50.001970113478599</v>
      </c>
      <c r="D425" s="1">
        <v>0</v>
      </c>
      <c r="E425" s="1">
        <v>0</v>
      </c>
      <c r="F425" s="8">
        <v>50.090008367896097</v>
      </c>
      <c r="G425" s="1">
        <v>-2.0272531863809036</v>
      </c>
      <c r="H425" s="8">
        <v>-2.0272531863809036</v>
      </c>
    </row>
    <row r="426" spans="1:8" x14ac:dyDescent="0.3">
      <c r="A426" s="1">
        <v>21.200000000000166</v>
      </c>
      <c r="B426" s="1">
        <v>49.972806235328299</v>
      </c>
      <c r="C426" s="8">
        <v>49.972806235328299</v>
      </c>
      <c r="D426" s="1">
        <v>0.32956120734320393</v>
      </c>
      <c r="E426" s="1">
        <v>0.32956120734320393</v>
      </c>
      <c r="F426" s="8">
        <v>50.090008367896097</v>
      </c>
      <c r="G426" s="1">
        <v>-2.0272531863809036</v>
      </c>
      <c r="H426" s="8">
        <v>-2.0272531863809036</v>
      </c>
    </row>
    <row r="427" spans="1:8" x14ac:dyDescent="0.3">
      <c r="A427" s="1">
        <v>21.250000000000167</v>
      </c>
      <c r="B427" s="1">
        <v>49.972806235328299</v>
      </c>
      <c r="C427" s="8">
        <v>49.972806235328299</v>
      </c>
      <c r="D427" s="1">
        <v>0.32956120734320393</v>
      </c>
      <c r="E427" s="1">
        <v>0.32956120734320393</v>
      </c>
      <c r="F427" s="8">
        <v>50.090008367896097</v>
      </c>
      <c r="G427" s="1">
        <v>-2.0272531863809036</v>
      </c>
      <c r="H427" s="8">
        <v>-2.0272531863809036</v>
      </c>
    </row>
    <row r="428" spans="1:8" x14ac:dyDescent="0.3">
      <c r="A428" s="1">
        <v>21.300000000000168</v>
      </c>
      <c r="B428" s="1">
        <v>49.972347002811702</v>
      </c>
      <c r="C428" s="8">
        <v>49.972347002811702</v>
      </c>
      <c r="D428" s="1">
        <v>0.34197289698090572</v>
      </c>
      <c r="E428" s="1">
        <v>0.34197289698090572</v>
      </c>
      <c r="F428" s="8">
        <v>50.090008367896097</v>
      </c>
      <c r="G428" s="1">
        <v>-2.0272531863809036</v>
      </c>
      <c r="H428" s="8">
        <v>-2.0272531863809036</v>
      </c>
    </row>
    <row r="429" spans="1:8" x14ac:dyDescent="0.3">
      <c r="A429" s="1">
        <v>21.350000000000168</v>
      </c>
      <c r="B429" s="1">
        <v>49.972347002811702</v>
      </c>
      <c r="C429" s="8">
        <v>49.972347002811702</v>
      </c>
      <c r="D429" s="1">
        <v>0.34197289698090572</v>
      </c>
      <c r="E429" s="1">
        <v>0.34197289698090572</v>
      </c>
      <c r="F429" s="8">
        <v>50.021345721445996</v>
      </c>
      <c r="G429" s="1">
        <v>-0.17150598502689718</v>
      </c>
      <c r="H429" s="8">
        <v>-0.17150598502689718</v>
      </c>
    </row>
    <row r="430" spans="1:8" x14ac:dyDescent="0.3">
      <c r="A430" s="1">
        <v>21.400000000000169</v>
      </c>
      <c r="B430" s="1">
        <v>49.930034701637901</v>
      </c>
      <c r="C430" s="8">
        <v>49.930034701637901</v>
      </c>
      <c r="D430" s="1">
        <v>1.4855486043809378</v>
      </c>
      <c r="E430" s="1">
        <v>1.4855486043809378</v>
      </c>
      <c r="F430" s="8">
        <v>50.021345721445996</v>
      </c>
      <c r="G430" s="1">
        <v>-0.17150598502689718</v>
      </c>
      <c r="H430" s="8">
        <v>-0.17150598502689718</v>
      </c>
    </row>
    <row r="431" spans="1:8" x14ac:dyDescent="0.3">
      <c r="A431" s="1">
        <v>21.45000000000017</v>
      </c>
      <c r="B431" s="1">
        <v>49.930034701637901</v>
      </c>
      <c r="C431" s="8">
        <v>49.930034701637901</v>
      </c>
      <c r="D431" s="1">
        <v>1.4855486043809378</v>
      </c>
      <c r="E431" s="1">
        <v>1.4855486043809378</v>
      </c>
      <c r="F431" s="8">
        <v>50.008663363456698</v>
      </c>
      <c r="G431" s="1">
        <v>0</v>
      </c>
      <c r="H431" s="8">
        <v>0</v>
      </c>
    </row>
    <row r="432" spans="1:8" x14ac:dyDescent="0.3">
      <c r="A432" s="1">
        <v>21.500000000000171</v>
      </c>
      <c r="B432" s="1">
        <v>50.006755208708299</v>
      </c>
      <c r="C432" s="8">
        <v>49.930034701637901</v>
      </c>
      <c r="D432" s="1">
        <v>1.4855486043809378</v>
      </c>
      <c r="E432" s="1">
        <v>1.4855486043809378</v>
      </c>
      <c r="F432" s="8">
        <v>50.008663363456698</v>
      </c>
      <c r="G432" s="1">
        <v>0</v>
      </c>
      <c r="H432" s="8">
        <v>0</v>
      </c>
    </row>
    <row r="433" spans="1:8" x14ac:dyDescent="0.3">
      <c r="A433" s="1">
        <v>21.550000000000171</v>
      </c>
      <c r="B433" s="1">
        <v>50.006755208708299</v>
      </c>
      <c r="C433" s="8">
        <v>49.930034701637901</v>
      </c>
      <c r="D433" s="1">
        <v>1.4855486043809378</v>
      </c>
      <c r="E433" s="1">
        <v>1.4855486043809378</v>
      </c>
      <c r="F433" s="8">
        <v>50.008663363456698</v>
      </c>
      <c r="G433" s="1">
        <v>0</v>
      </c>
      <c r="H433" s="8">
        <v>0</v>
      </c>
    </row>
  </sheetData>
  <conditionalFormatting sqref="E3:E433 H3:H433">
    <cfRule type="expression" dxfId="3" priority="1">
      <formula>E3&lt;D3</formula>
    </cfRule>
    <cfRule type="expression" dxfId="2" priority="2">
      <formula>E3&gt;D3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433"/>
  <sheetViews>
    <sheetView workbookViewId="0">
      <selection activeCell="K10" sqref="K10"/>
    </sheetView>
  </sheetViews>
  <sheetFormatPr defaultRowHeight="14.4" x14ac:dyDescent="0.3"/>
  <cols>
    <col min="2" max="3" width="8.88671875" style="7"/>
    <col min="6" max="6" width="8.88671875" style="7"/>
    <col min="8" max="8" width="8.88671875" style="7"/>
    <col min="10" max="10" width="9.109375" customWidth="1"/>
    <col min="15" max="15" width="10.109375" bestFit="1" customWidth="1"/>
  </cols>
  <sheetData>
    <row r="1" spans="1:17" x14ac:dyDescent="0.3">
      <c r="A1" s="1" t="s">
        <v>0</v>
      </c>
      <c r="B1" s="8" t="s">
        <v>1</v>
      </c>
      <c r="C1" s="8" t="s">
        <v>2</v>
      </c>
      <c r="D1" s="1" t="s">
        <v>5</v>
      </c>
      <c r="E1" s="1" t="s">
        <v>7</v>
      </c>
      <c r="F1" s="8" t="s">
        <v>3</v>
      </c>
      <c r="G1" s="1" t="s">
        <v>4</v>
      </c>
      <c r="H1" s="8" t="s">
        <v>6</v>
      </c>
      <c r="K1" t="s">
        <v>1</v>
      </c>
      <c r="L1" t="s">
        <v>16</v>
      </c>
    </row>
    <row r="2" spans="1:17" x14ac:dyDescent="0.3">
      <c r="A2" s="1">
        <v>0</v>
      </c>
      <c r="B2" s="8">
        <v>50</v>
      </c>
      <c r="C2" s="8">
        <v>50</v>
      </c>
      <c r="D2" s="1">
        <f t="shared" ref="D2:D65" si="0">_xlfn.IFS(C2&lt;=49.5,$L$2,C2&gt;=50.5,$L$7,C2&lt;49.8,FORECAST(C2,$L$2:$L$3,$K$2:$K$3),C2&lt;49.985,FORECAST(C2,$L$3:$L$4,$K$3:$K$4),C2&gt;50.2,FORECAST(C2,$L$6:$L$7,$K$6:$K$7),C2&gt;50.015,FORECAST(C2,$L$5:$L$6,$K$5:$K$6),TRUE,0)</f>
        <v>0</v>
      </c>
      <c r="E2" s="1">
        <v>0</v>
      </c>
      <c r="F2" s="8">
        <v>50</v>
      </c>
      <c r="G2" s="1">
        <f t="shared" ref="G2:G65" si="1">_xlfn.IFS(F2&lt;=49.5,$L$2,F2&gt;=50.5,$L$7,F2&lt;49.8,FORECAST(F2,$L$2:$L$3,$K$2:$K$3),F2&lt;49.985,FORECAST(F2,$L$3:$L$4,$K$3:$K$4),F2&gt;50.2,FORECAST(F2,$L$6:$L$7,$K$6:$K$7),F2&gt;50.015,FORECAST(F2,$L$5:$L$6,$K$5:$K$6),TRUE,0)</f>
        <v>0</v>
      </c>
      <c r="H2" s="8">
        <v>0</v>
      </c>
      <c r="I2" s="1"/>
      <c r="K2">
        <v>49.5</v>
      </c>
      <c r="L2">
        <f>P2</f>
        <v>100</v>
      </c>
      <c r="O2" t="s">
        <v>24</v>
      </c>
      <c r="P2">
        <v>100</v>
      </c>
    </row>
    <row r="3" spans="1:17" x14ac:dyDescent="0.3">
      <c r="A3" s="1">
        <f>A2+0.05</f>
        <v>0.05</v>
      </c>
      <c r="B3" s="8">
        <v>50</v>
      </c>
      <c r="C3" s="8">
        <v>50</v>
      </c>
      <c r="D3" s="1">
        <f t="shared" si="0"/>
        <v>0</v>
      </c>
      <c r="E3" s="1">
        <f t="shared" ref="E3:E11" si="2">_xlfn.IFS(D3&lt;E2-$P$4,E2-$P$4,TRUE,D3)</f>
        <v>0</v>
      </c>
      <c r="F3" s="8">
        <v>50</v>
      </c>
      <c r="G3" s="1">
        <f t="shared" si="1"/>
        <v>0</v>
      </c>
      <c r="H3" s="8">
        <f t="shared" ref="H3:H66" si="3">_xlfn.IFS(G3&gt;H2+$P$4,H2+$P$4,TRUE,G3)</f>
        <v>0</v>
      </c>
      <c r="I3" s="1"/>
      <c r="K3">
        <v>49.8</v>
      </c>
      <c r="L3">
        <f>L2*0.05</f>
        <v>5</v>
      </c>
    </row>
    <row r="4" spans="1:17" x14ac:dyDescent="0.3">
      <c r="A4" s="1">
        <f t="shared" ref="A4:A67" si="4">A3+0.05</f>
        <v>0.1</v>
      </c>
      <c r="B4" s="8">
        <v>50</v>
      </c>
      <c r="C4" s="8">
        <v>50</v>
      </c>
      <c r="D4" s="1">
        <f t="shared" si="0"/>
        <v>0</v>
      </c>
      <c r="E4" s="1">
        <f t="shared" si="2"/>
        <v>0</v>
      </c>
      <c r="F4" s="8">
        <v>50</v>
      </c>
      <c r="G4" s="1">
        <f t="shared" si="1"/>
        <v>0</v>
      </c>
      <c r="H4" s="8">
        <f t="shared" si="3"/>
        <v>0</v>
      </c>
      <c r="I4" s="1"/>
      <c r="K4">
        <v>49.984999999999999</v>
      </c>
      <c r="L4">
        <v>0</v>
      </c>
      <c r="O4" t="s">
        <v>50</v>
      </c>
      <c r="P4">
        <f>P2*0.05*2</f>
        <v>10</v>
      </c>
      <c r="Q4" t="s">
        <v>48</v>
      </c>
    </row>
    <row r="5" spans="1:17" x14ac:dyDescent="0.3">
      <c r="A5" s="1">
        <f t="shared" si="4"/>
        <v>0.15000000000000002</v>
      </c>
      <c r="B5" s="8">
        <v>50</v>
      </c>
      <c r="C5" s="8">
        <v>50</v>
      </c>
      <c r="D5" s="1">
        <f t="shared" si="0"/>
        <v>0</v>
      </c>
      <c r="E5" s="1">
        <f t="shared" si="2"/>
        <v>0</v>
      </c>
      <c r="F5" s="8">
        <v>50</v>
      </c>
      <c r="G5" s="1">
        <f t="shared" si="1"/>
        <v>0</v>
      </c>
      <c r="H5" s="8">
        <f t="shared" si="3"/>
        <v>0</v>
      </c>
      <c r="I5" s="1"/>
      <c r="K5">
        <v>50.015000000000001</v>
      </c>
      <c r="L5">
        <v>0</v>
      </c>
    </row>
    <row r="6" spans="1:17" x14ac:dyDescent="0.3">
      <c r="A6" s="1">
        <f t="shared" si="4"/>
        <v>0.2</v>
      </c>
      <c r="B6" s="8">
        <v>50</v>
      </c>
      <c r="C6" s="8">
        <v>50</v>
      </c>
      <c r="D6" s="1">
        <f t="shared" si="0"/>
        <v>0</v>
      </c>
      <c r="E6" s="1">
        <f t="shared" si="2"/>
        <v>0</v>
      </c>
      <c r="F6" s="8">
        <v>50</v>
      </c>
      <c r="G6" s="1">
        <f t="shared" si="1"/>
        <v>0</v>
      </c>
      <c r="H6" s="8">
        <f t="shared" si="3"/>
        <v>0</v>
      </c>
      <c r="I6" s="1"/>
      <c r="K6">
        <v>50.2</v>
      </c>
      <c r="L6">
        <f>IF(P6,0,L7*0.05)</f>
        <v>-5</v>
      </c>
      <c r="O6" t="s">
        <v>25</v>
      </c>
      <c r="P6" t="b">
        <v>0</v>
      </c>
    </row>
    <row r="7" spans="1:17" x14ac:dyDescent="0.3">
      <c r="A7" s="1">
        <f t="shared" si="4"/>
        <v>0.25</v>
      </c>
      <c r="B7" s="8">
        <v>50</v>
      </c>
      <c r="C7" s="8">
        <v>50</v>
      </c>
      <c r="D7" s="1">
        <f t="shared" si="0"/>
        <v>0</v>
      </c>
      <c r="E7" s="1">
        <f t="shared" si="2"/>
        <v>0</v>
      </c>
      <c r="F7" s="8">
        <v>50</v>
      </c>
      <c r="G7" s="1">
        <f t="shared" si="1"/>
        <v>0</v>
      </c>
      <c r="H7" s="8">
        <f t="shared" si="3"/>
        <v>0</v>
      </c>
      <c r="I7" s="1"/>
      <c r="K7">
        <v>50.5</v>
      </c>
      <c r="L7">
        <f>IF(P6,0,-P2)</f>
        <v>-100</v>
      </c>
    </row>
    <row r="8" spans="1:17" x14ac:dyDescent="0.3">
      <c r="A8" s="1">
        <f t="shared" si="4"/>
        <v>0.3</v>
      </c>
      <c r="B8" s="8">
        <v>50</v>
      </c>
      <c r="C8" s="8">
        <v>50</v>
      </c>
      <c r="D8" s="1">
        <f t="shared" si="0"/>
        <v>0</v>
      </c>
      <c r="E8" s="1">
        <f t="shared" si="2"/>
        <v>0</v>
      </c>
      <c r="F8" s="8">
        <v>50</v>
      </c>
      <c r="G8" s="1">
        <f t="shared" si="1"/>
        <v>0</v>
      </c>
      <c r="H8" s="8">
        <f t="shared" si="3"/>
        <v>0</v>
      </c>
      <c r="I8" s="1"/>
    </row>
    <row r="9" spans="1:17" x14ac:dyDescent="0.3">
      <c r="A9" s="1">
        <f t="shared" si="4"/>
        <v>0.35</v>
      </c>
      <c r="B9" s="8">
        <v>50</v>
      </c>
      <c r="C9" s="8">
        <v>50</v>
      </c>
      <c r="D9" s="1">
        <f t="shared" si="0"/>
        <v>0</v>
      </c>
      <c r="E9" s="1">
        <f t="shared" si="2"/>
        <v>0</v>
      </c>
      <c r="F9" s="8">
        <v>50</v>
      </c>
      <c r="G9" s="1">
        <f t="shared" si="1"/>
        <v>0</v>
      </c>
      <c r="H9" s="8">
        <f t="shared" si="3"/>
        <v>0</v>
      </c>
      <c r="I9" s="1"/>
      <c r="K9" t="s">
        <v>54</v>
      </c>
    </row>
    <row r="10" spans="1:17" x14ac:dyDescent="0.3">
      <c r="A10" s="1">
        <f t="shared" si="4"/>
        <v>0.39999999999999997</v>
      </c>
      <c r="B10" s="8">
        <v>50</v>
      </c>
      <c r="C10" s="8">
        <v>50</v>
      </c>
      <c r="D10" s="1">
        <f t="shared" si="0"/>
        <v>0</v>
      </c>
      <c r="E10" s="1">
        <f t="shared" si="2"/>
        <v>0</v>
      </c>
      <c r="F10" s="8">
        <v>50</v>
      </c>
      <c r="G10" s="1">
        <f t="shared" si="1"/>
        <v>0</v>
      </c>
      <c r="H10" s="8">
        <f t="shared" si="3"/>
        <v>0</v>
      </c>
      <c r="I10" s="1"/>
    </row>
    <row r="11" spans="1:17" x14ac:dyDescent="0.3">
      <c r="A11" s="1">
        <f t="shared" si="4"/>
        <v>0.44999999999999996</v>
      </c>
      <c r="B11" s="8">
        <v>50</v>
      </c>
      <c r="C11" s="8">
        <v>50</v>
      </c>
      <c r="D11" s="1">
        <f t="shared" si="0"/>
        <v>0</v>
      </c>
      <c r="E11" s="1">
        <f t="shared" si="2"/>
        <v>0</v>
      </c>
      <c r="F11" s="8">
        <v>50</v>
      </c>
      <c r="G11" s="1">
        <f t="shared" si="1"/>
        <v>0</v>
      </c>
      <c r="H11" s="8">
        <f t="shared" si="3"/>
        <v>0</v>
      </c>
      <c r="I11" s="1"/>
    </row>
    <row r="12" spans="1:17" x14ac:dyDescent="0.3">
      <c r="A12" s="1">
        <f t="shared" si="4"/>
        <v>0.49999999999999994</v>
      </c>
      <c r="B12" s="8">
        <v>49.5</v>
      </c>
      <c r="C12" s="8">
        <f xml:space="preserve"> MIN(B2:B12)</f>
        <v>49.5</v>
      </c>
      <c r="D12" s="1">
        <f t="shared" si="0"/>
        <v>100</v>
      </c>
      <c r="E12" s="1">
        <f>_xlfn.IFS(D12&lt;E11-$P$4,E11-$P$4,TRUE,D12)</f>
        <v>100</v>
      </c>
      <c r="F12" s="8">
        <f xml:space="preserve"> MAX(B2:B12)</f>
        <v>50</v>
      </c>
      <c r="G12" s="1">
        <f t="shared" si="1"/>
        <v>0</v>
      </c>
      <c r="H12" s="8">
        <f t="shared" si="3"/>
        <v>0</v>
      </c>
      <c r="I12" s="1"/>
    </row>
    <row r="13" spans="1:17" x14ac:dyDescent="0.3">
      <c r="A13" s="1">
        <f t="shared" si="4"/>
        <v>0.54999999999999993</v>
      </c>
      <c r="B13" s="8">
        <v>49.5</v>
      </c>
      <c r="C13" s="8">
        <f xml:space="preserve"> MIN(B2:B13)</f>
        <v>49.5</v>
      </c>
      <c r="D13" s="1">
        <f t="shared" si="0"/>
        <v>100</v>
      </c>
      <c r="E13" s="1">
        <f t="shared" ref="E13:E76" si="5">_xlfn.IFS(D13&lt;E12-$P$4,E12-$P$4,TRUE,D13)</f>
        <v>100</v>
      </c>
      <c r="F13" s="8">
        <f xml:space="preserve"> MAX(B2:B13)</f>
        <v>50</v>
      </c>
      <c r="G13" s="1">
        <f t="shared" si="1"/>
        <v>0</v>
      </c>
      <c r="H13" s="8">
        <f t="shared" si="3"/>
        <v>0</v>
      </c>
      <c r="I13" s="1"/>
    </row>
    <row r="14" spans="1:17" s="7" customFormat="1" x14ac:dyDescent="0.3">
      <c r="A14" s="8">
        <f t="shared" si="4"/>
        <v>0.6</v>
      </c>
      <c r="B14" s="8">
        <v>49.5</v>
      </c>
      <c r="C14" s="8">
        <f xml:space="preserve"> MIN(B3:B14)</f>
        <v>49.5</v>
      </c>
      <c r="D14" s="8">
        <f t="shared" si="0"/>
        <v>100</v>
      </c>
      <c r="E14" s="8">
        <f t="shared" si="5"/>
        <v>100</v>
      </c>
      <c r="F14" s="8">
        <f xml:space="preserve"> MAX(B3:B14)</f>
        <v>50</v>
      </c>
      <c r="G14" s="8">
        <f t="shared" si="1"/>
        <v>0</v>
      </c>
      <c r="H14" s="8">
        <f>_xlfn.IFS(G14&gt;H13+$P$4,H13+$P$4,TRUE,G14)</f>
        <v>0</v>
      </c>
      <c r="I14" s="8"/>
    </row>
    <row r="15" spans="1:17" x14ac:dyDescent="0.3">
      <c r="A15" s="1">
        <f t="shared" si="4"/>
        <v>0.65</v>
      </c>
      <c r="B15" s="8">
        <v>49.5</v>
      </c>
      <c r="C15" s="8">
        <f xml:space="preserve"> MIN(B4:B15)</f>
        <v>49.5</v>
      </c>
      <c r="D15" s="1">
        <f t="shared" si="0"/>
        <v>100</v>
      </c>
      <c r="E15" s="1">
        <f t="shared" si="5"/>
        <v>100</v>
      </c>
      <c r="F15" s="8">
        <f t="shared" ref="F15:F78" si="6" xml:space="preserve"> MAX(B4:B15)</f>
        <v>50</v>
      </c>
      <c r="G15" s="1">
        <f t="shared" si="1"/>
        <v>0</v>
      </c>
      <c r="H15" s="8">
        <f t="shared" si="3"/>
        <v>0</v>
      </c>
      <c r="I15" s="1"/>
    </row>
    <row r="16" spans="1:17" x14ac:dyDescent="0.3">
      <c r="A16" s="1">
        <f t="shared" si="4"/>
        <v>0.70000000000000007</v>
      </c>
      <c r="B16" s="8">
        <v>49.5</v>
      </c>
      <c r="C16" s="8">
        <f t="shared" ref="C16:C79" si="7" xml:space="preserve"> MIN(B5:B16)</f>
        <v>49.5</v>
      </c>
      <c r="D16" s="1">
        <f t="shared" si="0"/>
        <v>100</v>
      </c>
      <c r="E16" s="1">
        <f t="shared" si="5"/>
        <v>100</v>
      </c>
      <c r="F16" s="8">
        <f t="shared" si="6"/>
        <v>50</v>
      </c>
      <c r="G16" s="1">
        <f t="shared" si="1"/>
        <v>0</v>
      </c>
      <c r="H16" s="8">
        <f t="shared" si="3"/>
        <v>0</v>
      </c>
      <c r="I16" s="1"/>
      <c r="J16" s="1"/>
      <c r="K16" s="1"/>
    </row>
    <row r="17" spans="1:9" x14ac:dyDescent="0.3">
      <c r="A17" s="1">
        <f t="shared" si="4"/>
        <v>0.75000000000000011</v>
      </c>
      <c r="B17" s="8">
        <v>49.5</v>
      </c>
      <c r="C17" s="8">
        <f t="shared" si="7"/>
        <v>49.5</v>
      </c>
      <c r="D17" s="1">
        <f t="shared" si="0"/>
        <v>100</v>
      </c>
      <c r="E17" s="1">
        <f t="shared" si="5"/>
        <v>100</v>
      </c>
      <c r="F17" s="8">
        <f t="shared" si="6"/>
        <v>50</v>
      </c>
      <c r="G17" s="1">
        <f t="shared" si="1"/>
        <v>0</v>
      </c>
      <c r="H17" s="8">
        <f t="shared" si="3"/>
        <v>0</v>
      </c>
      <c r="I17" s="1"/>
    </row>
    <row r="18" spans="1:9" x14ac:dyDescent="0.3">
      <c r="A18" s="1">
        <f t="shared" si="4"/>
        <v>0.80000000000000016</v>
      </c>
      <c r="B18" s="8">
        <v>49.5</v>
      </c>
      <c r="C18" s="8">
        <f t="shared" si="7"/>
        <v>49.5</v>
      </c>
      <c r="D18" s="1">
        <f t="shared" si="0"/>
        <v>100</v>
      </c>
      <c r="E18" s="1">
        <f t="shared" si="5"/>
        <v>100</v>
      </c>
      <c r="F18" s="8">
        <f t="shared" si="6"/>
        <v>50</v>
      </c>
      <c r="G18" s="1">
        <f t="shared" si="1"/>
        <v>0</v>
      </c>
      <c r="H18" s="8">
        <f t="shared" si="3"/>
        <v>0</v>
      </c>
      <c r="I18" s="1"/>
    </row>
    <row r="19" spans="1:9" x14ac:dyDescent="0.3">
      <c r="A19" s="1">
        <f t="shared" si="4"/>
        <v>0.8500000000000002</v>
      </c>
      <c r="B19" s="8">
        <v>49.5</v>
      </c>
      <c r="C19" s="8">
        <f t="shared" si="7"/>
        <v>49.5</v>
      </c>
      <c r="D19" s="1">
        <f t="shared" si="0"/>
        <v>100</v>
      </c>
      <c r="E19" s="1">
        <f t="shared" si="5"/>
        <v>100</v>
      </c>
      <c r="F19" s="8">
        <f t="shared" si="6"/>
        <v>50</v>
      </c>
      <c r="G19" s="1">
        <f t="shared" si="1"/>
        <v>0</v>
      </c>
      <c r="H19" s="8">
        <f t="shared" si="3"/>
        <v>0</v>
      </c>
      <c r="I19" s="1"/>
    </row>
    <row r="20" spans="1:9" x14ac:dyDescent="0.3">
      <c r="A20" s="1">
        <f t="shared" si="4"/>
        <v>0.90000000000000024</v>
      </c>
      <c r="B20" s="8">
        <v>49.5</v>
      </c>
      <c r="C20" s="8">
        <f t="shared" si="7"/>
        <v>49.5</v>
      </c>
      <c r="D20" s="1">
        <f t="shared" si="0"/>
        <v>100</v>
      </c>
      <c r="E20" s="1">
        <f t="shared" si="5"/>
        <v>100</v>
      </c>
      <c r="F20" s="8">
        <f t="shared" si="6"/>
        <v>50</v>
      </c>
      <c r="G20" s="1">
        <f t="shared" si="1"/>
        <v>0</v>
      </c>
      <c r="H20" s="8">
        <f t="shared" si="3"/>
        <v>0</v>
      </c>
      <c r="I20" s="1"/>
    </row>
    <row r="21" spans="1:9" x14ac:dyDescent="0.3">
      <c r="A21" s="1">
        <f t="shared" si="4"/>
        <v>0.95000000000000029</v>
      </c>
      <c r="B21" s="8">
        <v>49.5</v>
      </c>
      <c r="C21" s="8">
        <f t="shared" si="7"/>
        <v>49.5</v>
      </c>
      <c r="D21" s="1">
        <f t="shared" si="0"/>
        <v>100</v>
      </c>
      <c r="E21" s="1">
        <f t="shared" si="5"/>
        <v>100</v>
      </c>
      <c r="F21" s="8">
        <f t="shared" si="6"/>
        <v>50</v>
      </c>
      <c r="G21" s="1">
        <f t="shared" si="1"/>
        <v>0</v>
      </c>
      <c r="H21" s="8">
        <f t="shared" si="3"/>
        <v>0</v>
      </c>
      <c r="I21" s="1"/>
    </row>
    <row r="22" spans="1:9" x14ac:dyDescent="0.3">
      <c r="A22" s="1">
        <f t="shared" si="4"/>
        <v>1.0000000000000002</v>
      </c>
      <c r="B22" s="8">
        <v>49.5</v>
      </c>
      <c r="C22" s="8">
        <f t="shared" si="7"/>
        <v>49.5</v>
      </c>
      <c r="D22" s="1">
        <f t="shared" si="0"/>
        <v>100</v>
      </c>
      <c r="E22" s="1">
        <f t="shared" si="5"/>
        <v>100</v>
      </c>
      <c r="F22" s="8">
        <f t="shared" si="6"/>
        <v>50</v>
      </c>
      <c r="G22" s="1">
        <f t="shared" si="1"/>
        <v>0</v>
      </c>
      <c r="H22" s="8">
        <f t="shared" si="3"/>
        <v>0</v>
      </c>
      <c r="I22" s="1"/>
    </row>
    <row r="23" spans="1:9" x14ac:dyDescent="0.3">
      <c r="A23" s="1">
        <f t="shared" si="4"/>
        <v>1.0500000000000003</v>
      </c>
      <c r="B23" s="8">
        <v>49.5</v>
      </c>
      <c r="C23" s="8">
        <f t="shared" si="7"/>
        <v>49.5</v>
      </c>
      <c r="D23" s="1">
        <f t="shared" si="0"/>
        <v>100</v>
      </c>
      <c r="E23" s="1">
        <f t="shared" si="5"/>
        <v>100</v>
      </c>
      <c r="F23" s="8">
        <f t="shared" si="6"/>
        <v>49.5</v>
      </c>
      <c r="G23" s="1">
        <f t="shared" si="1"/>
        <v>100</v>
      </c>
      <c r="H23" s="8">
        <f t="shared" si="3"/>
        <v>10</v>
      </c>
      <c r="I23" s="1"/>
    </row>
    <row r="24" spans="1:9" x14ac:dyDescent="0.3">
      <c r="A24" s="1">
        <f t="shared" si="4"/>
        <v>1.1000000000000003</v>
      </c>
      <c r="B24" s="8">
        <v>49.5</v>
      </c>
      <c r="C24" s="8">
        <f t="shared" si="7"/>
        <v>49.5</v>
      </c>
      <c r="D24" s="1">
        <f t="shared" si="0"/>
        <v>100</v>
      </c>
      <c r="E24" s="1">
        <f t="shared" si="5"/>
        <v>100</v>
      </c>
      <c r="F24" s="8">
        <f t="shared" si="6"/>
        <v>49.5</v>
      </c>
      <c r="G24" s="1">
        <f t="shared" si="1"/>
        <v>100</v>
      </c>
      <c r="H24" s="8">
        <f t="shared" si="3"/>
        <v>20</v>
      </c>
      <c r="I24" s="1"/>
    </row>
    <row r="25" spans="1:9" x14ac:dyDescent="0.3">
      <c r="A25" s="1">
        <f t="shared" si="4"/>
        <v>1.1500000000000004</v>
      </c>
      <c r="B25" s="8">
        <v>49.5</v>
      </c>
      <c r="C25" s="8">
        <f t="shared" si="7"/>
        <v>49.5</v>
      </c>
      <c r="D25" s="1">
        <f t="shared" si="0"/>
        <v>100</v>
      </c>
      <c r="E25" s="1">
        <f t="shared" si="5"/>
        <v>100</v>
      </c>
      <c r="F25" s="8">
        <f t="shared" si="6"/>
        <v>49.5</v>
      </c>
      <c r="G25" s="1">
        <f t="shared" si="1"/>
        <v>100</v>
      </c>
      <c r="H25" s="8">
        <f t="shared" si="3"/>
        <v>30</v>
      </c>
      <c r="I25" s="1"/>
    </row>
    <row r="26" spans="1:9" x14ac:dyDescent="0.3">
      <c r="A26" s="1">
        <f t="shared" si="4"/>
        <v>1.2000000000000004</v>
      </c>
      <c r="B26" s="8">
        <v>49.5</v>
      </c>
      <c r="C26" s="8">
        <f t="shared" si="7"/>
        <v>49.5</v>
      </c>
      <c r="D26" s="1">
        <f t="shared" si="0"/>
        <v>100</v>
      </c>
      <c r="E26" s="1">
        <f t="shared" si="5"/>
        <v>100</v>
      </c>
      <c r="F26" s="8">
        <f t="shared" si="6"/>
        <v>49.5</v>
      </c>
      <c r="G26" s="1">
        <f t="shared" si="1"/>
        <v>100</v>
      </c>
      <c r="H26" s="8">
        <f t="shared" si="3"/>
        <v>40</v>
      </c>
      <c r="I26" s="1"/>
    </row>
    <row r="27" spans="1:9" x14ac:dyDescent="0.3">
      <c r="A27" s="1">
        <f t="shared" si="4"/>
        <v>1.2500000000000004</v>
      </c>
      <c r="B27" s="8">
        <v>49.5</v>
      </c>
      <c r="C27" s="8">
        <f t="shared" si="7"/>
        <v>49.5</v>
      </c>
      <c r="D27" s="1">
        <f t="shared" si="0"/>
        <v>100</v>
      </c>
      <c r="E27" s="1">
        <f t="shared" si="5"/>
        <v>100</v>
      </c>
      <c r="F27" s="8">
        <f t="shared" si="6"/>
        <v>49.5</v>
      </c>
      <c r="G27" s="1">
        <f t="shared" si="1"/>
        <v>100</v>
      </c>
      <c r="H27" s="8">
        <f t="shared" si="3"/>
        <v>50</v>
      </c>
      <c r="I27" s="1"/>
    </row>
    <row r="28" spans="1:9" x14ac:dyDescent="0.3">
      <c r="A28" s="1">
        <f t="shared" si="4"/>
        <v>1.3000000000000005</v>
      </c>
      <c r="B28" s="8">
        <v>49.5</v>
      </c>
      <c r="C28" s="8">
        <f t="shared" si="7"/>
        <v>49.5</v>
      </c>
      <c r="D28" s="1">
        <f t="shared" si="0"/>
        <v>100</v>
      </c>
      <c r="E28" s="1">
        <f t="shared" si="5"/>
        <v>100</v>
      </c>
      <c r="F28" s="8">
        <f t="shared" si="6"/>
        <v>49.5</v>
      </c>
      <c r="G28" s="1">
        <f t="shared" si="1"/>
        <v>100</v>
      </c>
      <c r="H28" s="8">
        <f t="shared" si="3"/>
        <v>60</v>
      </c>
      <c r="I28" s="1"/>
    </row>
    <row r="29" spans="1:9" x14ac:dyDescent="0.3">
      <c r="A29" s="1">
        <f t="shared" si="4"/>
        <v>1.3500000000000005</v>
      </c>
      <c r="B29" s="8">
        <v>49.5</v>
      </c>
      <c r="C29" s="8">
        <f t="shared" si="7"/>
        <v>49.5</v>
      </c>
      <c r="D29" s="1">
        <f t="shared" si="0"/>
        <v>100</v>
      </c>
      <c r="E29" s="1">
        <f t="shared" si="5"/>
        <v>100</v>
      </c>
      <c r="F29" s="8">
        <f t="shared" si="6"/>
        <v>49.5</v>
      </c>
      <c r="G29" s="1">
        <f t="shared" si="1"/>
        <v>100</v>
      </c>
      <c r="H29" s="8">
        <f t="shared" si="3"/>
        <v>70</v>
      </c>
      <c r="I29" s="1"/>
    </row>
    <row r="30" spans="1:9" x14ac:dyDescent="0.3">
      <c r="A30" s="1">
        <f t="shared" si="4"/>
        <v>1.4000000000000006</v>
      </c>
      <c r="B30" s="8">
        <v>49.5</v>
      </c>
      <c r="C30" s="8">
        <f t="shared" si="7"/>
        <v>49.5</v>
      </c>
      <c r="D30" s="1">
        <f t="shared" si="0"/>
        <v>100</v>
      </c>
      <c r="E30" s="1">
        <f t="shared" si="5"/>
        <v>100</v>
      </c>
      <c r="F30" s="8">
        <f t="shared" si="6"/>
        <v>49.5</v>
      </c>
      <c r="G30" s="1">
        <f t="shared" si="1"/>
        <v>100</v>
      </c>
      <c r="H30" s="8">
        <f t="shared" si="3"/>
        <v>80</v>
      </c>
      <c r="I30" s="1"/>
    </row>
    <row r="31" spans="1:9" x14ac:dyDescent="0.3">
      <c r="A31" s="1">
        <f t="shared" si="4"/>
        <v>1.4500000000000006</v>
      </c>
      <c r="B31" s="8">
        <v>49.5</v>
      </c>
      <c r="C31" s="8">
        <f t="shared" si="7"/>
        <v>49.5</v>
      </c>
      <c r="D31" s="1">
        <f t="shared" si="0"/>
        <v>100</v>
      </c>
      <c r="E31" s="1">
        <f t="shared" si="5"/>
        <v>100</v>
      </c>
      <c r="F31" s="8">
        <f t="shared" si="6"/>
        <v>49.5</v>
      </c>
      <c r="G31" s="1">
        <f t="shared" si="1"/>
        <v>100</v>
      </c>
      <c r="H31" s="8">
        <f t="shared" si="3"/>
        <v>90</v>
      </c>
      <c r="I31" s="1"/>
    </row>
    <row r="32" spans="1:9" x14ac:dyDescent="0.3">
      <c r="A32" s="1">
        <f t="shared" si="4"/>
        <v>1.5000000000000007</v>
      </c>
      <c r="B32" s="8">
        <v>49.5</v>
      </c>
      <c r="C32" s="8">
        <f t="shared" si="7"/>
        <v>49.5</v>
      </c>
      <c r="D32" s="1">
        <f t="shared" si="0"/>
        <v>100</v>
      </c>
      <c r="E32" s="1">
        <f t="shared" si="5"/>
        <v>100</v>
      </c>
      <c r="F32" s="8">
        <f t="shared" si="6"/>
        <v>49.5</v>
      </c>
      <c r="G32" s="1">
        <f t="shared" si="1"/>
        <v>100</v>
      </c>
      <c r="H32" s="8">
        <f t="shared" si="3"/>
        <v>100</v>
      </c>
      <c r="I32" s="1"/>
    </row>
    <row r="33" spans="1:9" x14ac:dyDescent="0.3">
      <c r="A33" s="1">
        <f t="shared" si="4"/>
        <v>1.5500000000000007</v>
      </c>
      <c r="B33" s="8">
        <v>49.5</v>
      </c>
      <c r="C33" s="8">
        <f t="shared" si="7"/>
        <v>49.5</v>
      </c>
      <c r="D33" s="1">
        <f t="shared" si="0"/>
        <v>100</v>
      </c>
      <c r="E33" s="1">
        <f t="shared" si="5"/>
        <v>100</v>
      </c>
      <c r="F33" s="8">
        <f t="shared" si="6"/>
        <v>49.5</v>
      </c>
      <c r="G33" s="1">
        <f t="shared" si="1"/>
        <v>100</v>
      </c>
      <c r="H33" s="8">
        <f t="shared" si="3"/>
        <v>100</v>
      </c>
      <c r="I33" s="1"/>
    </row>
    <row r="34" spans="1:9" x14ac:dyDescent="0.3">
      <c r="A34" s="1">
        <f t="shared" si="4"/>
        <v>1.6000000000000008</v>
      </c>
      <c r="B34" s="8">
        <v>49.5</v>
      </c>
      <c r="C34" s="8">
        <f t="shared" si="7"/>
        <v>49.5</v>
      </c>
      <c r="D34" s="1">
        <f t="shared" si="0"/>
        <v>100</v>
      </c>
      <c r="E34" s="1">
        <f t="shared" si="5"/>
        <v>100</v>
      </c>
      <c r="F34" s="8">
        <f t="shared" si="6"/>
        <v>49.5</v>
      </c>
      <c r="G34" s="1">
        <f t="shared" si="1"/>
        <v>100</v>
      </c>
      <c r="H34" s="8">
        <f t="shared" si="3"/>
        <v>100</v>
      </c>
      <c r="I34" s="1"/>
    </row>
    <row r="35" spans="1:9" x14ac:dyDescent="0.3">
      <c r="A35" s="1">
        <f t="shared" si="4"/>
        <v>1.6500000000000008</v>
      </c>
      <c r="B35" s="8">
        <v>49.5</v>
      </c>
      <c r="C35" s="8">
        <f t="shared" si="7"/>
        <v>49.5</v>
      </c>
      <c r="D35" s="1">
        <f t="shared" si="0"/>
        <v>100</v>
      </c>
      <c r="E35" s="1">
        <f t="shared" si="5"/>
        <v>100</v>
      </c>
      <c r="F35" s="8">
        <f t="shared" si="6"/>
        <v>49.5</v>
      </c>
      <c r="G35" s="1">
        <f t="shared" si="1"/>
        <v>100</v>
      </c>
      <c r="H35" s="8">
        <f t="shared" si="3"/>
        <v>100</v>
      </c>
      <c r="I35" s="1"/>
    </row>
    <row r="36" spans="1:9" x14ac:dyDescent="0.3">
      <c r="A36" s="1">
        <f t="shared" si="4"/>
        <v>1.7000000000000008</v>
      </c>
      <c r="B36" s="8">
        <v>49.5</v>
      </c>
      <c r="C36" s="8">
        <f t="shared" si="7"/>
        <v>49.5</v>
      </c>
      <c r="D36" s="1">
        <f t="shared" si="0"/>
        <v>100</v>
      </c>
      <c r="E36" s="1">
        <f t="shared" si="5"/>
        <v>100</v>
      </c>
      <c r="F36" s="8">
        <f t="shared" si="6"/>
        <v>49.5</v>
      </c>
      <c r="G36" s="1">
        <f t="shared" si="1"/>
        <v>100</v>
      </c>
      <c r="H36" s="8">
        <f t="shared" si="3"/>
        <v>100</v>
      </c>
      <c r="I36" s="1"/>
    </row>
    <row r="37" spans="1:9" x14ac:dyDescent="0.3">
      <c r="A37" s="1">
        <f t="shared" si="4"/>
        <v>1.7500000000000009</v>
      </c>
      <c r="B37" s="8">
        <v>49.5</v>
      </c>
      <c r="C37" s="8">
        <f t="shared" si="7"/>
        <v>49.5</v>
      </c>
      <c r="D37" s="1">
        <f t="shared" si="0"/>
        <v>100</v>
      </c>
      <c r="E37" s="1">
        <f t="shared" si="5"/>
        <v>100</v>
      </c>
      <c r="F37" s="8">
        <f t="shared" si="6"/>
        <v>49.5</v>
      </c>
      <c r="G37" s="1">
        <f t="shared" si="1"/>
        <v>100</v>
      </c>
      <c r="H37" s="8">
        <f t="shared" si="3"/>
        <v>100</v>
      </c>
      <c r="I37" s="1"/>
    </row>
    <row r="38" spans="1:9" x14ac:dyDescent="0.3">
      <c r="A38" s="1">
        <f t="shared" si="4"/>
        <v>1.8000000000000009</v>
      </c>
      <c r="B38" s="8">
        <v>49.5</v>
      </c>
      <c r="C38" s="8">
        <f t="shared" si="7"/>
        <v>49.5</v>
      </c>
      <c r="D38" s="1">
        <f t="shared" si="0"/>
        <v>100</v>
      </c>
      <c r="E38" s="1">
        <f t="shared" si="5"/>
        <v>100</v>
      </c>
      <c r="F38" s="8">
        <f t="shared" si="6"/>
        <v>49.5</v>
      </c>
      <c r="G38" s="1">
        <f t="shared" si="1"/>
        <v>100</v>
      </c>
      <c r="H38" s="8">
        <f t="shared" si="3"/>
        <v>100</v>
      </c>
      <c r="I38" s="1"/>
    </row>
    <row r="39" spans="1:9" x14ac:dyDescent="0.3">
      <c r="A39" s="1">
        <f t="shared" si="4"/>
        <v>1.850000000000001</v>
      </c>
      <c r="B39" s="8">
        <v>49.5</v>
      </c>
      <c r="C39" s="8">
        <f t="shared" si="7"/>
        <v>49.5</v>
      </c>
      <c r="D39" s="1">
        <f t="shared" si="0"/>
        <v>100</v>
      </c>
      <c r="E39" s="1">
        <f t="shared" si="5"/>
        <v>100</v>
      </c>
      <c r="F39" s="8">
        <f t="shared" si="6"/>
        <v>49.5</v>
      </c>
      <c r="G39" s="1">
        <f t="shared" si="1"/>
        <v>100</v>
      </c>
      <c r="H39" s="8">
        <f t="shared" si="3"/>
        <v>100</v>
      </c>
      <c r="I39" s="1"/>
    </row>
    <row r="40" spans="1:9" x14ac:dyDescent="0.3">
      <c r="A40" s="1">
        <f t="shared" si="4"/>
        <v>1.900000000000001</v>
      </c>
      <c r="B40" s="8">
        <v>49.5</v>
      </c>
      <c r="C40" s="8">
        <f t="shared" si="7"/>
        <v>49.5</v>
      </c>
      <c r="D40" s="1">
        <f t="shared" si="0"/>
        <v>100</v>
      </c>
      <c r="E40" s="1">
        <f t="shared" si="5"/>
        <v>100</v>
      </c>
      <c r="F40" s="8">
        <f t="shared" si="6"/>
        <v>49.5</v>
      </c>
      <c r="G40" s="1">
        <f t="shared" si="1"/>
        <v>100</v>
      </c>
      <c r="H40" s="8">
        <f t="shared" si="3"/>
        <v>100</v>
      </c>
      <c r="I40" s="1"/>
    </row>
    <row r="41" spans="1:9" x14ac:dyDescent="0.3">
      <c r="A41" s="1">
        <f t="shared" si="4"/>
        <v>1.9500000000000011</v>
      </c>
      <c r="B41" s="8">
        <v>49.5</v>
      </c>
      <c r="C41" s="8">
        <f t="shared" si="7"/>
        <v>49.5</v>
      </c>
      <c r="D41" s="1">
        <f t="shared" si="0"/>
        <v>100</v>
      </c>
      <c r="E41" s="1">
        <f t="shared" si="5"/>
        <v>100</v>
      </c>
      <c r="F41" s="8">
        <f t="shared" si="6"/>
        <v>49.5</v>
      </c>
      <c r="G41" s="1">
        <f t="shared" si="1"/>
        <v>100</v>
      </c>
      <c r="H41" s="8">
        <f t="shared" si="3"/>
        <v>100</v>
      </c>
      <c r="I41" s="1"/>
    </row>
    <row r="42" spans="1:9" x14ac:dyDescent="0.3">
      <c r="A42" s="1">
        <f t="shared" si="4"/>
        <v>2.0000000000000009</v>
      </c>
      <c r="B42" s="8">
        <v>49.5</v>
      </c>
      <c r="C42" s="8">
        <f t="shared" si="7"/>
        <v>49.5</v>
      </c>
      <c r="D42" s="1">
        <f t="shared" si="0"/>
        <v>100</v>
      </c>
      <c r="E42" s="1">
        <f t="shared" si="5"/>
        <v>100</v>
      </c>
      <c r="F42" s="8">
        <f t="shared" si="6"/>
        <v>49.5</v>
      </c>
      <c r="G42" s="1">
        <f t="shared" si="1"/>
        <v>100</v>
      </c>
      <c r="H42" s="8">
        <f t="shared" si="3"/>
        <v>100</v>
      </c>
      <c r="I42" s="1"/>
    </row>
    <row r="43" spans="1:9" x14ac:dyDescent="0.3">
      <c r="A43" s="1">
        <f t="shared" si="4"/>
        <v>2.0500000000000007</v>
      </c>
      <c r="B43" s="8">
        <v>49.5</v>
      </c>
      <c r="C43" s="8">
        <f t="shared" si="7"/>
        <v>49.5</v>
      </c>
      <c r="D43" s="1">
        <f t="shared" si="0"/>
        <v>100</v>
      </c>
      <c r="E43" s="1">
        <f t="shared" si="5"/>
        <v>100</v>
      </c>
      <c r="F43" s="8">
        <f t="shared" si="6"/>
        <v>49.5</v>
      </c>
      <c r="G43" s="1">
        <f t="shared" si="1"/>
        <v>100</v>
      </c>
      <c r="H43" s="8">
        <f t="shared" si="3"/>
        <v>100</v>
      </c>
      <c r="I43" s="1"/>
    </row>
    <row r="44" spans="1:9" x14ac:dyDescent="0.3">
      <c r="A44" s="1">
        <f t="shared" si="4"/>
        <v>2.1000000000000005</v>
      </c>
      <c r="B44" s="8">
        <v>49.5</v>
      </c>
      <c r="C44" s="8">
        <f t="shared" si="7"/>
        <v>49.5</v>
      </c>
      <c r="D44" s="1">
        <f t="shared" si="0"/>
        <v>100</v>
      </c>
      <c r="E44" s="1">
        <f t="shared" si="5"/>
        <v>100</v>
      </c>
      <c r="F44" s="8">
        <f t="shared" si="6"/>
        <v>49.5</v>
      </c>
      <c r="G44" s="1">
        <f t="shared" si="1"/>
        <v>100</v>
      </c>
      <c r="H44" s="8">
        <f t="shared" si="3"/>
        <v>100</v>
      </c>
      <c r="I44" s="1"/>
    </row>
    <row r="45" spans="1:9" x14ac:dyDescent="0.3">
      <c r="A45" s="1">
        <f t="shared" si="4"/>
        <v>2.1500000000000004</v>
      </c>
      <c r="B45" s="8">
        <v>49.5</v>
      </c>
      <c r="C45" s="8">
        <f t="shared" si="7"/>
        <v>49.5</v>
      </c>
      <c r="D45" s="1">
        <f t="shared" si="0"/>
        <v>100</v>
      </c>
      <c r="E45" s="1">
        <f t="shared" si="5"/>
        <v>100</v>
      </c>
      <c r="F45" s="8">
        <f t="shared" si="6"/>
        <v>49.5</v>
      </c>
      <c r="G45" s="1">
        <f t="shared" si="1"/>
        <v>100</v>
      </c>
      <c r="H45" s="8">
        <f t="shared" si="3"/>
        <v>100</v>
      </c>
      <c r="I45" s="1"/>
    </row>
    <row r="46" spans="1:9" x14ac:dyDescent="0.3">
      <c r="A46" s="1">
        <f t="shared" si="4"/>
        <v>2.2000000000000002</v>
      </c>
      <c r="B46" s="8">
        <v>49.5</v>
      </c>
      <c r="C46" s="8">
        <f t="shared" si="7"/>
        <v>49.5</v>
      </c>
      <c r="D46" s="1">
        <f t="shared" si="0"/>
        <v>100</v>
      </c>
      <c r="E46" s="1">
        <f t="shared" si="5"/>
        <v>100</v>
      </c>
      <c r="F46" s="8">
        <f t="shared" si="6"/>
        <v>49.5</v>
      </c>
      <c r="G46" s="1">
        <f t="shared" si="1"/>
        <v>100</v>
      </c>
      <c r="H46" s="8">
        <f t="shared" si="3"/>
        <v>100</v>
      </c>
      <c r="I46" s="1"/>
    </row>
    <row r="47" spans="1:9" x14ac:dyDescent="0.3">
      <c r="A47" s="1">
        <f t="shared" si="4"/>
        <v>2.25</v>
      </c>
      <c r="B47" s="8">
        <v>49.5</v>
      </c>
      <c r="C47" s="8">
        <f t="shared" si="7"/>
        <v>49.5</v>
      </c>
      <c r="D47" s="1">
        <f t="shared" si="0"/>
        <v>100</v>
      </c>
      <c r="E47" s="1">
        <f t="shared" si="5"/>
        <v>100</v>
      </c>
      <c r="F47" s="8">
        <f t="shared" si="6"/>
        <v>49.5</v>
      </c>
      <c r="G47" s="1">
        <f t="shared" si="1"/>
        <v>100</v>
      </c>
      <c r="H47" s="8">
        <f t="shared" si="3"/>
        <v>100</v>
      </c>
      <c r="I47" s="1"/>
    </row>
    <row r="48" spans="1:9" x14ac:dyDescent="0.3">
      <c r="A48" s="1">
        <f t="shared" si="4"/>
        <v>2.2999999999999998</v>
      </c>
      <c r="B48" s="8">
        <v>49.5</v>
      </c>
      <c r="C48" s="8">
        <f t="shared" si="7"/>
        <v>49.5</v>
      </c>
      <c r="D48" s="1">
        <f t="shared" si="0"/>
        <v>100</v>
      </c>
      <c r="E48" s="1">
        <f t="shared" si="5"/>
        <v>100</v>
      </c>
      <c r="F48" s="8">
        <f t="shared" si="6"/>
        <v>49.5</v>
      </c>
      <c r="G48" s="1">
        <f t="shared" si="1"/>
        <v>100</v>
      </c>
      <c r="H48" s="8">
        <f t="shared" si="3"/>
        <v>100</v>
      </c>
      <c r="I48" s="1"/>
    </row>
    <row r="49" spans="1:9" x14ac:dyDescent="0.3">
      <c r="A49" s="1">
        <f t="shared" si="4"/>
        <v>2.3499999999999996</v>
      </c>
      <c r="B49" s="8">
        <v>49.5</v>
      </c>
      <c r="C49" s="8">
        <f t="shared" si="7"/>
        <v>49.5</v>
      </c>
      <c r="D49" s="1">
        <f t="shared" si="0"/>
        <v>100</v>
      </c>
      <c r="E49" s="1">
        <f t="shared" si="5"/>
        <v>100</v>
      </c>
      <c r="F49" s="8">
        <f t="shared" si="6"/>
        <v>49.5</v>
      </c>
      <c r="G49" s="1">
        <f t="shared" si="1"/>
        <v>100</v>
      </c>
      <c r="H49" s="8">
        <f t="shared" si="3"/>
        <v>100</v>
      </c>
      <c r="I49" s="1"/>
    </row>
    <row r="50" spans="1:9" x14ac:dyDescent="0.3">
      <c r="A50" s="1">
        <f t="shared" si="4"/>
        <v>2.3999999999999995</v>
      </c>
      <c r="B50" s="8">
        <v>49.5</v>
      </c>
      <c r="C50" s="8">
        <f t="shared" si="7"/>
        <v>49.5</v>
      </c>
      <c r="D50" s="1">
        <f t="shared" si="0"/>
        <v>100</v>
      </c>
      <c r="E50" s="1">
        <f t="shared" si="5"/>
        <v>100</v>
      </c>
      <c r="F50" s="8">
        <f t="shared" si="6"/>
        <v>49.5</v>
      </c>
      <c r="G50" s="1">
        <f t="shared" si="1"/>
        <v>100</v>
      </c>
      <c r="H50" s="8">
        <f t="shared" si="3"/>
        <v>100</v>
      </c>
      <c r="I50" s="1"/>
    </row>
    <row r="51" spans="1:9" x14ac:dyDescent="0.3">
      <c r="A51" s="1">
        <f t="shared" si="4"/>
        <v>2.4499999999999993</v>
      </c>
      <c r="B51" s="8">
        <v>49.5</v>
      </c>
      <c r="C51" s="8">
        <f t="shared" si="7"/>
        <v>49.5</v>
      </c>
      <c r="D51" s="1">
        <f t="shared" si="0"/>
        <v>100</v>
      </c>
      <c r="E51" s="1">
        <f t="shared" si="5"/>
        <v>100</v>
      </c>
      <c r="F51" s="8">
        <f t="shared" si="6"/>
        <v>49.5</v>
      </c>
      <c r="G51" s="1">
        <f t="shared" si="1"/>
        <v>100</v>
      </c>
      <c r="H51" s="8">
        <f t="shared" si="3"/>
        <v>100</v>
      </c>
      <c r="I51" s="1"/>
    </row>
    <row r="52" spans="1:9" x14ac:dyDescent="0.3">
      <c r="A52" s="1">
        <f t="shared" si="4"/>
        <v>2.4999999999999991</v>
      </c>
      <c r="B52" s="8">
        <v>50.5</v>
      </c>
      <c r="C52" s="8">
        <f t="shared" si="7"/>
        <v>49.5</v>
      </c>
      <c r="D52" s="1">
        <f t="shared" si="0"/>
        <v>100</v>
      </c>
      <c r="E52" s="1">
        <f t="shared" si="5"/>
        <v>100</v>
      </c>
      <c r="F52" s="8">
        <f t="shared" si="6"/>
        <v>50.5</v>
      </c>
      <c r="G52" s="1">
        <f t="shared" si="1"/>
        <v>-100</v>
      </c>
      <c r="H52" s="8">
        <f t="shared" si="3"/>
        <v>-100</v>
      </c>
      <c r="I52" s="1"/>
    </row>
    <row r="53" spans="1:9" x14ac:dyDescent="0.3">
      <c r="A53" s="1">
        <f t="shared" si="4"/>
        <v>2.5499999999999989</v>
      </c>
      <c r="B53" s="8">
        <v>50.5</v>
      </c>
      <c r="C53" s="8">
        <f t="shared" si="7"/>
        <v>49.5</v>
      </c>
      <c r="D53" s="1">
        <f t="shared" si="0"/>
        <v>100</v>
      </c>
      <c r="E53" s="1">
        <f t="shared" si="5"/>
        <v>100</v>
      </c>
      <c r="F53" s="8">
        <f t="shared" si="6"/>
        <v>50.5</v>
      </c>
      <c r="G53" s="1">
        <f t="shared" si="1"/>
        <v>-100</v>
      </c>
      <c r="H53" s="8">
        <f t="shared" si="3"/>
        <v>-100</v>
      </c>
      <c r="I53" s="1"/>
    </row>
    <row r="54" spans="1:9" x14ac:dyDescent="0.3">
      <c r="A54" s="1">
        <f t="shared" si="4"/>
        <v>2.5999999999999988</v>
      </c>
      <c r="B54" s="8">
        <v>50.5</v>
      </c>
      <c r="C54" s="8">
        <f t="shared" si="7"/>
        <v>49.5</v>
      </c>
      <c r="D54" s="1">
        <f t="shared" si="0"/>
        <v>100</v>
      </c>
      <c r="E54" s="1">
        <f t="shared" si="5"/>
        <v>100</v>
      </c>
      <c r="F54" s="8">
        <f t="shared" si="6"/>
        <v>50.5</v>
      </c>
      <c r="G54" s="1">
        <f t="shared" si="1"/>
        <v>-100</v>
      </c>
      <c r="H54" s="8">
        <f t="shared" si="3"/>
        <v>-100</v>
      </c>
      <c r="I54" s="1"/>
    </row>
    <row r="55" spans="1:9" x14ac:dyDescent="0.3">
      <c r="A55" s="1">
        <f t="shared" si="4"/>
        <v>2.6499999999999986</v>
      </c>
      <c r="B55" s="8">
        <v>50.5</v>
      </c>
      <c r="C55" s="8">
        <f t="shared" si="7"/>
        <v>49.5</v>
      </c>
      <c r="D55" s="1">
        <f t="shared" si="0"/>
        <v>100</v>
      </c>
      <c r="E55" s="1">
        <f t="shared" si="5"/>
        <v>100</v>
      </c>
      <c r="F55" s="8">
        <f t="shared" si="6"/>
        <v>50.5</v>
      </c>
      <c r="G55" s="1">
        <f t="shared" si="1"/>
        <v>-100</v>
      </c>
      <c r="H55" s="8">
        <f t="shared" si="3"/>
        <v>-100</v>
      </c>
      <c r="I55" s="1"/>
    </row>
    <row r="56" spans="1:9" x14ac:dyDescent="0.3">
      <c r="A56" s="1">
        <f t="shared" si="4"/>
        <v>2.6999999999999984</v>
      </c>
      <c r="B56" s="8">
        <v>50.5</v>
      </c>
      <c r="C56" s="8">
        <f t="shared" si="7"/>
        <v>49.5</v>
      </c>
      <c r="D56" s="1">
        <f t="shared" si="0"/>
        <v>100</v>
      </c>
      <c r="E56" s="1">
        <f t="shared" si="5"/>
        <v>100</v>
      </c>
      <c r="F56" s="8">
        <f t="shared" si="6"/>
        <v>50.5</v>
      </c>
      <c r="G56" s="1">
        <f t="shared" si="1"/>
        <v>-100</v>
      </c>
      <c r="H56" s="8">
        <f t="shared" si="3"/>
        <v>-100</v>
      </c>
      <c r="I56" s="1"/>
    </row>
    <row r="57" spans="1:9" x14ac:dyDescent="0.3">
      <c r="A57" s="1">
        <f t="shared" si="4"/>
        <v>2.7499999999999982</v>
      </c>
      <c r="B57" s="8">
        <v>50.5</v>
      </c>
      <c r="C57" s="8">
        <f t="shared" si="7"/>
        <v>49.5</v>
      </c>
      <c r="D57" s="1">
        <f t="shared" si="0"/>
        <v>100</v>
      </c>
      <c r="E57" s="1">
        <f t="shared" si="5"/>
        <v>100</v>
      </c>
      <c r="F57" s="8">
        <f t="shared" si="6"/>
        <v>50.5</v>
      </c>
      <c r="G57" s="1">
        <f t="shared" si="1"/>
        <v>-100</v>
      </c>
      <c r="H57" s="8">
        <f t="shared" si="3"/>
        <v>-100</v>
      </c>
      <c r="I57" s="1"/>
    </row>
    <row r="58" spans="1:9" x14ac:dyDescent="0.3">
      <c r="A58" s="1">
        <f t="shared" si="4"/>
        <v>2.799999999999998</v>
      </c>
      <c r="B58" s="8">
        <v>50.5</v>
      </c>
      <c r="C58" s="8">
        <f t="shared" si="7"/>
        <v>49.5</v>
      </c>
      <c r="D58" s="1">
        <f t="shared" si="0"/>
        <v>100</v>
      </c>
      <c r="E58" s="1">
        <f t="shared" si="5"/>
        <v>100</v>
      </c>
      <c r="F58" s="8">
        <f t="shared" si="6"/>
        <v>50.5</v>
      </c>
      <c r="G58" s="1">
        <f t="shared" si="1"/>
        <v>-100</v>
      </c>
      <c r="H58" s="8">
        <f t="shared" si="3"/>
        <v>-100</v>
      </c>
      <c r="I58" s="1"/>
    </row>
    <row r="59" spans="1:9" x14ac:dyDescent="0.3">
      <c r="A59" s="1">
        <f t="shared" si="4"/>
        <v>2.8499999999999979</v>
      </c>
      <c r="B59" s="8">
        <v>50.5</v>
      </c>
      <c r="C59" s="8">
        <f t="shared" si="7"/>
        <v>49.5</v>
      </c>
      <c r="D59" s="1">
        <f t="shared" si="0"/>
        <v>100</v>
      </c>
      <c r="E59" s="1">
        <f t="shared" si="5"/>
        <v>100</v>
      </c>
      <c r="F59" s="8">
        <f t="shared" si="6"/>
        <v>50.5</v>
      </c>
      <c r="G59" s="1">
        <f t="shared" si="1"/>
        <v>-100</v>
      </c>
      <c r="H59" s="8">
        <f t="shared" si="3"/>
        <v>-100</v>
      </c>
      <c r="I59" s="1"/>
    </row>
    <row r="60" spans="1:9" x14ac:dyDescent="0.3">
      <c r="A60" s="1">
        <f t="shared" si="4"/>
        <v>2.8999999999999977</v>
      </c>
      <c r="B60" s="8">
        <v>50.5</v>
      </c>
      <c r="C60" s="8">
        <f t="shared" si="7"/>
        <v>49.5</v>
      </c>
      <c r="D60" s="1">
        <f t="shared" si="0"/>
        <v>100</v>
      </c>
      <c r="E60" s="1">
        <f t="shared" si="5"/>
        <v>100</v>
      </c>
      <c r="F60" s="8">
        <f t="shared" si="6"/>
        <v>50.5</v>
      </c>
      <c r="G60" s="1">
        <f t="shared" si="1"/>
        <v>-100</v>
      </c>
      <c r="H60" s="8">
        <f t="shared" si="3"/>
        <v>-100</v>
      </c>
      <c r="I60" s="1"/>
    </row>
    <row r="61" spans="1:9" x14ac:dyDescent="0.3">
      <c r="A61" s="1">
        <f t="shared" si="4"/>
        <v>2.9499999999999975</v>
      </c>
      <c r="B61" s="8">
        <v>50.5</v>
      </c>
      <c r="C61" s="8">
        <f t="shared" si="7"/>
        <v>49.5</v>
      </c>
      <c r="D61" s="1">
        <f t="shared" si="0"/>
        <v>100</v>
      </c>
      <c r="E61" s="1">
        <f t="shared" si="5"/>
        <v>100</v>
      </c>
      <c r="F61" s="8">
        <f t="shared" si="6"/>
        <v>50.5</v>
      </c>
      <c r="G61" s="1">
        <f t="shared" si="1"/>
        <v>-100</v>
      </c>
      <c r="H61" s="8">
        <f t="shared" si="3"/>
        <v>-100</v>
      </c>
      <c r="I61" s="1"/>
    </row>
    <row r="62" spans="1:9" x14ac:dyDescent="0.3">
      <c r="A62" s="1">
        <f t="shared" si="4"/>
        <v>2.9999999999999973</v>
      </c>
      <c r="B62" s="8">
        <v>50.5</v>
      </c>
      <c r="C62" s="8">
        <f t="shared" si="7"/>
        <v>49.5</v>
      </c>
      <c r="D62" s="1">
        <f t="shared" si="0"/>
        <v>100</v>
      </c>
      <c r="E62" s="1">
        <f t="shared" si="5"/>
        <v>100</v>
      </c>
      <c r="F62" s="8">
        <f t="shared" si="6"/>
        <v>50.5</v>
      </c>
      <c r="G62" s="1">
        <f t="shared" si="1"/>
        <v>-100</v>
      </c>
      <c r="H62" s="8">
        <f t="shared" si="3"/>
        <v>-100</v>
      </c>
      <c r="I62" s="1"/>
    </row>
    <row r="63" spans="1:9" x14ac:dyDescent="0.3">
      <c r="A63" s="1">
        <f t="shared" si="4"/>
        <v>3.0499999999999972</v>
      </c>
      <c r="B63" s="8">
        <v>50.5</v>
      </c>
      <c r="C63" s="8">
        <f t="shared" si="7"/>
        <v>50.5</v>
      </c>
      <c r="D63" s="1">
        <f t="shared" si="0"/>
        <v>-100</v>
      </c>
      <c r="E63" s="1">
        <f t="shared" si="5"/>
        <v>90</v>
      </c>
      <c r="F63" s="8">
        <f t="shared" si="6"/>
        <v>50.5</v>
      </c>
      <c r="G63" s="1">
        <f t="shared" si="1"/>
        <v>-100</v>
      </c>
      <c r="H63" s="8">
        <f t="shared" si="3"/>
        <v>-100</v>
      </c>
      <c r="I63" s="1"/>
    </row>
    <row r="64" spans="1:9" x14ac:dyDescent="0.3">
      <c r="A64" s="1">
        <f t="shared" si="4"/>
        <v>3.099999999999997</v>
      </c>
      <c r="B64" s="8">
        <v>50.5</v>
      </c>
      <c r="C64" s="8">
        <f t="shared" si="7"/>
        <v>50.5</v>
      </c>
      <c r="D64" s="1">
        <f t="shared" si="0"/>
        <v>-100</v>
      </c>
      <c r="E64" s="1">
        <f t="shared" si="5"/>
        <v>80</v>
      </c>
      <c r="F64" s="8">
        <f t="shared" si="6"/>
        <v>50.5</v>
      </c>
      <c r="G64" s="1">
        <f t="shared" si="1"/>
        <v>-100</v>
      </c>
      <c r="H64" s="8">
        <f t="shared" si="3"/>
        <v>-100</v>
      </c>
      <c r="I64" s="1"/>
    </row>
    <row r="65" spans="1:9" x14ac:dyDescent="0.3">
      <c r="A65" s="1">
        <f t="shared" si="4"/>
        <v>3.1499999999999968</v>
      </c>
      <c r="B65" s="8">
        <v>50.5</v>
      </c>
      <c r="C65" s="8">
        <f t="shared" si="7"/>
        <v>50.5</v>
      </c>
      <c r="D65" s="1">
        <f t="shared" si="0"/>
        <v>-100</v>
      </c>
      <c r="E65" s="1">
        <f t="shared" si="5"/>
        <v>70</v>
      </c>
      <c r="F65" s="8">
        <f t="shared" si="6"/>
        <v>50.5</v>
      </c>
      <c r="G65" s="1">
        <f t="shared" si="1"/>
        <v>-100</v>
      </c>
      <c r="H65" s="8">
        <f t="shared" si="3"/>
        <v>-100</v>
      </c>
      <c r="I65" s="1"/>
    </row>
    <row r="66" spans="1:9" x14ac:dyDescent="0.3">
      <c r="A66" s="1">
        <f t="shared" si="4"/>
        <v>3.1999999999999966</v>
      </c>
      <c r="B66" s="8">
        <v>50.5</v>
      </c>
      <c r="C66" s="8">
        <f t="shared" si="7"/>
        <v>50.5</v>
      </c>
      <c r="D66" s="1">
        <f t="shared" ref="D66:D129" si="8">_xlfn.IFS(C66&lt;=49.5,$L$2,C66&gt;=50.5,$L$7,C66&lt;49.8,FORECAST(C66,$L$2:$L$3,$K$2:$K$3),C66&lt;49.985,FORECAST(C66,$L$3:$L$4,$K$3:$K$4),C66&gt;50.2,FORECAST(C66,$L$6:$L$7,$K$6:$K$7),C66&gt;50.015,FORECAST(C66,$L$5:$L$6,$K$5:$K$6),TRUE,0)</f>
        <v>-100</v>
      </c>
      <c r="E66" s="1">
        <f t="shared" si="5"/>
        <v>60</v>
      </c>
      <c r="F66" s="8">
        <f t="shared" si="6"/>
        <v>50.5</v>
      </c>
      <c r="G66" s="1">
        <f t="shared" ref="G66:G129" si="9">_xlfn.IFS(F66&lt;=49.5,$L$2,F66&gt;=50.5,$L$7,F66&lt;49.8,FORECAST(F66,$L$2:$L$3,$K$2:$K$3),F66&lt;49.985,FORECAST(F66,$L$3:$L$4,$K$3:$K$4),F66&gt;50.2,FORECAST(F66,$L$6:$L$7,$K$6:$K$7),F66&gt;50.015,FORECAST(F66,$L$5:$L$6,$K$5:$K$6),TRUE,0)</f>
        <v>-100</v>
      </c>
      <c r="H66" s="8">
        <f t="shared" si="3"/>
        <v>-100</v>
      </c>
      <c r="I66" s="1"/>
    </row>
    <row r="67" spans="1:9" x14ac:dyDescent="0.3">
      <c r="A67" s="1">
        <f t="shared" si="4"/>
        <v>3.2499999999999964</v>
      </c>
      <c r="B67" s="8">
        <v>50.5</v>
      </c>
      <c r="C67" s="8">
        <f t="shared" si="7"/>
        <v>50.5</v>
      </c>
      <c r="D67" s="1">
        <f t="shared" si="8"/>
        <v>-100</v>
      </c>
      <c r="E67" s="1">
        <f t="shared" si="5"/>
        <v>50</v>
      </c>
      <c r="F67" s="8">
        <f t="shared" si="6"/>
        <v>50.5</v>
      </c>
      <c r="G67" s="1">
        <f t="shared" si="9"/>
        <v>-100</v>
      </c>
      <c r="H67" s="8">
        <f t="shared" ref="H67:H130" si="10">_xlfn.IFS(G67&gt;H66+$P$4,H66+$P$4,TRUE,G67)</f>
        <v>-100</v>
      </c>
      <c r="I67" s="1"/>
    </row>
    <row r="68" spans="1:9" x14ac:dyDescent="0.3">
      <c r="A68" s="1">
        <f t="shared" ref="A68:A131" si="11">A67+0.05</f>
        <v>3.2999999999999963</v>
      </c>
      <c r="B68" s="8">
        <v>50.5</v>
      </c>
      <c r="C68" s="8">
        <f t="shared" si="7"/>
        <v>50.5</v>
      </c>
      <c r="D68" s="1">
        <f t="shared" si="8"/>
        <v>-100</v>
      </c>
      <c r="E68" s="1">
        <f t="shared" si="5"/>
        <v>40</v>
      </c>
      <c r="F68" s="8">
        <f t="shared" si="6"/>
        <v>50.5</v>
      </c>
      <c r="G68" s="1">
        <f t="shared" si="9"/>
        <v>-100</v>
      </c>
      <c r="H68" s="8">
        <f t="shared" si="10"/>
        <v>-100</v>
      </c>
      <c r="I68" s="1"/>
    </row>
    <row r="69" spans="1:9" x14ac:dyDescent="0.3">
      <c r="A69" s="1">
        <f t="shared" si="11"/>
        <v>3.3499999999999961</v>
      </c>
      <c r="B69" s="8">
        <v>50.5</v>
      </c>
      <c r="C69" s="8">
        <f t="shared" si="7"/>
        <v>50.5</v>
      </c>
      <c r="D69" s="1">
        <f t="shared" si="8"/>
        <v>-100</v>
      </c>
      <c r="E69" s="1">
        <f t="shared" si="5"/>
        <v>30</v>
      </c>
      <c r="F69" s="8">
        <f t="shared" si="6"/>
        <v>50.5</v>
      </c>
      <c r="G69" s="1">
        <f t="shared" si="9"/>
        <v>-100</v>
      </c>
      <c r="H69" s="8">
        <f t="shared" si="10"/>
        <v>-100</v>
      </c>
      <c r="I69" s="1"/>
    </row>
    <row r="70" spans="1:9" x14ac:dyDescent="0.3">
      <c r="A70" s="1">
        <f t="shared" si="11"/>
        <v>3.3999999999999959</v>
      </c>
      <c r="B70" s="8">
        <v>50.5</v>
      </c>
      <c r="C70" s="8">
        <f t="shared" si="7"/>
        <v>50.5</v>
      </c>
      <c r="D70" s="1">
        <f t="shared" si="8"/>
        <v>-100</v>
      </c>
      <c r="E70" s="1">
        <f t="shared" si="5"/>
        <v>20</v>
      </c>
      <c r="F70" s="8">
        <f t="shared" si="6"/>
        <v>50.5</v>
      </c>
      <c r="G70" s="1">
        <f t="shared" si="9"/>
        <v>-100</v>
      </c>
      <c r="H70" s="8">
        <f t="shared" si="10"/>
        <v>-100</v>
      </c>
      <c r="I70" s="1"/>
    </row>
    <row r="71" spans="1:9" x14ac:dyDescent="0.3">
      <c r="A71" s="1">
        <f t="shared" si="11"/>
        <v>3.4499999999999957</v>
      </c>
      <c r="B71" s="8">
        <v>50.5</v>
      </c>
      <c r="C71" s="8">
        <f t="shared" si="7"/>
        <v>50.5</v>
      </c>
      <c r="D71" s="1">
        <f t="shared" si="8"/>
        <v>-100</v>
      </c>
      <c r="E71" s="1">
        <f t="shared" si="5"/>
        <v>10</v>
      </c>
      <c r="F71" s="8">
        <f t="shared" si="6"/>
        <v>50.5</v>
      </c>
      <c r="G71" s="1">
        <f t="shared" si="9"/>
        <v>-100</v>
      </c>
      <c r="H71" s="8">
        <f t="shared" si="10"/>
        <v>-100</v>
      </c>
      <c r="I71" s="1"/>
    </row>
    <row r="72" spans="1:9" x14ac:dyDescent="0.3">
      <c r="A72" s="1">
        <f t="shared" si="11"/>
        <v>3.4999999999999956</v>
      </c>
      <c r="B72" s="8">
        <v>50.5</v>
      </c>
      <c r="C72" s="8">
        <f t="shared" si="7"/>
        <v>50.5</v>
      </c>
      <c r="D72" s="1">
        <f t="shared" si="8"/>
        <v>-100</v>
      </c>
      <c r="E72" s="1">
        <f t="shared" si="5"/>
        <v>0</v>
      </c>
      <c r="F72" s="8">
        <f t="shared" si="6"/>
        <v>50.5</v>
      </c>
      <c r="G72" s="1">
        <f t="shared" si="9"/>
        <v>-100</v>
      </c>
      <c r="H72" s="8">
        <f t="shared" si="10"/>
        <v>-100</v>
      </c>
      <c r="I72" s="1"/>
    </row>
    <row r="73" spans="1:9" x14ac:dyDescent="0.3">
      <c r="A73" s="1">
        <f t="shared" si="11"/>
        <v>3.5499999999999954</v>
      </c>
      <c r="B73" s="8">
        <v>50.5</v>
      </c>
      <c r="C73" s="8">
        <f t="shared" si="7"/>
        <v>50.5</v>
      </c>
      <c r="D73" s="1">
        <f t="shared" si="8"/>
        <v>-100</v>
      </c>
      <c r="E73" s="1">
        <f t="shared" si="5"/>
        <v>-10</v>
      </c>
      <c r="F73" s="8">
        <f t="shared" si="6"/>
        <v>50.5</v>
      </c>
      <c r="G73" s="1">
        <f t="shared" si="9"/>
        <v>-100</v>
      </c>
      <c r="H73" s="8">
        <f t="shared" si="10"/>
        <v>-100</v>
      </c>
      <c r="I73" s="1"/>
    </row>
    <row r="74" spans="1:9" x14ac:dyDescent="0.3">
      <c r="A74" s="1">
        <f t="shared" si="11"/>
        <v>3.5999999999999952</v>
      </c>
      <c r="B74" s="8">
        <v>50.5</v>
      </c>
      <c r="C74" s="8">
        <f t="shared" si="7"/>
        <v>50.5</v>
      </c>
      <c r="D74" s="1">
        <f t="shared" si="8"/>
        <v>-100</v>
      </c>
      <c r="E74" s="1">
        <f t="shared" si="5"/>
        <v>-20</v>
      </c>
      <c r="F74" s="8">
        <f t="shared" si="6"/>
        <v>50.5</v>
      </c>
      <c r="G74" s="1">
        <f t="shared" si="9"/>
        <v>-100</v>
      </c>
      <c r="H74" s="8">
        <f t="shared" si="10"/>
        <v>-100</v>
      </c>
      <c r="I74" s="1"/>
    </row>
    <row r="75" spans="1:9" x14ac:dyDescent="0.3">
      <c r="A75" s="1">
        <f t="shared" si="11"/>
        <v>3.649999999999995</v>
      </c>
      <c r="B75" s="8">
        <v>50.5</v>
      </c>
      <c r="C75" s="8">
        <f t="shared" si="7"/>
        <v>50.5</v>
      </c>
      <c r="D75" s="1">
        <f t="shared" si="8"/>
        <v>-100</v>
      </c>
      <c r="E75" s="1">
        <f t="shared" si="5"/>
        <v>-30</v>
      </c>
      <c r="F75" s="8">
        <f t="shared" si="6"/>
        <v>50.5</v>
      </c>
      <c r="G75" s="1">
        <f t="shared" si="9"/>
        <v>-100</v>
      </c>
      <c r="H75" s="8">
        <f t="shared" si="10"/>
        <v>-100</v>
      </c>
      <c r="I75" s="1"/>
    </row>
    <row r="76" spans="1:9" x14ac:dyDescent="0.3">
      <c r="A76" s="1">
        <f t="shared" si="11"/>
        <v>3.6999999999999948</v>
      </c>
      <c r="B76" s="8">
        <v>50.5</v>
      </c>
      <c r="C76" s="8">
        <f t="shared" si="7"/>
        <v>50.5</v>
      </c>
      <c r="D76" s="1">
        <f t="shared" si="8"/>
        <v>-100</v>
      </c>
      <c r="E76" s="1">
        <f t="shared" si="5"/>
        <v>-40</v>
      </c>
      <c r="F76" s="8">
        <f t="shared" si="6"/>
        <v>50.5</v>
      </c>
      <c r="G76" s="1">
        <f t="shared" si="9"/>
        <v>-100</v>
      </c>
      <c r="H76" s="8">
        <f t="shared" si="10"/>
        <v>-100</v>
      </c>
      <c r="I76" s="1"/>
    </row>
    <row r="77" spans="1:9" x14ac:dyDescent="0.3">
      <c r="A77" s="1">
        <f t="shared" si="11"/>
        <v>3.7499999999999947</v>
      </c>
      <c r="B77" s="8">
        <v>50.5</v>
      </c>
      <c r="C77" s="8">
        <f t="shared" si="7"/>
        <v>50.5</v>
      </c>
      <c r="D77" s="1">
        <f t="shared" si="8"/>
        <v>-100</v>
      </c>
      <c r="E77" s="1">
        <f t="shared" ref="E77:E140" si="12">_xlfn.IFS(D77&lt;E76-$P$4,E76-$P$4,TRUE,D77)</f>
        <v>-50</v>
      </c>
      <c r="F77" s="8">
        <f t="shared" si="6"/>
        <v>50.5</v>
      </c>
      <c r="G77" s="1">
        <f t="shared" si="9"/>
        <v>-100</v>
      </c>
      <c r="H77" s="8">
        <f t="shared" si="10"/>
        <v>-100</v>
      </c>
      <c r="I77" s="1"/>
    </row>
    <row r="78" spans="1:9" x14ac:dyDescent="0.3">
      <c r="A78" s="1">
        <f t="shared" si="11"/>
        <v>3.7999999999999945</v>
      </c>
      <c r="B78" s="8">
        <v>50.5</v>
      </c>
      <c r="C78" s="8">
        <f t="shared" si="7"/>
        <v>50.5</v>
      </c>
      <c r="D78" s="1">
        <f t="shared" si="8"/>
        <v>-100</v>
      </c>
      <c r="E78" s="1">
        <f t="shared" si="12"/>
        <v>-60</v>
      </c>
      <c r="F78" s="8">
        <f t="shared" si="6"/>
        <v>50.5</v>
      </c>
      <c r="G78" s="1">
        <f t="shared" si="9"/>
        <v>-100</v>
      </c>
      <c r="H78" s="8">
        <f t="shared" si="10"/>
        <v>-100</v>
      </c>
      <c r="I78" s="1"/>
    </row>
    <row r="79" spans="1:9" x14ac:dyDescent="0.3">
      <c r="A79" s="1">
        <f t="shared" si="11"/>
        <v>3.8499999999999943</v>
      </c>
      <c r="B79" s="8">
        <v>50.5</v>
      </c>
      <c r="C79" s="8">
        <f t="shared" si="7"/>
        <v>50.5</v>
      </c>
      <c r="D79" s="1">
        <f t="shared" si="8"/>
        <v>-100</v>
      </c>
      <c r="E79" s="1">
        <f t="shared" si="12"/>
        <v>-70</v>
      </c>
      <c r="F79" s="8">
        <f t="shared" ref="F79:F142" si="13" xml:space="preserve"> MAX(B68:B79)</f>
        <v>50.5</v>
      </c>
      <c r="G79" s="1">
        <f t="shared" si="9"/>
        <v>-100</v>
      </c>
      <c r="H79" s="8">
        <f t="shared" si="10"/>
        <v>-100</v>
      </c>
      <c r="I79" s="1"/>
    </row>
    <row r="80" spans="1:9" x14ac:dyDescent="0.3">
      <c r="A80" s="1">
        <f t="shared" si="11"/>
        <v>3.8999999999999941</v>
      </c>
      <c r="B80" s="8">
        <v>50.5</v>
      </c>
      <c r="C80" s="8">
        <f t="shared" ref="C80:C143" si="14" xml:space="preserve"> MIN(B69:B80)</f>
        <v>50.5</v>
      </c>
      <c r="D80" s="1">
        <f t="shared" si="8"/>
        <v>-100</v>
      </c>
      <c r="E80" s="1">
        <f t="shared" si="12"/>
        <v>-80</v>
      </c>
      <c r="F80" s="8">
        <f t="shared" si="13"/>
        <v>50.5</v>
      </c>
      <c r="G80" s="1">
        <f t="shared" si="9"/>
        <v>-100</v>
      </c>
      <c r="H80" s="8">
        <f t="shared" si="10"/>
        <v>-100</v>
      </c>
      <c r="I80" s="1"/>
    </row>
    <row r="81" spans="1:9" x14ac:dyDescent="0.3">
      <c r="A81" s="1">
        <f t="shared" si="11"/>
        <v>3.949999999999994</v>
      </c>
      <c r="B81" s="8">
        <v>50.5</v>
      </c>
      <c r="C81" s="8">
        <f t="shared" si="14"/>
        <v>50.5</v>
      </c>
      <c r="D81" s="1">
        <f t="shared" si="8"/>
        <v>-100</v>
      </c>
      <c r="E81" s="1">
        <f t="shared" si="12"/>
        <v>-90</v>
      </c>
      <c r="F81" s="8">
        <f t="shared" si="13"/>
        <v>50.5</v>
      </c>
      <c r="G81" s="1">
        <f t="shared" si="9"/>
        <v>-100</v>
      </c>
      <c r="H81" s="8">
        <f t="shared" si="10"/>
        <v>-100</v>
      </c>
      <c r="I81" s="1"/>
    </row>
    <row r="82" spans="1:9" x14ac:dyDescent="0.3">
      <c r="A82" s="1">
        <f t="shared" si="11"/>
        <v>3.9999999999999938</v>
      </c>
      <c r="B82" s="8">
        <v>50.5</v>
      </c>
      <c r="C82" s="8">
        <f t="shared" si="14"/>
        <v>50.5</v>
      </c>
      <c r="D82" s="1">
        <f t="shared" si="8"/>
        <v>-100</v>
      </c>
      <c r="E82" s="1">
        <f t="shared" si="12"/>
        <v>-100</v>
      </c>
      <c r="F82" s="8">
        <f t="shared" si="13"/>
        <v>50.5</v>
      </c>
      <c r="G82" s="1">
        <f t="shared" si="9"/>
        <v>-100</v>
      </c>
      <c r="H82" s="8">
        <f t="shared" si="10"/>
        <v>-100</v>
      </c>
      <c r="I82" s="1"/>
    </row>
    <row r="83" spans="1:9" x14ac:dyDescent="0.3">
      <c r="A83" s="1">
        <f t="shared" si="11"/>
        <v>4.0499999999999936</v>
      </c>
      <c r="B83" s="8">
        <v>50.5</v>
      </c>
      <c r="C83" s="8">
        <f t="shared" si="14"/>
        <v>50.5</v>
      </c>
      <c r="D83" s="1">
        <f t="shared" si="8"/>
        <v>-100</v>
      </c>
      <c r="E83" s="1">
        <f t="shared" si="12"/>
        <v>-100</v>
      </c>
      <c r="F83" s="8">
        <f t="shared" si="13"/>
        <v>50.5</v>
      </c>
      <c r="G83" s="1">
        <f t="shared" si="9"/>
        <v>-100</v>
      </c>
      <c r="H83" s="8">
        <f t="shared" si="10"/>
        <v>-100</v>
      </c>
      <c r="I83" s="1"/>
    </row>
    <row r="84" spans="1:9" x14ac:dyDescent="0.3">
      <c r="A84" s="1">
        <f t="shared" si="11"/>
        <v>4.0999999999999934</v>
      </c>
      <c r="B84" s="8">
        <v>50.5</v>
      </c>
      <c r="C84" s="8">
        <f t="shared" si="14"/>
        <v>50.5</v>
      </c>
      <c r="D84" s="1">
        <f t="shared" si="8"/>
        <v>-100</v>
      </c>
      <c r="E84" s="1">
        <f t="shared" si="12"/>
        <v>-100</v>
      </c>
      <c r="F84" s="8">
        <f t="shared" si="13"/>
        <v>50.5</v>
      </c>
      <c r="G84" s="1">
        <f t="shared" si="9"/>
        <v>-100</v>
      </c>
      <c r="H84" s="8">
        <f t="shared" si="10"/>
        <v>-100</v>
      </c>
      <c r="I84" s="1"/>
    </row>
    <row r="85" spans="1:9" x14ac:dyDescent="0.3">
      <c r="A85" s="1">
        <f t="shared" si="11"/>
        <v>4.1499999999999932</v>
      </c>
      <c r="B85" s="8">
        <v>50.5</v>
      </c>
      <c r="C85" s="8">
        <f t="shared" si="14"/>
        <v>50.5</v>
      </c>
      <c r="D85" s="1">
        <f t="shared" si="8"/>
        <v>-100</v>
      </c>
      <c r="E85" s="1">
        <f t="shared" si="12"/>
        <v>-100</v>
      </c>
      <c r="F85" s="8">
        <f t="shared" si="13"/>
        <v>50.5</v>
      </c>
      <c r="G85" s="1">
        <f t="shared" si="9"/>
        <v>-100</v>
      </c>
      <c r="H85" s="8">
        <f t="shared" si="10"/>
        <v>-100</v>
      </c>
      <c r="I85" s="1"/>
    </row>
    <row r="86" spans="1:9" x14ac:dyDescent="0.3">
      <c r="A86" s="1">
        <f t="shared" si="11"/>
        <v>4.1999999999999931</v>
      </c>
      <c r="B86" s="8">
        <v>50.5</v>
      </c>
      <c r="C86" s="8">
        <f t="shared" si="14"/>
        <v>50.5</v>
      </c>
      <c r="D86" s="1">
        <f t="shared" si="8"/>
        <v>-100</v>
      </c>
      <c r="E86" s="1">
        <f t="shared" si="12"/>
        <v>-100</v>
      </c>
      <c r="F86" s="8">
        <f t="shared" si="13"/>
        <v>50.5</v>
      </c>
      <c r="G86" s="1">
        <f t="shared" si="9"/>
        <v>-100</v>
      </c>
      <c r="H86" s="8">
        <f t="shared" si="10"/>
        <v>-100</v>
      </c>
      <c r="I86" s="1"/>
    </row>
    <row r="87" spans="1:9" x14ac:dyDescent="0.3">
      <c r="A87" s="1">
        <f t="shared" si="11"/>
        <v>4.2499999999999929</v>
      </c>
      <c r="B87" s="8">
        <v>50.5</v>
      </c>
      <c r="C87" s="8">
        <f t="shared" si="14"/>
        <v>50.5</v>
      </c>
      <c r="D87" s="1">
        <f t="shared" si="8"/>
        <v>-100</v>
      </c>
      <c r="E87" s="1">
        <f t="shared" si="12"/>
        <v>-100</v>
      </c>
      <c r="F87" s="8">
        <f t="shared" si="13"/>
        <v>50.5</v>
      </c>
      <c r="G87" s="1">
        <f t="shared" si="9"/>
        <v>-100</v>
      </c>
      <c r="H87" s="8">
        <f t="shared" si="10"/>
        <v>-100</v>
      </c>
      <c r="I87" s="1"/>
    </row>
    <row r="88" spans="1:9" x14ac:dyDescent="0.3">
      <c r="A88" s="1">
        <f t="shared" si="11"/>
        <v>4.2999999999999927</v>
      </c>
      <c r="B88" s="8">
        <v>50.5</v>
      </c>
      <c r="C88" s="8">
        <f t="shared" si="14"/>
        <v>50.5</v>
      </c>
      <c r="D88" s="1">
        <f t="shared" si="8"/>
        <v>-100</v>
      </c>
      <c r="E88" s="1">
        <f t="shared" si="12"/>
        <v>-100</v>
      </c>
      <c r="F88" s="8">
        <f t="shared" si="13"/>
        <v>50.5</v>
      </c>
      <c r="G88" s="1">
        <f t="shared" si="9"/>
        <v>-100</v>
      </c>
      <c r="H88" s="8">
        <f t="shared" si="10"/>
        <v>-100</v>
      </c>
      <c r="I88" s="1"/>
    </row>
    <row r="89" spans="1:9" x14ac:dyDescent="0.3">
      <c r="A89" s="1">
        <f t="shared" si="11"/>
        <v>4.3499999999999925</v>
      </c>
      <c r="B89" s="8">
        <v>50.5</v>
      </c>
      <c r="C89" s="8">
        <f t="shared" si="14"/>
        <v>50.5</v>
      </c>
      <c r="D89" s="1">
        <f t="shared" si="8"/>
        <v>-100</v>
      </c>
      <c r="E89" s="1">
        <f t="shared" si="12"/>
        <v>-100</v>
      </c>
      <c r="F89" s="8">
        <f t="shared" si="13"/>
        <v>50.5</v>
      </c>
      <c r="G89" s="1">
        <f t="shared" si="9"/>
        <v>-100</v>
      </c>
      <c r="H89" s="8">
        <f t="shared" si="10"/>
        <v>-100</v>
      </c>
      <c r="I89" s="1"/>
    </row>
    <row r="90" spans="1:9" x14ac:dyDescent="0.3">
      <c r="A90" s="1">
        <f t="shared" si="11"/>
        <v>4.3999999999999924</v>
      </c>
      <c r="B90" s="8">
        <v>50.5</v>
      </c>
      <c r="C90" s="8">
        <f t="shared" si="14"/>
        <v>50.5</v>
      </c>
      <c r="D90" s="1">
        <f t="shared" si="8"/>
        <v>-100</v>
      </c>
      <c r="E90" s="1">
        <f t="shared" si="12"/>
        <v>-100</v>
      </c>
      <c r="F90" s="8">
        <f t="shared" si="13"/>
        <v>50.5</v>
      </c>
      <c r="G90" s="1">
        <f t="shared" si="9"/>
        <v>-100</v>
      </c>
      <c r="H90" s="8">
        <f t="shared" si="10"/>
        <v>-100</v>
      </c>
      <c r="I90" s="1"/>
    </row>
    <row r="91" spans="1:9" x14ac:dyDescent="0.3">
      <c r="A91" s="1">
        <f t="shared" si="11"/>
        <v>4.4499999999999922</v>
      </c>
      <c r="B91" s="8">
        <v>50.5</v>
      </c>
      <c r="C91" s="8">
        <f t="shared" si="14"/>
        <v>50.5</v>
      </c>
      <c r="D91" s="1">
        <f t="shared" si="8"/>
        <v>-100</v>
      </c>
      <c r="E91" s="1">
        <f t="shared" si="12"/>
        <v>-100</v>
      </c>
      <c r="F91" s="8">
        <f t="shared" si="13"/>
        <v>50.5</v>
      </c>
      <c r="G91" s="1">
        <f t="shared" si="9"/>
        <v>-100</v>
      </c>
      <c r="H91" s="8">
        <f t="shared" si="10"/>
        <v>-100</v>
      </c>
      <c r="I91" s="1"/>
    </row>
    <row r="92" spans="1:9" x14ac:dyDescent="0.3">
      <c r="A92" s="1">
        <f t="shared" si="11"/>
        <v>4.499999999999992</v>
      </c>
      <c r="B92" s="8">
        <v>50.5</v>
      </c>
      <c r="C92" s="8">
        <f t="shared" si="14"/>
        <v>50.5</v>
      </c>
      <c r="D92" s="1">
        <f t="shared" si="8"/>
        <v>-100</v>
      </c>
      <c r="E92" s="1">
        <f t="shared" si="12"/>
        <v>-100</v>
      </c>
      <c r="F92" s="8">
        <f t="shared" si="13"/>
        <v>50.5</v>
      </c>
      <c r="G92" s="1">
        <f t="shared" si="9"/>
        <v>-100</v>
      </c>
      <c r="H92" s="8">
        <f t="shared" si="10"/>
        <v>-100</v>
      </c>
      <c r="I92" s="1"/>
    </row>
    <row r="93" spans="1:9" x14ac:dyDescent="0.3">
      <c r="A93" s="1">
        <f t="shared" si="11"/>
        <v>4.5499999999999918</v>
      </c>
      <c r="B93" s="8">
        <v>50.474358974358999</v>
      </c>
      <c r="C93" s="8">
        <f t="shared" si="14"/>
        <v>50.474358974358999</v>
      </c>
      <c r="D93" s="1">
        <f t="shared" si="8"/>
        <v>-91.880341880350898</v>
      </c>
      <c r="E93" s="1">
        <f t="shared" si="12"/>
        <v>-91.880341880350898</v>
      </c>
      <c r="F93" s="8">
        <f t="shared" si="13"/>
        <v>50.5</v>
      </c>
      <c r="G93" s="1">
        <f t="shared" si="9"/>
        <v>-100</v>
      </c>
      <c r="H93" s="8">
        <f t="shared" si="10"/>
        <v>-100</v>
      </c>
      <c r="I93" s="1"/>
    </row>
    <row r="94" spans="1:9" x14ac:dyDescent="0.3">
      <c r="A94" s="1">
        <f t="shared" si="11"/>
        <v>4.5999999999999917</v>
      </c>
      <c r="B94" s="8">
        <v>50.448717948717899</v>
      </c>
      <c r="C94" s="8">
        <f t="shared" si="14"/>
        <v>50.448717948717899</v>
      </c>
      <c r="D94" s="1">
        <f t="shared" si="8"/>
        <v>-83.760683760669053</v>
      </c>
      <c r="E94" s="1">
        <f t="shared" si="12"/>
        <v>-83.760683760669053</v>
      </c>
      <c r="F94" s="8">
        <f t="shared" si="13"/>
        <v>50.5</v>
      </c>
      <c r="G94" s="1">
        <f t="shared" si="9"/>
        <v>-100</v>
      </c>
      <c r="H94" s="8">
        <f t="shared" si="10"/>
        <v>-100</v>
      </c>
      <c r="I94" s="1"/>
    </row>
    <row r="95" spans="1:9" x14ac:dyDescent="0.3">
      <c r="A95" s="1">
        <f t="shared" si="11"/>
        <v>4.6499999999999915</v>
      </c>
      <c r="B95" s="8">
        <v>50.423076923076898</v>
      </c>
      <c r="C95" s="8">
        <f t="shared" si="14"/>
        <v>50.423076923076898</v>
      </c>
      <c r="D95" s="1">
        <f t="shared" si="8"/>
        <v>-75.641025641018132</v>
      </c>
      <c r="E95" s="1">
        <f t="shared" si="12"/>
        <v>-75.641025641018132</v>
      </c>
      <c r="F95" s="8">
        <f t="shared" si="13"/>
        <v>50.5</v>
      </c>
      <c r="G95" s="1">
        <f t="shared" si="9"/>
        <v>-100</v>
      </c>
      <c r="H95" s="8">
        <f t="shared" si="10"/>
        <v>-100</v>
      </c>
      <c r="I95" s="1"/>
    </row>
    <row r="96" spans="1:9" x14ac:dyDescent="0.3">
      <c r="A96" s="1">
        <f t="shared" si="11"/>
        <v>4.6999999999999913</v>
      </c>
      <c r="B96" s="8">
        <v>50.397435897435898</v>
      </c>
      <c r="C96" s="8">
        <f t="shared" si="14"/>
        <v>50.397435897435898</v>
      </c>
      <c r="D96" s="1">
        <f t="shared" si="8"/>
        <v>-67.521367521369029</v>
      </c>
      <c r="E96" s="1">
        <f t="shared" si="12"/>
        <v>-67.521367521369029</v>
      </c>
      <c r="F96" s="8">
        <f t="shared" si="13"/>
        <v>50.5</v>
      </c>
      <c r="G96" s="1">
        <f t="shared" si="9"/>
        <v>-100</v>
      </c>
      <c r="H96" s="8">
        <f t="shared" si="10"/>
        <v>-100</v>
      </c>
      <c r="I96" s="1"/>
    </row>
    <row r="97" spans="1:9" x14ac:dyDescent="0.3">
      <c r="A97" s="1">
        <f t="shared" si="11"/>
        <v>4.7499999999999911</v>
      </c>
      <c r="B97" s="8">
        <v>50.371794871794897</v>
      </c>
      <c r="C97" s="8">
        <f t="shared" si="14"/>
        <v>50.371794871794897</v>
      </c>
      <c r="D97" s="1">
        <f t="shared" si="8"/>
        <v>-59.401709401718108</v>
      </c>
      <c r="E97" s="1">
        <f t="shared" si="12"/>
        <v>-59.401709401718108</v>
      </c>
      <c r="F97" s="8">
        <f t="shared" si="13"/>
        <v>50.5</v>
      </c>
      <c r="G97" s="1">
        <f t="shared" si="9"/>
        <v>-100</v>
      </c>
      <c r="H97" s="8">
        <f t="shared" si="10"/>
        <v>-100</v>
      </c>
      <c r="I97" s="1"/>
    </row>
    <row r="98" spans="1:9" x14ac:dyDescent="0.3">
      <c r="A98" s="1">
        <f t="shared" si="11"/>
        <v>4.7999999999999909</v>
      </c>
      <c r="B98" s="8">
        <v>50.346153846153797</v>
      </c>
      <c r="C98" s="8">
        <f t="shared" si="14"/>
        <v>50.346153846153797</v>
      </c>
      <c r="D98" s="1">
        <f t="shared" si="8"/>
        <v>-51.282051282036264</v>
      </c>
      <c r="E98" s="1">
        <f t="shared" si="12"/>
        <v>-51.282051282036264</v>
      </c>
      <c r="F98" s="8">
        <f t="shared" si="13"/>
        <v>50.5</v>
      </c>
      <c r="G98" s="1">
        <f t="shared" si="9"/>
        <v>-100</v>
      </c>
      <c r="H98" s="8">
        <f t="shared" si="10"/>
        <v>-100</v>
      </c>
      <c r="I98" s="1"/>
    </row>
    <row r="99" spans="1:9" x14ac:dyDescent="0.3">
      <c r="A99" s="1">
        <f t="shared" si="11"/>
        <v>4.8499999999999908</v>
      </c>
      <c r="B99" s="8">
        <v>50.320512820512803</v>
      </c>
      <c r="C99" s="8">
        <f t="shared" si="14"/>
        <v>50.320512820512803</v>
      </c>
      <c r="D99" s="1">
        <f t="shared" si="8"/>
        <v>-43.16239316238898</v>
      </c>
      <c r="E99" s="1">
        <f t="shared" si="12"/>
        <v>-43.16239316238898</v>
      </c>
      <c r="F99" s="8">
        <f t="shared" si="13"/>
        <v>50.5</v>
      </c>
      <c r="G99" s="1">
        <f t="shared" si="9"/>
        <v>-100</v>
      </c>
      <c r="H99" s="8">
        <f t="shared" si="10"/>
        <v>-100</v>
      </c>
      <c r="I99" s="1"/>
    </row>
    <row r="100" spans="1:9" x14ac:dyDescent="0.3">
      <c r="A100" s="1">
        <f t="shared" si="11"/>
        <v>4.8999999999999906</v>
      </c>
      <c r="B100" s="8">
        <v>50.294871794871803</v>
      </c>
      <c r="C100" s="8">
        <f t="shared" si="14"/>
        <v>50.294871794871803</v>
      </c>
      <c r="D100" s="1">
        <f t="shared" si="8"/>
        <v>-35.042735042738059</v>
      </c>
      <c r="E100" s="1">
        <f t="shared" si="12"/>
        <v>-35.042735042738059</v>
      </c>
      <c r="F100" s="8">
        <f t="shared" si="13"/>
        <v>50.5</v>
      </c>
      <c r="G100" s="1">
        <f t="shared" si="9"/>
        <v>-100</v>
      </c>
      <c r="H100" s="8">
        <f t="shared" si="10"/>
        <v>-100</v>
      </c>
      <c r="I100" s="1"/>
    </row>
    <row r="101" spans="1:9" x14ac:dyDescent="0.3">
      <c r="A101" s="1">
        <f t="shared" si="11"/>
        <v>4.9499999999999904</v>
      </c>
      <c r="B101" s="8">
        <v>50.269230769230802</v>
      </c>
      <c r="C101" s="8">
        <f t="shared" si="14"/>
        <v>50.269230769230802</v>
      </c>
      <c r="D101" s="1">
        <f t="shared" si="8"/>
        <v>-26.923076923087137</v>
      </c>
      <c r="E101" s="1">
        <f t="shared" si="12"/>
        <v>-26.923076923087137</v>
      </c>
      <c r="F101" s="8">
        <f t="shared" si="13"/>
        <v>50.5</v>
      </c>
      <c r="G101" s="1">
        <f t="shared" si="9"/>
        <v>-100</v>
      </c>
      <c r="H101" s="8">
        <f t="shared" si="10"/>
        <v>-100</v>
      </c>
      <c r="I101" s="1"/>
    </row>
    <row r="102" spans="1:9" x14ac:dyDescent="0.3">
      <c r="A102" s="1">
        <f t="shared" si="11"/>
        <v>4.9999999999999902</v>
      </c>
      <c r="B102" s="8">
        <v>50.243589743589702</v>
      </c>
      <c r="C102" s="8">
        <f t="shared" si="14"/>
        <v>50.243589743589702</v>
      </c>
      <c r="D102" s="1">
        <f t="shared" si="8"/>
        <v>-18.803418803405293</v>
      </c>
      <c r="E102" s="1">
        <f t="shared" si="12"/>
        <v>-18.803418803405293</v>
      </c>
      <c r="F102" s="8">
        <f t="shared" si="13"/>
        <v>50.5</v>
      </c>
      <c r="G102" s="1">
        <f t="shared" si="9"/>
        <v>-100</v>
      </c>
      <c r="H102" s="8">
        <f t="shared" si="10"/>
        <v>-100</v>
      </c>
      <c r="I102" s="1"/>
    </row>
    <row r="103" spans="1:9" x14ac:dyDescent="0.3">
      <c r="A103" s="1">
        <f t="shared" si="11"/>
        <v>5.0499999999999901</v>
      </c>
      <c r="B103" s="8">
        <v>50.217948717948701</v>
      </c>
      <c r="C103" s="8">
        <f t="shared" si="14"/>
        <v>50.217948717948701</v>
      </c>
      <c r="D103" s="1">
        <f t="shared" si="8"/>
        <v>-10.683760683756191</v>
      </c>
      <c r="E103" s="1">
        <f t="shared" si="12"/>
        <v>-10.683760683756191</v>
      </c>
      <c r="F103" s="8">
        <f t="shared" si="13"/>
        <v>50.5</v>
      </c>
      <c r="G103" s="1">
        <f t="shared" si="9"/>
        <v>-100</v>
      </c>
      <c r="H103" s="8">
        <f t="shared" si="10"/>
        <v>-100</v>
      </c>
      <c r="I103" s="1"/>
    </row>
    <row r="104" spans="1:9" x14ac:dyDescent="0.3">
      <c r="A104" s="1">
        <f t="shared" si="11"/>
        <v>5.0999999999999899</v>
      </c>
      <c r="B104" s="8">
        <v>50.192307692307701</v>
      </c>
      <c r="C104" s="8">
        <f t="shared" si="14"/>
        <v>50.192307692307701</v>
      </c>
      <c r="D104" s="1">
        <f t="shared" si="8"/>
        <v>-4.7920997920998616</v>
      </c>
      <c r="E104" s="1">
        <f t="shared" si="12"/>
        <v>-4.7920997920998616</v>
      </c>
      <c r="F104" s="8">
        <f t="shared" si="13"/>
        <v>50.474358974358999</v>
      </c>
      <c r="G104" s="1">
        <f t="shared" si="9"/>
        <v>-91.880341880350898</v>
      </c>
      <c r="H104" s="8">
        <f t="shared" si="10"/>
        <v>-91.880341880350898</v>
      </c>
      <c r="I104" s="1"/>
    </row>
    <row r="105" spans="1:9" x14ac:dyDescent="0.3">
      <c r="A105" s="1">
        <f t="shared" si="11"/>
        <v>5.1499999999999897</v>
      </c>
      <c r="B105" s="8">
        <v>50.1666666666667</v>
      </c>
      <c r="C105" s="8">
        <f t="shared" si="14"/>
        <v>50.1666666666667</v>
      </c>
      <c r="D105" s="1">
        <f t="shared" si="8"/>
        <v>-4.0990990990999308</v>
      </c>
      <c r="E105" s="1">
        <f t="shared" si="12"/>
        <v>-4.0990990990999308</v>
      </c>
      <c r="F105" s="8">
        <f t="shared" si="13"/>
        <v>50.448717948717899</v>
      </c>
      <c r="G105" s="1">
        <f t="shared" si="9"/>
        <v>-83.760683760669053</v>
      </c>
      <c r="H105" s="8">
        <f t="shared" si="10"/>
        <v>-83.760683760669053</v>
      </c>
      <c r="I105" s="1"/>
    </row>
    <row r="106" spans="1:9" x14ac:dyDescent="0.3">
      <c r="A106" s="1">
        <f t="shared" si="11"/>
        <v>5.1999999999999895</v>
      </c>
      <c r="B106" s="8">
        <v>50.1410256410256</v>
      </c>
      <c r="C106" s="8">
        <f t="shared" si="14"/>
        <v>50.1410256410256</v>
      </c>
      <c r="D106" s="1">
        <f t="shared" si="8"/>
        <v>-3.4060984060972714</v>
      </c>
      <c r="E106" s="1">
        <f t="shared" si="12"/>
        <v>-3.4060984060972714</v>
      </c>
      <c r="F106" s="8">
        <f t="shared" si="13"/>
        <v>50.423076923076898</v>
      </c>
      <c r="G106" s="1">
        <f t="shared" si="9"/>
        <v>-75.641025641018132</v>
      </c>
      <c r="H106" s="8">
        <f t="shared" si="10"/>
        <v>-75.641025641018132</v>
      </c>
      <c r="I106" s="1"/>
    </row>
    <row r="107" spans="1:9" x14ac:dyDescent="0.3">
      <c r="A107" s="1">
        <f t="shared" si="11"/>
        <v>5.2499999999999893</v>
      </c>
      <c r="B107" s="8">
        <v>50.115384615384599</v>
      </c>
      <c r="C107" s="8">
        <f t="shared" si="14"/>
        <v>50.115384615384599</v>
      </c>
      <c r="D107" s="1">
        <f t="shared" si="8"/>
        <v>-2.7130977130973406</v>
      </c>
      <c r="E107" s="1">
        <f t="shared" si="12"/>
        <v>-2.7130977130973406</v>
      </c>
      <c r="F107" s="8">
        <f t="shared" si="13"/>
        <v>50.397435897435898</v>
      </c>
      <c r="G107" s="1">
        <f t="shared" si="9"/>
        <v>-67.521367521369029</v>
      </c>
      <c r="H107" s="8">
        <f t="shared" si="10"/>
        <v>-67.521367521369029</v>
      </c>
      <c r="I107" s="1"/>
    </row>
    <row r="108" spans="1:9" x14ac:dyDescent="0.3">
      <c r="A108" s="1">
        <f t="shared" si="11"/>
        <v>5.2999999999999892</v>
      </c>
      <c r="B108" s="8">
        <v>50.089743589743598</v>
      </c>
      <c r="C108" s="8">
        <f t="shared" si="14"/>
        <v>50.089743589743598</v>
      </c>
      <c r="D108" s="1">
        <f t="shared" si="8"/>
        <v>-2.0200970200971824</v>
      </c>
      <c r="E108" s="1">
        <f t="shared" si="12"/>
        <v>-2.0200970200971824</v>
      </c>
      <c r="F108" s="8">
        <f t="shared" si="13"/>
        <v>50.371794871794897</v>
      </c>
      <c r="G108" s="1">
        <f t="shared" si="9"/>
        <v>-59.401709401718108</v>
      </c>
      <c r="H108" s="8">
        <f t="shared" si="10"/>
        <v>-59.401709401718108</v>
      </c>
      <c r="I108" s="1"/>
    </row>
    <row r="109" spans="1:9" x14ac:dyDescent="0.3">
      <c r="A109" s="1">
        <f t="shared" si="11"/>
        <v>5.349999999999989</v>
      </c>
      <c r="B109" s="8">
        <v>50.064102564102598</v>
      </c>
      <c r="C109" s="8">
        <f t="shared" si="14"/>
        <v>50.064102564102598</v>
      </c>
      <c r="D109" s="1">
        <f t="shared" si="8"/>
        <v>-1.3270963270972516</v>
      </c>
      <c r="E109" s="1">
        <f t="shared" si="12"/>
        <v>-1.3270963270972516</v>
      </c>
      <c r="F109" s="8">
        <f t="shared" si="13"/>
        <v>50.346153846153797</v>
      </c>
      <c r="G109" s="1">
        <f t="shared" si="9"/>
        <v>-51.282051282036264</v>
      </c>
      <c r="H109" s="8">
        <f t="shared" si="10"/>
        <v>-51.282051282036264</v>
      </c>
      <c r="I109" s="1"/>
    </row>
    <row r="110" spans="1:9" x14ac:dyDescent="0.3">
      <c r="A110" s="1">
        <f t="shared" si="11"/>
        <v>5.3999999999999888</v>
      </c>
      <c r="B110" s="8">
        <v>50.038461538461497</v>
      </c>
      <c r="C110" s="8">
        <f t="shared" si="14"/>
        <v>50.038461538461497</v>
      </c>
      <c r="D110" s="1">
        <f t="shared" si="8"/>
        <v>-0.63409563409459224</v>
      </c>
      <c r="E110" s="1">
        <f t="shared" si="12"/>
        <v>-0.63409563409459224</v>
      </c>
      <c r="F110" s="8">
        <f t="shared" si="13"/>
        <v>50.320512820512803</v>
      </c>
      <c r="G110" s="1">
        <f t="shared" si="9"/>
        <v>-43.16239316238898</v>
      </c>
      <c r="H110" s="8">
        <f t="shared" si="10"/>
        <v>-43.16239316238898</v>
      </c>
      <c r="I110" s="1"/>
    </row>
    <row r="111" spans="1:9" x14ac:dyDescent="0.3">
      <c r="A111" s="1">
        <f t="shared" si="11"/>
        <v>5.4499999999999886</v>
      </c>
      <c r="B111" s="8">
        <v>50.012820512820497</v>
      </c>
      <c r="C111" s="8">
        <f t="shared" si="14"/>
        <v>50.012820512820497</v>
      </c>
      <c r="D111" s="1">
        <f t="shared" si="8"/>
        <v>0</v>
      </c>
      <c r="E111" s="1">
        <f t="shared" si="12"/>
        <v>0</v>
      </c>
      <c r="F111" s="8">
        <f t="shared" si="13"/>
        <v>50.294871794871803</v>
      </c>
      <c r="G111" s="1">
        <f t="shared" si="9"/>
        <v>-35.042735042738059</v>
      </c>
      <c r="H111" s="8">
        <f t="shared" si="10"/>
        <v>-35.042735042738059</v>
      </c>
      <c r="I111" s="1"/>
    </row>
    <row r="112" spans="1:9" x14ac:dyDescent="0.3">
      <c r="A112" s="1">
        <f t="shared" si="11"/>
        <v>5.4999999999999885</v>
      </c>
      <c r="B112" s="8">
        <v>49.987179487179503</v>
      </c>
      <c r="C112" s="8">
        <f t="shared" si="14"/>
        <v>49.987179487179503</v>
      </c>
      <c r="D112" s="1">
        <f t="shared" si="8"/>
        <v>0</v>
      </c>
      <c r="E112" s="1">
        <f t="shared" si="12"/>
        <v>0</v>
      </c>
      <c r="F112" s="8">
        <f t="shared" si="13"/>
        <v>50.269230769230802</v>
      </c>
      <c r="G112" s="1">
        <f t="shared" si="9"/>
        <v>-26.923076923087137</v>
      </c>
      <c r="H112" s="8">
        <f t="shared" si="10"/>
        <v>-26.923076923087137</v>
      </c>
      <c r="I112" s="1"/>
    </row>
    <row r="113" spans="1:9" x14ac:dyDescent="0.3">
      <c r="A113" s="1">
        <f t="shared" si="11"/>
        <v>5.5499999999999883</v>
      </c>
      <c r="B113" s="8">
        <v>49.961538461538503</v>
      </c>
      <c r="C113" s="8">
        <f t="shared" si="14"/>
        <v>49.961538461538503</v>
      </c>
      <c r="D113" s="1">
        <f t="shared" si="8"/>
        <v>0.63409563409459224</v>
      </c>
      <c r="E113" s="1">
        <f t="shared" si="12"/>
        <v>0.63409563409459224</v>
      </c>
      <c r="F113" s="8">
        <f t="shared" si="13"/>
        <v>50.243589743589702</v>
      </c>
      <c r="G113" s="1">
        <f t="shared" si="9"/>
        <v>-18.803418803405293</v>
      </c>
      <c r="H113" s="8">
        <f t="shared" si="10"/>
        <v>-18.803418803405293</v>
      </c>
      <c r="I113" s="1"/>
    </row>
    <row r="114" spans="1:9" x14ac:dyDescent="0.3">
      <c r="A114" s="1">
        <f t="shared" si="11"/>
        <v>5.5999999999999881</v>
      </c>
      <c r="B114" s="8">
        <v>49.935897435897402</v>
      </c>
      <c r="C114" s="8">
        <f t="shared" si="14"/>
        <v>49.935897435897402</v>
      </c>
      <c r="D114" s="1">
        <f t="shared" si="8"/>
        <v>1.3270963270972516</v>
      </c>
      <c r="E114" s="1">
        <f t="shared" si="12"/>
        <v>1.3270963270972516</v>
      </c>
      <c r="F114" s="8">
        <f t="shared" si="13"/>
        <v>50.217948717948701</v>
      </c>
      <c r="G114" s="1">
        <f t="shared" si="9"/>
        <v>-10.683760683756191</v>
      </c>
      <c r="H114" s="8">
        <f t="shared" si="10"/>
        <v>-10.683760683756191</v>
      </c>
      <c r="I114" s="1"/>
    </row>
    <row r="115" spans="1:9" x14ac:dyDescent="0.3">
      <c r="A115" s="1">
        <f t="shared" si="11"/>
        <v>5.6499999999999879</v>
      </c>
      <c r="B115" s="8">
        <v>49.910256410256402</v>
      </c>
      <c r="C115" s="8">
        <f t="shared" si="14"/>
        <v>49.910256410256402</v>
      </c>
      <c r="D115" s="1">
        <f t="shared" si="8"/>
        <v>2.0200970200971824</v>
      </c>
      <c r="E115" s="1">
        <f t="shared" si="12"/>
        <v>2.0200970200971824</v>
      </c>
      <c r="F115" s="8">
        <f t="shared" si="13"/>
        <v>50.192307692307701</v>
      </c>
      <c r="G115" s="1">
        <f t="shared" si="9"/>
        <v>-4.7920997920998616</v>
      </c>
      <c r="H115" s="8">
        <f t="shared" si="10"/>
        <v>-4.7920997920998616</v>
      </c>
      <c r="I115" s="1"/>
    </row>
    <row r="116" spans="1:9" x14ac:dyDescent="0.3">
      <c r="A116" s="1">
        <f t="shared" si="11"/>
        <v>5.6999999999999877</v>
      </c>
      <c r="B116" s="8">
        <v>49.884615384615401</v>
      </c>
      <c r="C116" s="8">
        <f t="shared" si="14"/>
        <v>49.884615384615401</v>
      </c>
      <c r="D116" s="1">
        <f t="shared" si="8"/>
        <v>2.7130977130971132</v>
      </c>
      <c r="E116" s="1">
        <f t="shared" si="12"/>
        <v>2.7130977130971132</v>
      </c>
      <c r="F116" s="8">
        <f t="shared" si="13"/>
        <v>50.1666666666667</v>
      </c>
      <c r="G116" s="1">
        <f t="shared" si="9"/>
        <v>-4.0990990990999308</v>
      </c>
      <c r="H116" s="8">
        <f t="shared" si="10"/>
        <v>-4.0990990990999308</v>
      </c>
      <c r="I116" s="1"/>
    </row>
    <row r="117" spans="1:9" x14ac:dyDescent="0.3">
      <c r="A117" s="1">
        <f t="shared" si="11"/>
        <v>5.7499999999999876</v>
      </c>
      <c r="B117" s="8">
        <v>49.8589743589744</v>
      </c>
      <c r="C117" s="8">
        <f t="shared" si="14"/>
        <v>49.8589743589744</v>
      </c>
      <c r="D117" s="1">
        <f t="shared" si="8"/>
        <v>3.4060984060972714</v>
      </c>
      <c r="E117" s="1">
        <f t="shared" si="12"/>
        <v>3.4060984060972714</v>
      </c>
      <c r="F117" s="8">
        <f t="shared" si="13"/>
        <v>50.1410256410256</v>
      </c>
      <c r="G117" s="1">
        <f t="shared" si="9"/>
        <v>-3.4060984060972714</v>
      </c>
      <c r="H117" s="8">
        <f t="shared" si="10"/>
        <v>-3.4060984060972714</v>
      </c>
      <c r="I117" s="1"/>
    </row>
    <row r="118" spans="1:9" x14ac:dyDescent="0.3">
      <c r="A118" s="1">
        <f t="shared" si="11"/>
        <v>5.7999999999999874</v>
      </c>
      <c r="B118" s="8">
        <v>49.8333333333333</v>
      </c>
      <c r="C118" s="8">
        <f t="shared" si="14"/>
        <v>49.8333333333333</v>
      </c>
      <c r="D118" s="1">
        <f t="shared" si="8"/>
        <v>4.0990990990999308</v>
      </c>
      <c r="E118" s="1">
        <f t="shared" si="12"/>
        <v>4.0990990990999308</v>
      </c>
      <c r="F118" s="8">
        <f t="shared" si="13"/>
        <v>50.115384615384599</v>
      </c>
      <c r="G118" s="1">
        <f t="shared" si="9"/>
        <v>-2.7130977130973406</v>
      </c>
      <c r="H118" s="8">
        <f t="shared" si="10"/>
        <v>-2.7130977130973406</v>
      </c>
      <c r="I118" s="1"/>
    </row>
    <row r="119" spans="1:9" x14ac:dyDescent="0.3">
      <c r="A119" s="1">
        <f t="shared" si="11"/>
        <v>5.8499999999999872</v>
      </c>
      <c r="B119" s="8">
        <v>49.807692307692299</v>
      </c>
      <c r="C119" s="8">
        <f t="shared" si="14"/>
        <v>49.807692307692299</v>
      </c>
      <c r="D119" s="1">
        <f t="shared" si="8"/>
        <v>4.7920997920998616</v>
      </c>
      <c r="E119" s="1">
        <f t="shared" si="12"/>
        <v>4.7920997920998616</v>
      </c>
      <c r="F119" s="8">
        <f t="shared" si="13"/>
        <v>50.089743589743598</v>
      </c>
      <c r="G119" s="1">
        <f t="shared" si="9"/>
        <v>-2.0200970200971824</v>
      </c>
      <c r="H119" s="8">
        <f t="shared" si="10"/>
        <v>-2.0200970200971824</v>
      </c>
      <c r="I119" s="1"/>
    </row>
    <row r="120" spans="1:9" x14ac:dyDescent="0.3">
      <c r="A120" s="1">
        <f t="shared" si="11"/>
        <v>5.899999999999987</v>
      </c>
      <c r="B120" s="8">
        <v>49.782051282051299</v>
      </c>
      <c r="C120" s="8">
        <f t="shared" si="14"/>
        <v>49.782051282051299</v>
      </c>
      <c r="D120" s="1">
        <f t="shared" si="8"/>
        <v>10.683760683756191</v>
      </c>
      <c r="E120" s="1">
        <f t="shared" si="12"/>
        <v>10.683760683756191</v>
      </c>
      <c r="F120" s="8">
        <f t="shared" si="13"/>
        <v>50.064102564102598</v>
      </c>
      <c r="G120" s="1">
        <f t="shared" si="9"/>
        <v>-1.3270963270972516</v>
      </c>
      <c r="H120" s="8">
        <f t="shared" si="10"/>
        <v>-1.3270963270972516</v>
      </c>
      <c r="I120" s="1"/>
    </row>
    <row r="121" spans="1:9" x14ac:dyDescent="0.3">
      <c r="A121" s="1">
        <f t="shared" si="11"/>
        <v>5.9499999999999869</v>
      </c>
      <c r="B121" s="8">
        <v>49.756410256410298</v>
      </c>
      <c r="C121" s="8">
        <f t="shared" si="14"/>
        <v>49.756410256410298</v>
      </c>
      <c r="D121" s="1">
        <f t="shared" si="8"/>
        <v>18.803418803405293</v>
      </c>
      <c r="E121" s="1">
        <f t="shared" si="12"/>
        <v>18.803418803405293</v>
      </c>
      <c r="F121" s="8">
        <f t="shared" si="13"/>
        <v>50.038461538461497</v>
      </c>
      <c r="G121" s="1">
        <f t="shared" si="9"/>
        <v>-0.63409563409459224</v>
      </c>
      <c r="H121" s="8">
        <f t="shared" si="10"/>
        <v>-0.63409563409459224</v>
      </c>
      <c r="I121" s="1"/>
    </row>
    <row r="122" spans="1:9" x14ac:dyDescent="0.3">
      <c r="A122" s="1">
        <f t="shared" si="11"/>
        <v>5.9999999999999867</v>
      </c>
      <c r="B122" s="8">
        <v>49.730769230769198</v>
      </c>
      <c r="C122" s="8">
        <f t="shared" si="14"/>
        <v>49.730769230769198</v>
      </c>
      <c r="D122" s="1">
        <f t="shared" si="8"/>
        <v>26.923076923087137</v>
      </c>
      <c r="E122" s="1">
        <f t="shared" si="12"/>
        <v>26.923076923087137</v>
      </c>
      <c r="F122" s="8">
        <f t="shared" si="13"/>
        <v>50.012820512820497</v>
      </c>
      <c r="G122" s="1">
        <f t="shared" si="9"/>
        <v>0</v>
      </c>
      <c r="H122" s="8">
        <f t="shared" si="10"/>
        <v>0</v>
      </c>
      <c r="I122" s="1"/>
    </row>
    <row r="123" spans="1:9" x14ac:dyDescent="0.3">
      <c r="A123" s="1">
        <f t="shared" si="11"/>
        <v>6.0499999999999865</v>
      </c>
      <c r="B123" s="8">
        <v>49.705128205128197</v>
      </c>
      <c r="C123" s="8">
        <f t="shared" si="14"/>
        <v>49.705128205128197</v>
      </c>
      <c r="D123" s="1">
        <f t="shared" si="8"/>
        <v>35.042735042738059</v>
      </c>
      <c r="E123" s="1">
        <f t="shared" si="12"/>
        <v>35.042735042738059</v>
      </c>
      <c r="F123" s="8">
        <f t="shared" si="13"/>
        <v>49.987179487179503</v>
      </c>
      <c r="G123" s="1">
        <f t="shared" si="9"/>
        <v>0</v>
      </c>
      <c r="H123" s="8">
        <f t="shared" si="10"/>
        <v>0</v>
      </c>
      <c r="I123" s="1"/>
    </row>
    <row r="124" spans="1:9" x14ac:dyDescent="0.3">
      <c r="A124" s="1">
        <f t="shared" si="11"/>
        <v>6.0999999999999863</v>
      </c>
      <c r="B124" s="8">
        <v>49.679487179487197</v>
      </c>
      <c r="C124" s="8">
        <f t="shared" si="14"/>
        <v>49.679487179487197</v>
      </c>
      <c r="D124" s="1">
        <f t="shared" si="8"/>
        <v>43.16239316238898</v>
      </c>
      <c r="E124" s="1">
        <f t="shared" si="12"/>
        <v>43.16239316238898</v>
      </c>
      <c r="F124" s="8">
        <f t="shared" si="13"/>
        <v>49.961538461538503</v>
      </c>
      <c r="G124" s="1">
        <f t="shared" si="9"/>
        <v>0.63409563409459224</v>
      </c>
      <c r="H124" s="8">
        <f t="shared" si="10"/>
        <v>0.63409563409459224</v>
      </c>
      <c r="I124" s="1"/>
    </row>
    <row r="125" spans="1:9" x14ac:dyDescent="0.3">
      <c r="A125" s="1">
        <f t="shared" si="11"/>
        <v>6.1499999999999861</v>
      </c>
      <c r="B125" s="8">
        <v>49.653846153846203</v>
      </c>
      <c r="C125" s="8">
        <f t="shared" si="14"/>
        <v>49.653846153846203</v>
      </c>
      <c r="D125" s="1">
        <f t="shared" si="8"/>
        <v>51.282051282036264</v>
      </c>
      <c r="E125" s="1">
        <f t="shared" si="12"/>
        <v>51.282051282036264</v>
      </c>
      <c r="F125" s="8">
        <f t="shared" si="13"/>
        <v>49.935897435897402</v>
      </c>
      <c r="G125" s="1">
        <f t="shared" si="9"/>
        <v>1.3270963270972516</v>
      </c>
      <c r="H125" s="8">
        <f t="shared" si="10"/>
        <v>1.3270963270972516</v>
      </c>
      <c r="I125" s="1"/>
    </row>
    <row r="126" spans="1:9" x14ac:dyDescent="0.3">
      <c r="A126" s="1">
        <f t="shared" si="11"/>
        <v>6.199999999999986</v>
      </c>
      <c r="B126" s="8">
        <v>49.628205128205103</v>
      </c>
      <c r="C126" s="8">
        <f t="shared" si="14"/>
        <v>49.628205128205103</v>
      </c>
      <c r="D126" s="1">
        <f t="shared" si="8"/>
        <v>59.401709401718108</v>
      </c>
      <c r="E126" s="1">
        <f t="shared" si="12"/>
        <v>59.401709401718108</v>
      </c>
      <c r="F126" s="8">
        <f t="shared" si="13"/>
        <v>49.910256410256402</v>
      </c>
      <c r="G126" s="1">
        <f t="shared" si="9"/>
        <v>2.0200970200971824</v>
      </c>
      <c r="H126" s="8">
        <f t="shared" si="10"/>
        <v>2.0200970200971824</v>
      </c>
      <c r="I126" s="1"/>
    </row>
    <row r="127" spans="1:9" x14ac:dyDescent="0.3">
      <c r="A127" s="1">
        <f t="shared" si="11"/>
        <v>6.2499999999999858</v>
      </c>
      <c r="B127" s="8">
        <v>49.602564102564102</v>
      </c>
      <c r="C127" s="8">
        <f t="shared" si="14"/>
        <v>49.602564102564102</v>
      </c>
      <c r="D127" s="1">
        <f t="shared" si="8"/>
        <v>67.521367521369029</v>
      </c>
      <c r="E127" s="1">
        <f t="shared" si="12"/>
        <v>67.521367521369029</v>
      </c>
      <c r="F127" s="8">
        <f t="shared" si="13"/>
        <v>49.884615384615401</v>
      </c>
      <c r="G127" s="1">
        <f t="shared" si="9"/>
        <v>2.7130977130971132</v>
      </c>
      <c r="H127" s="8">
        <f t="shared" si="10"/>
        <v>2.7130977130971132</v>
      </c>
      <c r="I127" s="1"/>
    </row>
    <row r="128" spans="1:9" x14ac:dyDescent="0.3">
      <c r="A128" s="1">
        <f t="shared" si="11"/>
        <v>6.2999999999999856</v>
      </c>
      <c r="B128" s="8">
        <v>49.576923076923102</v>
      </c>
      <c r="C128" s="8">
        <f t="shared" si="14"/>
        <v>49.576923076923102</v>
      </c>
      <c r="D128" s="1">
        <f t="shared" si="8"/>
        <v>75.641025641018132</v>
      </c>
      <c r="E128" s="1">
        <f t="shared" si="12"/>
        <v>75.641025641018132</v>
      </c>
      <c r="F128" s="8">
        <f t="shared" si="13"/>
        <v>49.8589743589744</v>
      </c>
      <c r="G128" s="1">
        <f t="shared" si="9"/>
        <v>3.4060984060972714</v>
      </c>
      <c r="H128" s="8">
        <f t="shared" si="10"/>
        <v>3.4060984060972714</v>
      </c>
      <c r="I128" s="1"/>
    </row>
    <row r="129" spans="1:9" x14ac:dyDescent="0.3">
      <c r="A129" s="1">
        <f t="shared" si="11"/>
        <v>6.3499999999999854</v>
      </c>
      <c r="B129" s="8">
        <v>49.551282051282101</v>
      </c>
      <c r="C129" s="8">
        <f t="shared" si="14"/>
        <v>49.551282051282101</v>
      </c>
      <c r="D129" s="1">
        <f t="shared" si="8"/>
        <v>83.760683760669053</v>
      </c>
      <c r="E129" s="1">
        <f t="shared" si="12"/>
        <v>83.760683760669053</v>
      </c>
      <c r="F129" s="8">
        <f t="shared" si="13"/>
        <v>49.8333333333333</v>
      </c>
      <c r="G129" s="1">
        <f t="shared" si="9"/>
        <v>4.0990990990999308</v>
      </c>
      <c r="H129" s="8">
        <f t="shared" si="10"/>
        <v>4.0990990990999308</v>
      </c>
      <c r="I129" s="1"/>
    </row>
    <row r="130" spans="1:9" x14ac:dyDescent="0.3">
      <c r="A130" s="1">
        <f t="shared" si="11"/>
        <v>6.3999999999999853</v>
      </c>
      <c r="B130" s="8">
        <v>49.525641025641001</v>
      </c>
      <c r="C130" s="8">
        <f t="shared" si="14"/>
        <v>49.525641025641001</v>
      </c>
      <c r="D130" s="1">
        <f t="shared" ref="D130:D193" si="15">_xlfn.IFS(C130&lt;=49.5,$L$2,C130&gt;=50.5,$L$7,C130&lt;49.8,FORECAST(C130,$L$2:$L$3,$K$2:$K$3),C130&lt;49.985,FORECAST(C130,$L$3:$L$4,$K$3:$K$4),C130&gt;50.2,FORECAST(C130,$L$6:$L$7,$K$6:$K$7),C130&gt;50.015,FORECAST(C130,$L$5:$L$6,$K$5:$K$6),TRUE,0)</f>
        <v>91.880341880350898</v>
      </c>
      <c r="E130" s="1">
        <f t="shared" si="12"/>
        <v>91.880341880350898</v>
      </c>
      <c r="F130" s="8">
        <f t="shared" si="13"/>
        <v>49.807692307692299</v>
      </c>
      <c r="G130" s="1">
        <f t="shared" ref="G130:G193" si="16">_xlfn.IFS(F130&lt;=49.5,$L$2,F130&gt;=50.5,$L$7,F130&lt;49.8,FORECAST(F130,$L$2:$L$3,$K$2:$K$3),F130&lt;49.985,FORECAST(F130,$L$3:$L$4,$K$3:$K$4),F130&gt;50.2,FORECAST(F130,$L$6:$L$7,$K$6:$K$7),F130&gt;50.015,FORECAST(F130,$L$5:$L$6,$K$5:$K$6),TRUE,0)</f>
        <v>4.7920997920998616</v>
      </c>
      <c r="H130" s="8">
        <f t="shared" si="10"/>
        <v>4.7920997920998616</v>
      </c>
      <c r="I130" s="1"/>
    </row>
    <row r="131" spans="1:9" x14ac:dyDescent="0.3">
      <c r="A131" s="1">
        <f t="shared" si="11"/>
        <v>6.4499999999999851</v>
      </c>
      <c r="B131" s="8">
        <v>49.5</v>
      </c>
      <c r="C131" s="8">
        <f t="shared" si="14"/>
        <v>49.5</v>
      </c>
      <c r="D131" s="1">
        <f t="shared" si="15"/>
        <v>100</v>
      </c>
      <c r="E131" s="1">
        <f t="shared" si="12"/>
        <v>100</v>
      </c>
      <c r="F131" s="8">
        <f t="shared" si="13"/>
        <v>49.782051282051299</v>
      </c>
      <c r="G131" s="1">
        <f t="shared" si="16"/>
        <v>10.683760683756191</v>
      </c>
      <c r="H131" s="8">
        <f t="shared" ref="H131:H194" si="17">_xlfn.IFS(G131&gt;H130+$P$4,H130+$P$4,TRUE,G131)</f>
        <v>10.683760683756191</v>
      </c>
      <c r="I131" s="1"/>
    </row>
    <row r="132" spans="1:9" x14ac:dyDescent="0.3">
      <c r="A132" s="1">
        <f t="shared" ref="A132:A195" si="18">A131+0.05</f>
        <v>6.4999999999999849</v>
      </c>
      <c r="B132" s="8">
        <v>49.5</v>
      </c>
      <c r="C132" s="8">
        <f t="shared" si="14"/>
        <v>49.5</v>
      </c>
      <c r="D132" s="1">
        <f t="shared" si="15"/>
        <v>100</v>
      </c>
      <c r="E132" s="1">
        <f t="shared" si="12"/>
        <v>100</v>
      </c>
      <c r="F132" s="8">
        <f t="shared" si="13"/>
        <v>49.756410256410298</v>
      </c>
      <c r="G132" s="1">
        <f t="shared" si="16"/>
        <v>18.803418803405293</v>
      </c>
      <c r="H132" s="8">
        <f t="shared" si="17"/>
        <v>18.803418803405293</v>
      </c>
      <c r="I132" s="1"/>
    </row>
    <row r="133" spans="1:9" x14ac:dyDescent="0.3">
      <c r="A133" s="1">
        <f t="shared" si="18"/>
        <v>6.5499999999999847</v>
      </c>
      <c r="B133" s="8">
        <v>49.525641025641001</v>
      </c>
      <c r="C133" s="8">
        <f t="shared" si="14"/>
        <v>49.5</v>
      </c>
      <c r="D133" s="1">
        <f t="shared" si="15"/>
        <v>100</v>
      </c>
      <c r="E133" s="1">
        <f t="shared" si="12"/>
        <v>100</v>
      </c>
      <c r="F133" s="8">
        <f t="shared" si="13"/>
        <v>49.730769230769198</v>
      </c>
      <c r="G133" s="1">
        <f t="shared" si="16"/>
        <v>26.923076923087137</v>
      </c>
      <c r="H133" s="8">
        <f t="shared" si="17"/>
        <v>26.923076923087137</v>
      </c>
      <c r="I133" s="1"/>
    </row>
    <row r="134" spans="1:9" x14ac:dyDescent="0.3">
      <c r="A134" s="1">
        <f t="shared" si="18"/>
        <v>6.5999999999999845</v>
      </c>
      <c r="B134" s="8">
        <v>49.551282051282101</v>
      </c>
      <c r="C134" s="8">
        <f t="shared" si="14"/>
        <v>49.5</v>
      </c>
      <c r="D134" s="1">
        <f t="shared" si="15"/>
        <v>100</v>
      </c>
      <c r="E134" s="1">
        <f t="shared" si="12"/>
        <v>100</v>
      </c>
      <c r="F134" s="8">
        <f t="shared" si="13"/>
        <v>49.705128205128197</v>
      </c>
      <c r="G134" s="1">
        <f t="shared" si="16"/>
        <v>35.042735042738059</v>
      </c>
      <c r="H134" s="8">
        <f t="shared" si="17"/>
        <v>35.042735042738059</v>
      </c>
      <c r="I134" s="1"/>
    </row>
    <row r="135" spans="1:9" x14ac:dyDescent="0.3">
      <c r="A135" s="1">
        <f t="shared" si="18"/>
        <v>6.6499999999999844</v>
      </c>
      <c r="B135" s="8">
        <v>49.576923076923102</v>
      </c>
      <c r="C135" s="8">
        <f t="shared" si="14"/>
        <v>49.5</v>
      </c>
      <c r="D135" s="1">
        <f t="shared" si="15"/>
        <v>100</v>
      </c>
      <c r="E135" s="1">
        <f t="shared" si="12"/>
        <v>100</v>
      </c>
      <c r="F135" s="8">
        <f t="shared" si="13"/>
        <v>49.679487179487197</v>
      </c>
      <c r="G135" s="1">
        <f t="shared" si="16"/>
        <v>43.16239316238898</v>
      </c>
      <c r="H135" s="8">
        <f t="shared" si="17"/>
        <v>43.16239316238898</v>
      </c>
      <c r="I135" s="1"/>
    </row>
    <row r="136" spans="1:9" x14ac:dyDescent="0.3">
      <c r="A136" s="1">
        <f t="shared" si="18"/>
        <v>6.6999999999999842</v>
      </c>
      <c r="B136" s="8">
        <v>49.602564102564102</v>
      </c>
      <c r="C136" s="8">
        <f t="shared" si="14"/>
        <v>49.5</v>
      </c>
      <c r="D136" s="1">
        <f t="shared" si="15"/>
        <v>100</v>
      </c>
      <c r="E136" s="1">
        <f t="shared" si="12"/>
        <v>100</v>
      </c>
      <c r="F136" s="8">
        <f t="shared" si="13"/>
        <v>49.653846153846203</v>
      </c>
      <c r="G136" s="1">
        <f t="shared" si="16"/>
        <v>51.282051282036264</v>
      </c>
      <c r="H136" s="8">
        <f t="shared" si="17"/>
        <v>51.282051282036264</v>
      </c>
      <c r="I136" s="1"/>
    </row>
    <row r="137" spans="1:9" x14ac:dyDescent="0.3">
      <c r="A137" s="1">
        <f t="shared" si="18"/>
        <v>6.749999999999984</v>
      </c>
      <c r="B137" s="8">
        <v>49.628205128205103</v>
      </c>
      <c r="C137" s="8">
        <f t="shared" si="14"/>
        <v>49.5</v>
      </c>
      <c r="D137" s="1">
        <f t="shared" si="15"/>
        <v>100</v>
      </c>
      <c r="E137" s="1">
        <f t="shared" si="12"/>
        <v>100</v>
      </c>
      <c r="F137" s="8">
        <f t="shared" si="13"/>
        <v>49.628205128205103</v>
      </c>
      <c r="G137" s="1">
        <f t="shared" si="16"/>
        <v>59.401709401718108</v>
      </c>
      <c r="H137" s="8">
        <f t="shared" si="17"/>
        <v>59.401709401718108</v>
      </c>
      <c r="I137" s="1"/>
    </row>
    <row r="138" spans="1:9" x14ac:dyDescent="0.3">
      <c r="A138" s="1">
        <f t="shared" si="18"/>
        <v>6.7999999999999838</v>
      </c>
      <c r="B138" s="8">
        <v>49.653846153846203</v>
      </c>
      <c r="C138" s="8">
        <f t="shared" si="14"/>
        <v>49.5</v>
      </c>
      <c r="D138" s="1">
        <f t="shared" si="15"/>
        <v>100</v>
      </c>
      <c r="E138" s="1">
        <f t="shared" si="12"/>
        <v>100</v>
      </c>
      <c r="F138" s="8">
        <f t="shared" si="13"/>
        <v>49.653846153846203</v>
      </c>
      <c r="G138" s="1">
        <f t="shared" si="16"/>
        <v>51.282051282036264</v>
      </c>
      <c r="H138" s="8">
        <f t="shared" si="17"/>
        <v>51.282051282036264</v>
      </c>
      <c r="I138" s="1"/>
    </row>
    <row r="139" spans="1:9" x14ac:dyDescent="0.3">
      <c r="A139" s="1">
        <f t="shared" si="18"/>
        <v>6.8499999999999837</v>
      </c>
      <c r="B139" s="8">
        <v>49.679487179487197</v>
      </c>
      <c r="C139" s="8">
        <f t="shared" si="14"/>
        <v>49.5</v>
      </c>
      <c r="D139" s="1">
        <f t="shared" si="15"/>
        <v>100</v>
      </c>
      <c r="E139" s="1">
        <f t="shared" si="12"/>
        <v>100</v>
      </c>
      <c r="F139" s="8">
        <f t="shared" si="13"/>
        <v>49.679487179487197</v>
      </c>
      <c r="G139" s="1">
        <f t="shared" si="16"/>
        <v>43.16239316238898</v>
      </c>
      <c r="H139" s="8">
        <f t="shared" si="17"/>
        <v>43.16239316238898</v>
      </c>
      <c r="I139" s="1"/>
    </row>
    <row r="140" spans="1:9" x14ac:dyDescent="0.3">
      <c r="A140" s="1">
        <f t="shared" si="18"/>
        <v>6.8999999999999835</v>
      </c>
      <c r="B140" s="8">
        <v>49.705128205128197</v>
      </c>
      <c r="C140" s="8">
        <f t="shared" si="14"/>
        <v>49.5</v>
      </c>
      <c r="D140" s="1">
        <f t="shared" si="15"/>
        <v>100</v>
      </c>
      <c r="E140" s="1">
        <f t="shared" si="12"/>
        <v>100</v>
      </c>
      <c r="F140" s="8">
        <f t="shared" si="13"/>
        <v>49.705128205128197</v>
      </c>
      <c r="G140" s="1">
        <f t="shared" si="16"/>
        <v>35.042735042738059</v>
      </c>
      <c r="H140" s="8">
        <f t="shared" si="17"/>
        <v>35.042735042738059</v>
      </c>
      <c r="I140" s="1"/>
    </row>
    <row r="141" spans="1:9" x14ac:dyDescent="0.3">
      <c r="A141" s="1">
        <f t="shared" si="18"/>
        <v>6.9499999999999833</v>
      </c>
      <c r="B141" s="8">
        <v>49.730769230769198</v>
      </c>
      <c r="C141" s="8">
        <f t="shared" si="14"/>
        <v>49.5</v>
      </c>
      <c r="D141" s="1">
        <f t="shared" si="15"/>
        <v>100</v>
      </c>
      <c r="E141" s="1">
        <f t="shared" ref="E141:E204" si="19">_xlfn.IFS(D141&lt;E140-$P$4,E140-$P$4,TRUE,D141)</f>
        <v>100</v>
      </c>
      <c r="F141" s="8">
        <f t="shared" si="13"/>
        <v>49.730769230769198</v>
      </c>
      <c r="G141" s="1">
        <f t="shared" si="16"/>
        <v>26.923076923087137</v>
      </c>
      <c r="H141" s="8">
        <f t="shared" si="17"/>
        <v>26.923076923087137</v>
      </c>
      <c r="I141" s="1"/>
    </row>
    <row r="142" spans="1:9" x14ac:dyDescent="0.3">
      <c r="A142" s="1">
        <f t="shared" si="18"/>
        <v>6.9999999999999831</v>
      </c>
      <c r="B142" s="8">
        <v>49.756410256410298</v>
      </c>
      <c r="C142" s="8">
        <f t="shared" si="14"/>
        <v>49.5</v>
      </c>
      <c r="D142" s="1">
        <f t="shared" si="15"/>
        <v>100</v>
      </c>
      <c r="E142" s="1">
        <f t="shared" si="19"/>
        <v>100</v>
      </c>
      <c r="F142" s="8">
        <f t="shared" si="13"/>
        <v>49.756410256410298</v>
      </c>
      <c r="G142" s="1">
        <f t="shared" si="16"/>
        <v>18.803418803405293</v>
      </c>
      <c r="H142" s="8">
        <f t="shared" si="17"/>
        <v>18.803418803405293</v>
      </c>
      <c r="I142" s="1"/>
    </row>
    <row r="143" spans="1:9" x14ac:dyDescent="0.3">
      <c r="A143" s="1">
        <f t="shared" si="18"/>
        <v>7.0499999999999829</v>
      </c>
      <c r="B143" s="8">
        <v>49.782051282051299</v>
      </c>
      <c r="C143" s="8">
        <f t="shared" si="14"/>
        <v>49.5</v>
      </c>
      <c r="D143" s="1">
        <f t="shared" si="15"/>
        <v>100</v>
      </c>
      <c r="E143" s="1">
        <f t="shared" si="19"/>
        <v>100</v>
      </c>
      <c r="F143" s="8">
        <f t="shared" ref="F143:F206" si="20" xml:space="preserve"> MAX(B132:B143)</f>
        <v>49.782051282051299</v>
      </c>
      <c r="G143" s="1">
        <f t="shared" si="16"/>
        <v>10.683760683756191</v>
      </c>
      <c r="H143" s="8">
        <f t="shared" si="17"/>
        <v>10.683760683756191</v>
      </c>
      <c r="I143" s="1"/>
    </row>
    <row r="144" spans="1:9" x14ac:dyDescent="0.3">
      <c r="A144" s="1">
        <f t="shared" si="18"/>
        <v>7.0999999999999828</v>
      </c>
      <c r="B144" s="8">
        <v>49.807692307692299</v>
      </c>
      <c r="C144" s="8">
        <f t="shared" ref="C144:C207" si="21" xml:space="preserve"> MIN(B133:B144)</f>
        <v>49.525641025641001</v>
      </c>
      <c r="D144" s="1">
        <f t="shared" si="15"/>
        <v>91.880341880350898</v>
      </c>
      <c r="E144" s="1">
        <f t="shared" si="19"/>
        <v>91.880341880350898</v>
      </c>
      <c r="F144" s="8">
        <f t="shared" si="20"/>
        <v>49.807692307692299</v>
      </c>
      <c r="G144" s="1">
        <f t="shared" si="16"/>
        <v>4.7920997920998616</v>
      </c>
      <c r="H144" s="8">
        <f t="shared" si="17"/>
        <v>4.7920997920998616</v>
      </c>
      <c r="I144" s="1"/>
    </row>
    <row r="145" spans="1:9" x14ac:dyDescent="0.3">
      <c r="A145" s="1">
        <f t="shared" si="18"/>
        <v>7.1499999999999826</v>
      </c>
      <c r="B145" s="8">
        <v>49.8333333333333</v>
      </c>
      <c r="C145" s="8">
        <f t="shared" si="21"/>
        <v>49.551282051282101</v>
      </c>
      <c r="D145" s="1">
        <f t="shared" si="15"/>
        <v>83.760683760669053</v>
      </c>
      <c r="E145" s="1">
        <f t="shared" si="19"/>
        <v>83.760683760669053</v>
      </c>
      <c r="F145" s="8">
        <f t="shared" si="20"/>
        <v>49.8333333333333</v>
      </c>
      <c r="G145" s="1">
        <f t="shared" si="16"/>
        <v>4.0990990990999308</v>
      </c>
      <c r="H145" s="8">
        <f t="shared" si="17"/>
        <v>4.0990990990999308</v>
      </c>
      <c r="I145" s="1"/>
    </row>
    <row r="146" spans="1:9" x14ac:dyDescent="0.3">
      <c r="A146" s="1">
        <f t="shared" si="18"/>
        <v>7.1999999999999824</v>
      </c>
      <c r="B146" s="8">
        <v>49.8589743589744</v>
      </c>
      <c r="C146" s="8">
        <f t="shared" si="21"/>
        <v>49.576923076923102</v>
      </c>
      <c r="D146" s="1">
        <f t="shared" si="15"/>
        <v>75.641025641018132</v>
      </c>
      <c r="E146" s="1">
        <f t="shared" si="19"/>
        <v>75.641025641018132</v>
      </c>
      <c r="F146" s="8">
        <f t="shared" si="20"/>
        <v>49.8589743589744</v>
      </c>
      <c r="G146" s="1">
        <f t="shared" si="16"/>
        <v>3.4060984060972714</v>
      </c>
      <c r="H146" s="8">
        <f t="shared" si="17"/>
        <v>3.4060984060972714</v>
      </c>
      <c r="I146" s="1"/>
    </row>
    <row r="147" spans="1:9" x14ac:dyDescent="0.3">
      <c r="A147" s="1">
        <f t="shared" si="18"/>
        <v>7.2499999999999822</v>
      </c>
      <c r="B147" s="8">
        <v>49.884615384615401</v>
      </c>
      <c r="C147" s="8">
        <f t="shared" si="21"/>
        <v>49.602564102564102</v>
      </c>
      <c r="D147" s="1">
        <f t="shared" si="15"/>
        <v>67.521367521369029</v>
      </c>
      <c r="E147" s="1">
        <f t="shared" si="19"/>
        <v>67.521367521369029</v>
      </c>
      <c r="F147" s="8">
        <f t="shared" si="20"/>
        <v>49.884615384615401</v>
      </c>
      <c r="G147" s="1">
        <f t="shared" si="16"/>
        <v>2.7130977130971132</v>
      </c>
      <c r="H147" s="8">
        <f t="shared" si="17"/>
        <v>2.7130977130971132</v>
      </c>
      <c r="I147" s="1"/>
    </row>
    <row r="148" spans="1:9" x14ac:dyDescent="0.3">
      <c r="A148" s="1">
        <f t="shared" si="18"/>
        <v>7.2999999999999821</v>
      </c>
      <c r="B148" s="8">
        <v>49.910256410256402</v>
      </c>
      <c r="C148" s="8">
        <f t="shared" si="21"/>
        <v>49.628205128205103</v>
      </c>
      <c r="D148" s="1">
        <f t="shared" si="15"/>
        <v>59.401709401718108</v>
      </c>
      <c r="E148" s="1">
        <f t="shared" si="19"/>
        <v>59.401709401718108</v>
      </c>
      <c r="F148" s="8">
        <f t="shared" si="20"/>
        <v>49.910256410256402</v>
      </c>
      <c r="G148" s="1">
        <f t="shared" si="16"/>
        <v>2.0200970200971824</v>
      </c>
      <c r="H148" s="8">
        <f t="shared" si="17"/>
        <v>2.0200970200971824</v>
      </c>
      <c r="I148" s="1"/>
    </row>
    <row r="149" spans="1:9" x14ac:dyDescent="0.3">
      <c r="A149" s="1">
        <f t="shared" si="18"/>
        <v>7.3499999999999819</v>
      </c>
      <c r="B149" s="8">
        <v>49.935897435897402</v>
      </c>
      <c r="C149" s="8">
        <f t="shared" si="21"/>
        <v>49.653846153846203</v>
      </c>
      <c r="D149" s="1">
        <f t="shared" si="15"/>
        <v>51.282051282036264</v>
      </c>
      <c r="E149" s="1">
        <f t="shared" si="19"/>
        <v>51.282051282036264</v>
      </c>
      <c r="F149" s="8">
        <f t="shared" si="20"/>
        <v>49.935897435897402</v>
      </c>
      <c r="G149" s="1">
        <f t="shared" si="16"/>
        <v>1.3270963270972516</v>
      </c>
      <c r="H149" s="8">
        <f t="shared" si="17"/>
        <v>1.3270963270972516</v>
      </c>
      <c r="I149" s="1"/>
    </row>
    <row r="150" spans="1:9" x14ac:dyDescent="0.3">
      <c r="A150" s="1">
        <f t="shared" si="18"/>
        <v>7.3999999999999817</v>
      </c>
      <c r="B150" s="8">
        <v>49.961538461538503</v>
      </c>
      <c r="C150" s="8">
        <f t="shared" si="21"/>
        <v>49.679487179487197</v>
      </c>
      <c r="D150" s="1">
        <f t="shared" si="15"/>
        <v>43.16239316238898</v>
      </c>
      <c r="E150" s="1">
        <f t="shared" si="19"/>
        <v>43.16239316238898</v>
      </c>
      <c r="F150" s="8">
        <f t="shared" si="20"/>
        <v>49.961538461538503</v>
      </c>
      <c r="G150" s="1">
        <f t="shared" si="16"/>
        <v>0.63409563409459224</v>
      </c>
      <c r="H150" s="8">
        <f t="shared" si="17"/>
        <v>0.63409563409459224</v>
      </c>
      <c r="I150" s="1"/>
    </row>
    <row r="151" spans="1:9" x14ac:dyDescent="0.3">
      <c r="A151" s="1">
        <f t="shared" si="18"/>
        <v>7.4499999999999815</v>
      </c>
      <c r="B151" s="8">
        <v>49.987179487179503</v>
      </c>
      <c r="C151" s="8">
        <f t="shared" si="21"/>
        <v>49.705128205128197</v>
      </c>
      <c r="D151" s="1">
        <f t="shared" si="15"/>
        <v>35.042735042738059</v>
      </c>
      <c r="E151" s="1">
        <f t="shared" si="19"/>
        <v>35.042735042738059</v>
      </c>
      <c r="F151" s="8">
        <f t="shared" si="20"/>
        <v>49.987179487179503</v>
      </c>
      <c r="G151" s="1">
        <f t="shared" si="16"/>
        <v>0</v>
      </c>
      <c r="H151" s="8">
        <f t="shared" si="17"/>
        <v>0</v>
      </c>
      <c r="I151" s="1"/>
    </row>
    <row r="152" spans="1:9" x14ac:dyDescent="0.3">
      <c r="A152" s="1">
        <f t="shared" si="18"/>
        <v>7.4999999999999813</v>
      </c>
      <c r="B152" s="8">
        <v>50.012820512820497</v>
      </c>
      <c r="C152" s="8">
        <f t="shared" si="21"/>
        <v>49.730769230769198</v>
      </c>
      <c r="D152" s="1">
        <f t="shared" si="15"/>
        <v>26.923076923087137</v>
      </c>
      <c r="E152" s="1">
        <f t="shared" si="19"/>
        <v>26.923076923087137</v>
      </c>
      <c r="F152" s="8">
        <f t="shared" si="20"/>
        <v>50.012820512820497</v>
      </c>
      <c r="G152" s="1">
        <f t="shared" si="16"/>
        <v>0</v>
      </c>
      <c r="H152" s="8">
        <f t="shared" si="17"/>
        <v>0</v>
      </c>
      <c r="I152" s="1"/>
    </row>
    <row r="153" spans="1:9" x14ac:dyDescent="0.3">
      <c r="A153" s="1">
        <f t="shared" si="18"/>
        <v>7.5499999999999812</v>
      </c>
      <c r="B153" s="8">
        <v>50.038461538461497</v>
      </c>
      <c r="C153" s="8">
        <f t="shared" si="21"/>
        <v>49.756410256410298</v>
      </c>
      <c r="D153" s="1">
        <f t="shared" si="15"/>
        <v>18.803418803405293</v>
      </c>
      <c r="E153" s="1">
        <f t="shared" si="19"/>
        <v>18.803418803405293</v>
      </c>
      <c r="F153" s="8">
        <f t="shared" si="20"/>
        <v>50.038461538461497</v>
      </c>
      <c r="G153" s="1">
        <f t="shared" si="16"/>
        <v>-0.63409563409459224</v>
      </c>
      <c r="H153" s="8">
        <f t="shared" si="17"/>
        <v>-0.63409563409459224</v>
      </c>
      <c r="I153" s="1"/>
    </row>
    <row r="154" spans="1:9" x14ac:dyDescent="0.3">
      <c r="A154" s="1">
        <f t="shared" si="18"/>
        <v>7.599999999999981</v>
      </c>
      <c r="B154" s="8">
        <v>50.064102564102598</v>
      </c>
      <c r="C154" s="8">
        <f t="shared" si="21"/>
        <v>49.782051282051299</v>
      </c>
      <c r="D154" s="1">
        <f t="shared" si="15"/>
        <v>10.683760683756191</v>
      </c>
      <c r="E154" s="1">
        <f t="shared" si="19"/>
        <v>10.683760683756191</v>
      </c>
      <c r="F154" s="8">
        <f t="shared" si="20"/>
        <v>50.064102564102598</v>
      </c>
      <c r="G154" s="1">
        <f t="shared" si="16"/>
        <v>-1.3270963270972516</v>
      </c>
      <c r="H154" s="8">
        <f t="shared" si="17"/>
        <v>-1.3270963270972516</v>
      </c>
      <c r="I154" s="1"/>
    </row>
    <row r="155" spans="1:9" x14ac:dyDescent="0.3">
      <c r="A155" s="1">
        <f t="shared" si="18"/>
        <v>7.6499999999999808</v>
      </c>
      <c r="B155" s="8">
        <v>50.089743589743598</v>
      </c>
      <c r="C155" s="8">
        <f t="shared" si="21"/>
        <v>49.807692307692299</v>
      </c>
      <c r="D155" s="1">
        <f t="shared" si="15"/>
        <v>4.7920997920998616</v>
      </c>
      <c r="E155" s="1">
        <f t="shared" si="19"/>
        <v>4.7920997920998616</v>
      </c>
      <c r="F155" s="8">
        <f t="shared" si="20"/>
        <v>50.089743589743598</v>
      </c>
      <c r="G155" s="1">
        <f t="shared" si="16"/>
        <v>-2.0200970200971824</v>
      </c>
      <c r="H155" s="8">
        <f t="shared" si="17"/>
        <v>-2.0200970200971824</v>
      </c>
      <c r="I155" s="1"/>
    </row>
    <row r="156" spans="1:9" x14ac:dyDescent="0.3">
      <c r="A156" s="1">
        <f t="shared" si="18"/>
        <v>7.6999999999999806</v>
      </c>
      <c r="B156" s="8">
        <v>50.115384615384599</v>
      </c>
      <c r="C156" s="8">
        <f t="shared" si="21"/>
        <v>49.8333333333333</v>
      </c>
      <c r="D156" s="1">
        <f t="shared" si="15"/>
        <v>4.0990990990999308</v>
      </c>
      <c r="E156" s="1">
        <f t="shared" si="19"/>
        <v>4.0990990990999308</v>
      </c>
      <c r="F156" s="8">
        <f t="shared" si="20"/>
        <v>50.115384615384599</v>
      </c>
      <c r="G156" s="1">
        <f t="shared" si="16"/>
        <v>-2.7130977130973406</v>
      </c>
      <c r="H156" s="8">
        <f t="shared" si="17"/>
        <v>-2.7130977130973406</v>
      </c>
      <c r="I156" s="1"/>
    </row>
    <row r="157" spans="1:9" x14ac:dyDescent="0.3">
      <c r="A157" s="1">
        <f t="shared" si="18"/>
        <v>7.7499999999999805</v>
      </c>
      <c r="B157" s="8">
        <v>50.1410256410256</v>
      </c>
      <c r="C157" s="8">
        <f t="shared" si="21"/>
        <v>49.8589743589744</v>
      </c>
      <c r="D157" s="1">
        <f t="shared" si="15"/>
        <v>3.4060984060972714</v>
      </c>
      <c r="E157" s="1">
        <f t="shared" si="19"/>
        <v>3.4060984060972714</v>
      </c>
      <c r="F157" s="8">
        <f t="shared" si="20"/>
        <v>50.1410256410256</v>
      </c>
      <c r="G157" s="1">
        <f t="shared" si="16"/>
        <v>-3.4060984060972714</v>
      </c>
      <c r="H157" s="8">
        <f t="shared" si="17"/>
        <v>-3.4060984060972714</v>
      </c>
      <c r="I157" s="1"/>
    </row>
    <row r="158" spans="1:9" x14ac:dyDescent="0.3">
      <c r="A158" s="1">
        <f t="shared" si="18"/>
        <v>7.7999999999999803</v>
      </c>
      <c r="B158" s="8">
        <v>50.1666666666667</v>
      </c>
      <c r="C158" s="8">
        <f t="shared" si="21"/>
        <v>49.884615384615401</v>
      </c>
      <c r="D158" s="1">
        <f t="shared" si="15"/>
        <v>2.7130977130971132</v>
      </c>
      <c r="E158" s="1">
        <f t="shared" si="19"/>
        <v>2.7130977130971132</v>
      </c>
      <c r="F158" s="8">
        <f t="shared" si="20"/>
        <v>50.1666666666667</v>
      </c>
      <c r="G158" s="1">
        <f t="shared" si="16"/>
        <v>-4.0990990990999308</v>
      </c>
      <c r="H158" s="8">
        <f t="shared" si="17"/>
        <v>-4.0990990990999308</v>
      </c>
      <c r="I158" s="1"/>
    </row>
    <row r="159" spans="1:9" x14ac:dyDescent="0.3">
      <c r="A159" s="1">
        <f t="shared" si="18"/>
        <v>7.8499999999999801</v>
      </c>
      <c r="B159" s="8">
        <v>50.192307692307701</v>
      </c>
      <c r="C159" s="8">
        <f t="shared" si="21"/>
        <v>49.910256410256402</v>
      </c>
      <c r="D159" s="1">
        <f t="shared" si="15"/>
        <v>2.0200970200971824</v>
      </c>
      <c r="E159" s="1">
        <f t="shared" si="19"/>
        <v>2.0200970200971824</v>
      </c>
      <c r="F159" s="8">
        <f t="shared" si="20"/>
        <v>50.192307692307701</v>
      </c>
      <c r="G159" s="1">
        <f t="shared" si="16"/>
        <v>-4.7920997920998616</v>
      </c>
      <c r="H159" s="8">
        <f t="shared" si="17"/>
        <v>-4.7920997920998616</v>
      </c>
      <c r="I159" s="1"/>
    </row>
    <row r="160" spans="1:9" x14ac:dyDescent="0.3">
      <c r="A160" s="1">
        <f t="shared" si="18"/>
        <v>7.8999999999999799</v>
      </c>
      <c r="B160" s="8">
        <v>50.217948717948701</v>
      </c>
      <c r="C160" s="8">
        <f t="shared" si="21"/>
        <v>49.935897435897402</v>
      </c>
      <c r="D160" s="1">
        <f t="shared" si="15"/>
        <v>1.3270963270972516</v>
      </c>
      <c r="E160" s="1">
        <f t="shared" si="19"/>
        <v>1.3270963270972516</v>
      </c>
      <c r="F160" s="8">
        <f t="shared" si="20"/>
        <v>50.217948717948701</v>
      </c>
      <c r="G160" s="1">
        <f t="shared" si="16"/>
        <v>-10.683760683756191</v>
      </c>
      <c r="H160" s="8">
        <f t="shared" si="17"/>
        <v>-10.683760683756191</v>
      </c>
      <c r="I160" s="1"/>
    </row>
    <row r="161" spans="1:9" x14ac:dyDescent="0.3">
      <c r="A161" s="1">
        <f t="shared" si="18"/>
        <v>7.9499999999999797</v>
      </c>
      <c r="B161" s="8">
        <v>50.243589743589702</v>
      </c>
      <c r="C161" s="8">
        <f t="shared" si="21"/>
        <v>49.961538461538503</v>
      </c>
      <c r="D161" s="1">
        <f t="shared" si="15"/>
        <v>0.63409563409459224</v>
      </c>
      <c r="E161" s="1">
        <f t="shared" si="19"/>
        <v>0.63409563409459224</v>
      </c>
      <c r="F161" s="8">
        <f t="shared" si="20"/>
        <v>50.243589743589702</v>
      </c>
      <c r="G161" s="1">
        <f t="shared" si="16"/>
        <v>-18.803418803405293</v>
      </c>
      <c r="H161" s="8">
        <f t="shared" si="17"/>
        <v>-18.803418803405293</v>
      </c>
      <c r="I161" s="1"/>
    </row>
    <row r="162" spans="1:9" x14ac:dyDescent="0.3">
      <c r="A162" s="1">
        <f t="shared" si="18"/>
        <v>7.9999999999999796</v>
      </c>
      <c r="B162" s="8">
        <v>50.269230769230802</v>
      </c>
      <c r="C162" s="8">
        <f t="shared" si="21"/>
        <v>49.987179487179503</v>
      </c>
      <c r="D162" s="1">
        <f t="shared" si="15"/>
        <v>0</v>
      </c>
      <c r="E162" s="1">
        <f t="shared" si="19"/>
        <v>0</v>
      </c>
      <c r="F162" s="8">
        <f t="shared" si="20"/>
        <v>50.269230769230802</v>
      </c>
      <c r="G162" s="1">
        <f t="shared" si="16"/>
        <v>-26.923076923087137</v>
      </c>
      <c r="H162" s="8">
        <f t="shared" si="17"/>
        <v>-26.923076923087137</v>
      </c>
      <c r="I162" s="1"/>
    </row>
    <row r="163" spans="1:9" x14ac:dyDescent="0.3">
      <c r="A163" s="1">
        <f t="shared" si="18"/>
        <v>8.0499999999999794</v>
      </c>
      <c r="B163" s="8">
        <v>50.294871794871803</v>
      </c>
      <c r="C163" s="8">
        <f t="shared" si="21"/>
        <v>50.012820512820497</v>
      </c>
      <c r="D163" s="1">
        <f t="shared" si="15"/>
        <v>0</v>
      </c>
      <c r="E163" s="1">
        <f t="shared" si="19"/>
        <v>0</v>
      </c>
      <c r="F163" s="8">
        <f t="shared" si="20"/>
        <v>50.294871794871803</v>
      </c>
      <c r="G163" s="1">
        <f t="shared" si="16"/>
        <v>-35.042735042738059</v>
      </c>
      <c r="H163" s="8">
        <f t="shared" si="17"/>
        <v>-35.042735042738059</v>
      </c>
      <c r="I163" s="1"/>
    </row>
    <row r="164" spans="1:9" x14ac:dyDescent="0.3">
      <c r="A164" s="1">
        <f t="shared" si="18"/>
        <v>8.0999999999999801</v>
      </c>
      <c r="B164" s="8">
        <v>50.320512820512803</v>
      </c>
      <c r="C164" s="8">
        <f t="shared" si="21"/>
        <v>50.038461538461497</v>
      </c>
      <c r="D164" s="1">
        <f t="shared" si="15"/>
        <v>-0.63409563409459224</v>
      </c>
      <c r="E164" s="1">
        <f t="shared" si="19"/>
        <v>-0.63409563409459224</v>
      </c>
      <c r="F164" s="8">
        <f t="shared" si="20"/>
        <v>50.320512820512803</v>
      </c>
      <c r="G164" s="1">
        <f t="shared" si="16"/>
        <v>-43.16239316238898</v>
      </c>
      <c r="H164" s="8">
        <f t="shared" si="17"/>
        <v>-43.16239316238898</v>
      </c>
      <c r="I164" s="1"/>
    </row>
    <row r="165" spans="1:9" x14ac:dyDescent="0.3">
      <c r="A165" s="1">
        <f t="shared" si="18"/>
        <v>8.1499999999999808</v>
      </c>
      <c r="B165" s="8">
        <v>50.346153846153797</v>
      </c>
      <c r="C165" s="8">
        <f t="shared" si="21"/>
        <v>50.064102564102598</v>
      </c>
      <c r="D165" s="1">
        <f t="shared" si="15"/>
        <v>-1.3270963270972516</v>
      </c>
      <c r="E165" s="1">
        <f t="shared" si="19"/>
        <v>-1.3270963270972516</v>
      </c>
      <c r="F165" s="8">
        <f t="shared" si="20"/>
        <v>50.346153846153797</v>
      </c>
      <c r="G165" s="1">
        <f t="shared" si="16"/>
        <v>-51.282051282036264</v>
      </c>
      <c r="H165" s="8">
        <f t="shared" si="17"/>
        <v>-51.282051282036264</v>
      </c>
      <c r="I165" s="1"/>
    </row>
    <row r="166" spans="1:9" x14ac:dyDescent="0.3">
      <c r="A166" s="1">
        <f t="shared" si="18"/>
        <v>8.1999999999999815</v>
      </c>
      <c r="B166" s="8">
        <v>50.371794871794897</v>
      </c>
      <c r="C166" s="8">
        <f t="shared" si="21"/>
        <v>50.089743589743598</v>
      </c>
      <c r="D166" s="1">
        <f t="shared" si="15"/>
        <v>-2.0200970200971824</v>
      </c>
      <c r="E166" s="1">
        <f t="shared" si="19"/>
        <v>-2.0200970200971824</v>
      </c>
      <c r="F166" s="8">
        <f t="shared" si="20"/>
        <v>50.371794871794897</v>
      </c>
      <c r="G166" s="1">
        <f t="shared" si="16"/>
        <v>-59.401709401718108</v>
      </c>
      <c r="H166" s="8">
        <f t="shared" si="17"/>
        <v>-59.401709401718108</v>
      </c>
      <c r="I166" s="1"/>
    </row>
    <row r="167" spans="1:9" x14ac:dyDescent="0.3">
      <c r="A167" s="1">
        <f t="shared" si="18"/>
        <v>8.2499999999999822</v>
      </c>
      <c r="B167" s="8">
        <v>50.397435897435898</v>
      </c>
      <c r="C167" s="8">
        <f t="shared" si="21"/>
        <v>50.115384615384599</v>
      </c>
      <c r="D167" s="1">
        <f t="shared" si="15"/>
        <v>-2.7130977130973406</v>
      </c>
      <c r="E167" s="1">
        <f t="shared" si="19"/>
        <v>-2.7130977130973406</v>
      </c>
      <c r="F167" s="8">
        <f t="shared" si="20"/>
        <v>50.397435897435898</v>
      </c>
      <c r="G167" s="1">
        <f t="shared" si="16"/>
        <v>-67.521367521369029</v>
      </c>
      <c r="H167" s="8">
        <f t="shared" si="17"/>
        <v>-67.521367521369029</v>
      </c>
      <c r="I167" s="1"/>
    </row>
    <row r="168" spans="1:9" x14ac:dyDescent="0.3">
      <c r="A168" s="1">
        <f t="shared" si="18"/>
        <v>8.2999999999999829</v>
      </c>
      <c r="B168" s="8">
        <v>50.423076923076898</v>
      </c>
      <c r="C168" s="8">
        <f t="shared" si="21"/>
        <v>50.1410256410256</v>
      </c>
      <c r="D168" s="1">
        <f t="shared" si="15"/>
        <v>-3.4060984060972714</v>
      </c>
      <c r="E168" s="1">
        <f t="shared" si="19"/>
        <v>-3.4060984060972714</v>
      </c>
      <c r="F168" s="8">
        <f t="shared" si="20"/>
        <v>50.423076923076898</v>
      </c>
      <c r="G168" s="1">
        <f t="shared" si="16"/>
        <v>-75.641025641018132</v>
      </c>
      <c r="H168" s="8">
        <f t="shared" si="17"/>
        <v>-75.641025641018132</v>
      </c>
      <c r="I168" s="1"/>
    </row>
    <row r="169" spans="1:9" x14ac:dyDescent="0.3">
      <c r="A169" s="1">
        <f t="shared" si="18"/>
        <v>8.3499999999999837</v>
      </c>
      <c r="B169" s="8">
        <v>50.448717948717899</v>
      </c>
      <c r="C169" s="8">
        <f t="shared" si="21"/>
        <v>50.1666666666667</v>
      </c>
      <c r="D169" s="1">
        <f t="shared" si="15"/>
        <v>-4.0990990990999308</v>
      </c>
      <c r="E169" s="1">
        <f t="shared" si="19"/>
        <v>-4.0990990990999308</v>
      </c>
      <c r="F169" s="8">
        <f t="shared" si="20"/>
        <v>50.448717948717899</v>
      </c>
      <c r="G169" s="1">
        <f t="shared" si="16"/>
        <v>-83.760683760669053</v>
      </c>
      <c r="H169" s="8">
        <f t="shared" si="17"/>
        <v>-83.760683760669053</v>
      </c>
      <c r="I169" s="1"/>
    </row>
    <row r="170" spans="1:9" x14ac:dyDescent="0.3">
      <c r="A170" s="1">
        <f t="shared" si="18"/>
        <v>8.3999999999999844</v>
      </c>
      <c r="B170" s="8">
        <v>50.474358974358999</v>
      </c>
      <c r="C170" s="8">
        <f t="shared" si="21"/>
        <v>50.192307692307701</v>
      </c>
      <c r="D170" s="1">
        <f t="shared" si="15"/>
        <v>-4.7920997920998616</v>
      </c>
      <c r="E170" s="1">
        <f t="shared" si="19"/>
        <v>-4.7920997920998616</v>
      </c>
      <c r="F170" s="8">
        <f t="shared" si="20"/>
        <v>50.474358974358999</v>
      </c>
      <c r="G170" s="1">
        <f t="shared" si="16"/>
        <v>-91.880341880350898</v>
      </c>
      <c r="H170" s="8">
        <f t="shared" si="17"/>
        <v>-91.880341880350898</v>
      </c>
      <c r="I170" s="1"/>
    </row>
    <row r="171" spans="1:9" x14ac:dyDescent="0.3">
      <c r="A171" s="1">
        <f t="shared" si="18"/>
        <v>8.4499999999999851</v>
      </c>
      <c r="B171" s="8">
        <v>50.5</v>
      </c>
      <c r="C171" s="8">
        <f t="shared" si="21"/>
        <v>50.217948717948701</v>
      </c>
      <c r="D171" s="1">
        <f t="shared" si="15"/>
        <v>-10.683760683756191</v>
      </c>
      <c r="E171" s="1">
        <f t="shared" si="19"/>
        <v>-10.683760683756191</v>
      </c>
      <c r="F171" s="8">
        <f t="shared" si="20"/>
        <v>50.5</v>
      </c>
      <c r="G171" s="1">
        <f t="shared" si="16"/>
        <v>-100</v>
      </c>
      <c r="H171" s="8">
        <f t="shared" si="17"/>
        <v>-100</v>
      </c>
      <c r="I171" s="1"/>
    </row>
    <row r="172" spans="1:9" x14ac:dyDescent="0.3">
      <c r="A172" s="1">
        <f t="shared" si="18"/>
        <v>8.4999999999999858</v>
      </c>
      <c r="B172" s="8">
        <v>50.5</v>
      </c>
      <c r="C172" s="8">
        <f t="shared" si="21"/>
        <v>50.243589743589702</v>
      </c>
      <c r="D172" s="1">
        <f t="shared" si="15"/>
        <v>-18.803418803405293</v>
      </c>
      <c r="E172" s="1">
        <f t="shared" si="19"/>
        <v>-18.803418803405293</v>
      </c>
      <c r="F172" s="8">
        <f t="shared" si="20"/>
        <v>50.5</v>
      </c>
      <c r="G172" s="1">
        <f t="shared" si="16"/>
        <v>-100</v>
      </c>
      <c r="H172" s="8">
        <f t="shared" si="17"/>
        <v>-100</v>
      </c>
      <c r="I172" s="1"/>
    </row>
    <row r="173" spans="1:9" x14ac:dyDescent="0.3">
      <c r="A173" s="1">
        <f t="shared" si="18"/>
        <v>8.5499999999999865</v>
      </c>
      <c r="B173" s="8">
        <v>50.473684210526301</v>
      </c>
      <c r="C173" s="8">
        <f t="shared" si="21"/>
        <v>50.269230769230802</v>
      </c>
      <c r="D173" s="1">
        <f t="shared" si="15"/>
        <v>-26.923076923087137</v>
      </c>
      <c r="E173" s="1">
        <f t="shared" si="19"/>
        <v>-26.923076923087137</v>
      </c>
      <c r="F173" s="8">
        <f t="shared" si="20"/>
        <v>50.5</v>
      </c>
      <c r="G173" s="1">
        <f t="shared" si="16"/>
        <v>-100</v>
      </c>
      <c r="H173" s="8">
        <f t="shared" si="17"/>
        <v>-100</v>
      </c>
      <c r="I173" s="1"/>
    </row>
    <row r="174" spans="1:9" x14ac:dyDescent="0.3">
      <c r="A174" s="1">
        <f t="shared" si="18"/>
        <v>8.5999999999999872</v>
      </c>
      <c r="B174" s="8">
        <v>50.447368421052602</v>
      </c>
      <c r="C174" s="8">
        <f t="shared" si="21"/>
        <v>50.294871794871803</v>
      </c>
      <c r="D174" s="1">
        <f t="shared" si="15"/>
        <v>-35.042735042738059</v>
      </c>
      <c r="E174" s="1">
        <f t="shared" si="19"/>
        <v>-35.042735042738059</v>
      </c>
      <c r="F174" s="8">
        <f t="shared" si="20"/>
        <v>50.5</v>
      </c>
      <c r="G174" s="1">
        <f t="shared" si="16"/>
        <v>-100</v>
      </c>
      <c r="H174" s="8">
        <f t="shared" si="17"/>
        <v>-100</v>
      </c>
      <c r="I174" s="1"/>
    </row>
    <row r="175" spans="1:9" x14ac:dyDescent="0.3">
      <c r="A175" s="1">
        <f t="shared" si="18"/>
        <v>8.6499999999999879</v>
      </c>
      <c r="B175" s="8">
        <v>50.421052631578902</v>
      </c>
      <c r="C175" s="8">
        <f t="shared" si="21"/>
        <v>50.320512820512803</v>
      </c>
      <c r="D175" s="1">
        <f t="shared" si="15"/>
        <v>-43.16239316238898</v>
      </c>
      <c r="E175" s="1">
        <f t="shared" si="19"/>
        <v>-43.16239316238898</v>
      </c>
      <c r="F175" s="8">
        <f t="shared" si="20"/>
        <v>50.5</v>
      </c>
      <c r="G175" s="1">
        <f t="shared" si="16"/>
        <v>-100</v>
      </c>
      <c r="H175" s="8">
        <f t="shared" si="17"/>
        <v>-100</v>
      </c>
      <c r="I175" s="1"/>
    </row>
    <row r="176" spans="1:9" x14ac:dyDescent="0.3">
      <c r="A176" s="1">
        <f t="shared" si="18"/>
        <v>8.6999999999999886</v>
      </c>
      <c r="B176" s="8">
        <v>50.394736842105303</v>
      </c>
      <c r="C176" s="8">
        <f t="shared" si="21"/>
        <v>50.346153846153797</v>
      </c>
      <c r="D176" s="1">
        <f t="shared" si="15"/>
        <v>-51.282051282036264</v>
      </c>
      <c r="E176" s="1">
        <f t="shared" si="19"/>
        <v>-51.282051282036264</v>
      </c>
      <c r="F176" s="8">
        <f t="shared" si="20"/>
        <v>50.5</v>
      </c>
      <c r="G176" s="1">
        <f t="shared" si="16"/>
        <v>-100</v>
      </c>
      <c r="H176" s="8">
        <f t="shared" si="17"/>
        <v>-100</v>
      </c>
      <c r="I176" s="1"/>
    </row>
    <row r="177" spans="1:9" x14ac:dyDescent="0.3">
      <c r="A177" s="1">
        <f t="shared" si="18"/>
        <v>8.7499999999999893</v>
      </c>
      <c r="B177" s="8">
        <v>50.368421052631597</v>
      </c>
      <c r="C177" s="8">
        <f t="shared" si="21"/>
        <v>50.368421052631597</v>
      </c>
      <c r="D177" s="1">
        <f t="shared" si="15"/>
        <v>-58.333333333339397</v>
      </c>
      <c r="E177" s="1">
        <f t="shared" si="19"/>
        <v>-58.333333333339397</v>
      </c>
      <c r="F177" s="8">
        <f t="shared" si="20"/>
        <v>50.5</v>
      </c>
      <c r="G177" s="1">
        <f t="shared" si="16"/>
        <v>-100</v>
      </c>
      <c r="H177" s="8">
        <f t="shared" si="17"/>
        <v>-100</v>
      </c>
      <c r="I177" s="1"/>
    </row>
    <row r="178" spans="1:9" x14ac:dyDescent="0.3">
      <c r="A178" s="1">
        <f t="shared" si="18"/>
        <v>8.7999999999999901</v>
      </c>
      <c r="B178" s="8">
        <v>50.342105263157897</v>
      </c>
      <c r="C178" s="8">
        <f t="shared" si="21"/>
        <v>50.342105263157897</v>
      </c>
      <c r="D178" s="1">
        <f t="shared" si="15"/>
        <v>-50.000000000001819</v>
      </c>
      <c r="E178" s="1">
        <f t="shared" si="19"/>
        <v>-50.000000000001819</v>
      </c>
      <c r="F178" s="8">
        <f t="shared" si="20"/>
        <v>50.5</v>
      </c>
      <c r="G178" s="1">
        <f t="shared" si="16"/>
        <v>-100</v>
      </c>
      <c r="H178" s="8">
        <f t="shared" si="17"/>
        <v>-100</v>
      </c>
      <c r="I178" s="1"/>
    </row>
    <row r="179" spans="1:9" x14ac:dyDescent="0.3">
      <c r="A179" s="1">
        <f t="shared" si="18"/>
        <v>8.8499999999999908</v>
      </c>
      <c r="B179" s="8">
        <v>50.315789473684198</v>
      </c>
      <c r="C179" s="8">
        <f t="shared" si="21"/>
        <v>50.315789473684198</v>
      </c>
      <c r="D179" s="1">
        <f t="shared" si="15"/>
        <v>-41.666666666662422</v>
      </c>
      <c r="E179" s="1">
        <f t="shared" si="19"/>
        <v>-41.666666666662422</v>
      </c>
      <c r="F179" s="8">
        <f t="shared" si="20"/>
        <v>50.5</v>
      </c>
      <c r="G179" s="1">
        <f t="shared" si="16"/>
        <v>-100</v>
      </c>
      <c r="H179" s="8">
        <f t="shared" si="17"/>
        <v>-100</v>
      </c>
      <c r="I179" s="1"/>
    </row>
    <row r="180" spans="1:9" x14ac:dyDescent="0.3">
      <c r="A180" s="1">
        <f t="shared" si="18"/>
        <v>8.8999999999999915</v>
      </c>
      <c r="B180" s="8">
        <v>50.289473684210499</v>
      </c>
      <c r="C180" s="8">
        <f t="shared" si="21"/>
        <v>50.289473684210499</v>
      </c>
      <c r="D180" s="1">
        <f t="shared" si="15"/>
        <v>-33.333333333324845</v>
      </c>
      <c r="E180" s="1">
        <f t="shared" si="19"/>
        <v>-33.333333333324845</v>
      </c>
      <c r="F180" s="8">
        <f t="shared" si="20"/>
        <v>50.5</v>
      </c>
      <c r="G180" s="1">
        <f t="shared" si="16"/>
        <v>-100</v>
      </c>
      <c r="H180" s="8">
        <f t="shared" si="17"/>
        <v>-100</v>
      </c>
      <c r="I180" s="1"/>
    </row>
    <row r="181" spans="1:9" x14ac:dyDescent="0.3">
      <c r="A181" s="1">
        <f t="shared" si="18"/>
        <v>8.9499999999999922</v>
      </c>
      <c r="B181" s="8">
        <v>50.2631578947368</v>
      </c>
      <c r="C181" s="8">
        <f t="shared" si="21"/>
        <v>50.2631578947368</v>
      </c>
      <c r="D181" s="1">
        <f t="shared" si="15"/>
        <v>-24.999999999987267</v>
      </c>
      <c r="E181" s="1">
        <f t="shared" si="19"/>
        <v>-24.999999999987267</v>
      </c>
      <c r="F181" s="8">
        <f t="shared" si="20"/>
        <v>50.5</v>
      </c>
      <c r="G181" s="1">
        <f t="shared" si="16"/>
        <v>-100</v>
      </c>
      <c r="H181" s="8">
        <f t="shared" si="17"/>
        <v>-100</v>
      </c>
      <c r="I181" s="1"/>
    </row>
    <row r="182" spans="1:9" x14ac:dyDescent="0.3">
      <c r="A182" s="1">
        <f t="shared" si="18"/>
        <v>8.9999999999999929</v>
      </c>
      <c r="B182" s="8">
        <v>50.2368421052632</v>
      </c>
      <c r="C182" s="8">
        <f t="shared" si="21"/>
        <v>50.2368421052632</v>
      </c>
      <c r="D182" s="1">
        <f t="shared" si="15"/>
        <v>-16.666666666680612</v>
      </c>
      <c r="E182" s="1">
        <f t="shared" si="19"/>
        <v>-16.666666666680612</v>
      </c>
      <c r="F182" s="8">
        <f t="shared" si="20"/>
        <v>50.5</v>
      </c>
      <c r="G182" s="1">
        <f t="shared" si="16"/>
        <v>-100</v>
      </c>
      <c r="H182" s="8">
        <f t="shared" si="17"/>
        <v>-100</v>
      </c>
      <c r="I182" s="1"/>
    </row>
    <row r="183" spans="1:9" x14ac:dyDescent="0.3">
      <c r="A183" s="1">
        <f t="shared" si="18"/>
        <v>9.0499999999999936</v>
      </c>
      <c r="B183" s="8">
        <v>50.210526315789501</v>
      </c>
      <c r="C183" s="8">
        <f t="shared" si="21"/>
        <v>50.210526315789501</v>
      </c>
      <c r="D183" s="1">
        <f t="shared" si="15"/>
        <v>-8.3333333333412156</v>
      </c>
      <c r="E183" s="1">
        <f t="shared" si="19"/>
        <v>-8.3333333333412156</v>
      </c>
      <c r="F183" s="8">
        <f t="shared" si="20"/>
        <v>50.5</v>
      </c>
      <c r="G183" s="1">
        <f t="shared" si="16"/>
        <v>-100</v>
      </c>
      <c r="H183" s="8">
        <f t="shared" si="17"/>
        <v>-100</v>
      </c>
      <c r="I183" s="1"/>
    </row>
    <row r="184" spans="1:9" x14ac:dyDescent="0.3">
      <c r="A184" s="1">
        <f t="shared" si="18"/>
        <v>9.0999999999999943</v>
      </c>
      <c r="B184" s="8">
        <v>50.184210526315802</v>
      </c>
      <c r="C184" s="8">
        <f t="shared" si="21"/>
        <v>50.184210526315802</v>
      </c>
      <c r="D184" s="1">
        <f t="shared" si="15"/>
        <v>-4.5732574679946083</v>
      </c>
      <c r="E184" s="1">
        <f t="shared" si="19"/>
        <v>-4.5732574679946083</v>
      </c>
      <c r="F184" s="8">
        <f t="shared" si="20"/>
        <v>50.473684210526301</v>
      </c>
      <c r="G184" s="1">
        <f t="shared" si="16"/>
        <v>-91.666666666662422</v>
      </c>
      <c r="H184" s="8">
        <f t="shared" si="17"/>
        <v>-91.666666666662422</v>
      </c>
      <c r="I184" s="1"/>
    </row>
    <row r="185" spans="1:9" x14ac:dyDescent="0.3">
      <c r="A185" s="1">
        <f t="shared" si="18"/>
        <v>9.149999999999995</v>
      </c>
      <c r="B185" s="8">
        <v>50.157894736842103</v>
      </c>
      <c r="C185" s="8">
        <f t="shared" si="21"/>
        <v>50.157894736842103</v>
      </c>
      <c r="D185" s="1">
        <f t="shared" si="15"/>
        <v>-3.8620199146514551</v>
      </c>
      <c r="E185" s="1">
        <f t="shared" si="19"/>
        <v>-3.8620199146514551</v>
      </c>
      <c r="F185" s="8">
        <f t="shared" si="20"/>
        <v>50.447368421052602</v>
      </c>
      <c r="G185" s="1">
        <f t="shared" si="16"/>
        <v>-83.333333333324845</v>
      </c>
      <c r="H185" s="8">
        <f t="shared" si="17"/>
        <v>-83.333333333324845</v>
      </c>
      <c r="I185" s="1"/>
    </row>
    <row r="186" spans="1:9" x14ac:dyDescent="0.3">
      <c r="A186" s="1">
        <f t="shared" si="18"/>
        <v>9.1999999999999957</v>
      </c>
      <c r="B186" s="8">
        <v>50.131578947368403</v>
      </c>
      <c r="C186" s="8">
        <f t="shared" si="21"/>
        <v>50.131578947368403</v>
      </c>
      <c r="D186" s="1">
        <f t="shared" si="15"/>
        <v>-3.1507823613080745</v>
      </c>
      <c r="E186" s="1">
        <f t="shared" si="19"/>
        <v>-3.1507823613080745</v>
      </c>
      <c r="F186" s="8">
        <f t="shared" si="20"/>
        <v>50.421052631578902</v>
      </c>
      <c r="G186" s="1">
        <f t="shared" si="16"/>
        <v>-74.999999999987267</v>
      </c>
      <c r="H186" s="8">
        <f t="shared" si="17"/>
        <v>-74.999999999987267</v>
      </c>
      <c r="I186" s="1"/>
    </row>
    <row r="187" spans="1:9" x14ac:dyDescent="0.3">
      <c r="A187" s="1">
        <f t="shared" si="18"/>
        <v>9.2499999999999964</v>
      </c>
      <c r="B187" s="8">
        <v>50.105263157894697</v>
      </c>
      <c r="C187" s="8">
        <f t="shared" si="21"/>
        <v>50.105263157894697</v>
      </c>
      <c r="D187" s="1">
        <f t="shared" si="15"/>
        <v>-2.439544807964694</v>
      </c>
      <c r="E187" s="1">
        <f t="shared" si="19"/>
        <v>-2.439544807964694</v>
      </c>
      <c r="F187" s="8">
        <f t="shared" si="20"/>
        <v>50.394736842105303</v>
      </c>
      <c r="G187" s="1">
        <f t="shared" si="16"/>
        <v>-66.666666666680612</v>
      </c>
      <c r="H187" s="8">
        <f t="shared" si="17"/>
        <v>-66.666666666680612</v>
      </c>
      <c r="I187" s="1"/>
    </row>
    <row r="188" spans="1:9" x14ac:dyDescent="0.3">
      <c r="A188" s="1">
        <f t="shared" si="18"/>
        <v>9.2999999999999972</v>
      </c>
      <c r="B188" s="8">
        <v>50.078947368421098</v>
      </c>
      <c r="C188" s="8">
        <f t="shared" si="21"/>
        <v>50.078947368421098</v>
      </c>
      <c r="D188" s="1">
        <f t="shared" si="15"/>
        <v>-1.7283072546242693</v>
      </c>
      <c r="E188" s="1">
        <f t="shared" si="19"/>
        <v>-1.7283072546242693</v>
      </c>
      <c r="F188" s="8">
        <f t="shared" si="20"/>
        <v>50.368421052631597</v>
      </c>
      <c r="G188" s="1">
        <f t="shared" si="16"/>
        <v>-58.333333333339397</v>
      </c>
      <c r="H188" s="8">
        <f t="shared" si="17"/>
        <v>-58.333333333339397</v>
      </c>
      <c r="I188" s="1"/>
    </row>
    <row r="189" spans="1:9" x14ac:dyDescent="0.3">
      <c r="A189" s="1">
        <f t="shared" si="18"/>
        <v>9.3499999999999979</v>
      </c>
      <c r="B189" s="8">
        <v>50.052631578947398</v>
      </c>
      <c r="C189" s="8">
        <f t="shared" si="21"/>
        <v>50.052631578947398</v>
      </c>
      <c r="D189" s="1">
        <f t="shared" si="15"/>
        <v>-1.0170697012811161</v>
      </c>
      <c r="E189" s="1">
        <f t="shared" si="19"/>
        <v>-1.0170697012811161</v>
      </c>
      <c r="F189" s="8">
        <f t="shared" si="20"/>
        <v>50.342105263157897</v>
      </c>
      <c r="G189" s="1">
        <f t="shared" si="16"/>
        <v>-50.000000000001819</v>
      </c>
      <c r="H189" s="8">
        <f t="shared" si="17"/>
        <v>-50.000000000001819</v>
      </c>
      <c r="I189" s="1"/>
    </row>
    <row r="190" spans="1:9" x14ac:dyDescent="0.3">
      <c r="A190" s="1">
        <f t="shared" si="18"/>
        <v>9.3999999999999986</v>
      </c>
      <c r="B190" s="8">
        <v>50.026315789473699</v>
      </c>
      <c r="C190" s="8">
        <f t="shared" si="21"/>
        <v>50.026315789473699</v>
      </c>
      <c r="D190" s="1">
        <f t="shared" si="15"/>
        <v>-0.3058321479377355</v>
      </c>
      <c r="E190" s="1">
        <f t="shared" si="19"/>
        <v>-0.3058321479377355</v>
      </c>
      <c r="F190" s="8">
        <f t="shared" si="20"/>
        <v>50.315789473684198</v>
      </c>
      <c r="G190" s="1">
        <f t="shared" si="16"/>
        <v>-41.666666666662422</v>
      </c>
      <c r="H190" s="8">
        <f t="shared" si="17"/>
        <v>-41.666666666662422</v>
      </c>
      <c r="I190" s="1"/>
    </row>
    <row r="191" spans="1:9" x14ac:dyDescent="0.3">
      <c r="A191" s="1">
        <f t="shared" si="18"/>
        <v>9.4499999999999993</v>
      </c>
      <c r="B191" s="8">
        <v>50</v>
      </c>
      <c r="C191" s="8">
        <f t="shared" si="21"/>
        <v>50</v>
      </c>
      <c r="D191" s="1">
        <f t="shared" si="15"/>
        <v>0</v>
      </c>
      <c r="E191" s="1">
        <f t="shared" si="19"/>
        <v>0</v>
      </c>
      <c r="F191" s="8">
        <f t="shared" si="20"/>
        <v>50.289473684210499</v>
      </c>
      <c r="G191" s="1">
        <f t="shared" si="16"/>
        <v>-33.333333333324845</v>
      </c>
      <c r="H191" s="8">
        <f t="shared" si="17"/>
        <v>-33.333333333324845</v>
      </c>
      <c r="I191" s="1"/>
    </row>
    <row r="192" spans="1:9" x14ac:dyDescent="0.3">
      <c r="A192" s="1">
        <f t="shared" si="18"/>
        <v>9.5</v>
      </c>
      <c r="B192" s="8">
        <v>50.001410015672398</v>
      </c>
      <c r="C192" s="8">
        <f t="shared" si="21"/>
        <v>50</v>
      </c>
      <c r="D192" s="1">
        <f t="shared" si="15"/>
        <v>0</v>
      </c>
      <c r="E192" s="1">
        <f t="shared" si="19"/>
        <v>0</v>
      </c>
      <c r="F192" s="8">
        <f t="shared" si="20"/>
        <v>50.2631578947368</v>
      </c>
      <c r="G192" s="1">
        <f t="shared" si="16"/>
        <v>-24.999999999987267</v>
      </c>
      <c r="H192" s="8">
        <f t="shared" si="17"/>
        <v>-24.999999999987267</v>
      </c>
      <c r="I192" s="1"/>
    </row>
    <row r="193" spans="1:9" x14ac:dyDescent="0.3">
      <c r="A193" s="1">
        <f t="shared" si="18"/>
        <v>9.5500000000000007</v>
      </c>
      <c r="B193" s="8">
        <v>50.001410015672398</v>
      </c>
      <c r="C193" s="8">
        <f t="shared" si="21"/>
        <v>50</v>
      </c>
      <c r="D193" s="1">
        <f t="shared" si="15"/>
        <v>0</v>
      </c>
      <c r="E193" s="1">
        <f t="shared" si="19"/>
        <v>0</v>
      </c>
      <c r="F193" s="8">
        <f t="shared" si="20"/>
        <v>50.2368421052632</v>
      </c>
      <c r="G193" s="1">
        <f t="shared" si="16"/>
        <v>-16.666666666680612</v>
      </c>
      <c r="H193" s="8">
        <f t="shared" si="17"/>
        <v>-16.666666666680612</v>
      </c>
      <c r="I193" s="1"/>
    </row>
    <row r="194" spans="1:9" x14ac:dyDescent="0.3">
      <c r="A194" s="1">
        <f t="shared" si="18"/>
        <v>9.6000000000000014</v>
      </c>
      <c r="B194" s="8">
        <v>49.997358264587803</v>
      </c>
      <c r="C194" s="8">
        <f t="shared" si="21"/>
        <v>49.997358264587803</v>
      </c>
      <c r="D194" s="1">
        <f t="shared" ref="D194:D257" si="22">_xlfn.IFS(C194&lt;=49.5,$L$2,C194&gt;=50.5,$L$7,C194&lt;49.8,FORECAST(C194,$L$2:$L$3,$K$2:$K$3),C194&lt;49.985,FORECAST(C194,$L$3:$L$4,$K$3:$K$4),C194&gt;50.2,FORECAST(C194,$L$6:$L$7,$K$6:$K$7),C194&gt;50.015,FORECAST(C194,$L$5:$L$6,$K$5:$K$6),TRUE,0)</f>
        <v>0</v>
      </c>
      <c r="E194" s="1">
        <f t="shared" si="19"/>
        <v>0</v>
      </c>
      <c r="F194" s="8">
        <f t="shared" si="20"/>
        <v>50.210526315789501</v>
      </c>
      <c r="G194" s="1">
        <f t="shared" ref="G194:G257" si="23">_xlfn.IFS(F194&lt;=49.5,$L$2,F194&gt;=50.5,$L$7,F194&lt;49.8,FORECAST(F194,$L$2:$L$3,$K$2:$K$3),F194&lt;49.985,FORECAST(F194,$L$3:$L$4,$K$3:$K$4),F194&gt;50.2,FORECAST(F194,$L$6:$L$7,$K$6:$K$7),F194&gt;50.015,FORECAST(F194,$L$5:$L$6,$K$5:$K$6),TRUE,0)</f>
        <v>-8.3333333333412156</v>
      </c>
      <c r="H194" s="8">
        <f t="shared" si="17"/>
        <v>-8.3333333333412156</v>
      </c>
      <c r="I194" s="1"/>
    </row>
    <row r="195" spans="1:9" x14ac:dyDescent="0.3">
      <c r="A195" s="1">
        <f t="shared" si="18"/>
        <v>9.6500000000000021</v>
      </c>
      <c r="B195" s="8">
        <v>49.997358264587803</v>
      </c>
      <c r="C195" s="8">
        <f t="shared" si="21"/>
        <v>49.997358264587803</v>
      </c>
      <c r="D195" s="1">
        <f t="shared" si="22"/>
        <v>0</v>
      </c>
      <c r="E195" s="1">
        <f t="shared" si="19"/>
        <v>0</v>
      </c>
      <c r="F195" s="8">
        <f t="shared" si="20"/>
        <v>50.184210526315802</v>
      </c>
      <c r="G195" s="1">
        <f t="shared" si="23"/>
        <v>-4.5732574679946083</v>
      </c>
      <c r="H195" s="8">
        <f t="shared" ref="H195:H258" si="24">_xlfn.IFS(G195&gt;H194+$P$4,H194+$P$4,TRUE,G195)</f>
        <v>-4.5732574679946083</v>
      </c>
      <c r="I195" s="1"/>
    </row>
    <row r="196" spans="1:9" x14ac:dyDescent="0.3">
      <c r="A196" s="1">
        <f t="shared" ref="A196:A259" si="25">A195+0.05</f>
        <v>9.7000000000000028</v>
      </c>
      <c r="B196" s="8">
        <v>49.999220454879101</v>
      </c>
      <c r="C196" s="8">
        <f t="shared" si="21"/>
        <v>49.997358264587803</v>
      </c>
      <c r="D196" s="1">
        <f t="shared" si="22"/>
        <v>0</v>
      </c>
      <c r="E196" s="1">
        <f t="shared" si="19"/>
        <v>0</v>
      </c>
      <c r="F196" s="8">
        <f t="shared" si="20"/>
        <v>50.157894736842103</v>
      </c>
      <c r="G196" s="1">
        <f t="shared" si="23"/>
        <v>-3.8620199146514551</v>
      </c>
      <c r="H196" s="8">
        <f t="shared" si="24"/>
        <v>-3.8620199146514551</v>
      </c>
      <c r="I196" s="1"/>
    </row>
    <row r="197" spans="1:9" x14ac:dyDescent="0.3">
      <c r="A197" s="1">
        <f t="shared" si="25"/>
        <v>9.7500000000000036</v>
      </c>
      <c r="B197" s="8">
        <v>49.999220454879101</v>
      </c>
      <c r="C197" s="8">
        <f t="shared" si="21"/>
        <v>49.997358264587803</v>
      </c>
      <c r="D197" s="1">
        <f t="shared" si="22"/>
        <v>0</v>
      </c>
      <c r="E197" s="1">
        <f t="shared" si="19"/>
        <v>0</v>
      </c>
      <c r="F197" s="8">
        <f t="shared" si="20"/>
        <v>50.131578947368403</v>
      </c>
      <c r="G197" s="1">
        <f t="shared" si="23"/>
        <v>-3.1507823613080745</v>
      </c>
      <c r="H197" s="8">
        <f t="shared" si="24"/>
        <v>-3.1507823613080745</v>
      </c>
      <c r="I197" s="1"/>
    </row>
    <row r="198" spans="1:9" x14ac:dyDescent="0.3">
      <c r="A198" s="1">
        <f t="shared" si="25"/>
        <v>9.8000000000000043</v>
      </c>
      <c r="B198" s="8">
        <v>50.013604679927198</v>
      </c>
      <c r="C198" s="8">
        <f t="shared" si="21"/>
        <v>49.997358264587803</v>
      </c>
      <c r="D198" s="1">
        <f t="shared" si="22"/>
        <v>0</v>
      </c>
      <c r="E198" s="1">
        <f t="shared" si="19"/>
        <v>0</v>
      </c>
      <c r="F198" s="8">
        <f t="shared" si="20"/>
        <v>50.105263157894697</v>
      </c>
      <c r="G198" s="1">
        <f t="shared" si="23"/>
        <v>-2.439544807964694</v>
      </c>
      <c r="H198" s="8">
        <f t="shared" si="24"/>
        <v>-2.439544807964694</v>
      </c>
      <c r="I198" s="1"/>
    </row>
    <row r="199" spans="1:9" x14ac:dyDescent="0.3">
      <c r="A199" s="1">
        <f t="shared" si="25"/>
        <v>9.850000000000005</v>
      </c>
      <c r="B199" s="8">
        <v>50.013604679927198</v>
      </c>
      <c r="C199" s="8">
        <f t="shared" si="21"/>
        <v>49.997358264587803</v>
      </c>
      <c r="D199" s="1">
        <f t="shared" si="22"/>
        <v>0</v>
      </c>
      <c r="E199" s="1">
        <f t="shared" si="19"/>
        <v>0</v>
      </c>
      <c r="F199" s="8">
        <f t="shared" si="20"/>
        <v>50.078947368421098</v>
      </c>
      <c r="G199" s="1">
        <f t="shared" si="23"/>
        <v>-1.7283072546242693</v>
      </c>
      <c r="H199" s="8">
        <f t="shared" si="24"/>
        <v>-1.7283072546242693</v>
      </c>
      <c r="I199" s="1"/>
    </row>
    <row r="200" spans="1:9" x14ac:dyDescent="0.3">
      <c r="A200" s="1">
        <f t="shared" si="25"/>
        <v>9.9000000000000057</v>
      </c>
      <c r="B200" s="8">
        <v>49.9891473088041</v>
      </c>
      <c r="C200" s="8">
        <f t="shared" si="21"/>
        <v>49.9891473088041</v>
      </c>
      <c r="D200" s="1">
        <f t="shared" si="22"/>
        <v>0</v>
      </c>
      <c r="E200" s="1">
        <f t="shared" si="19"/>
        <v>0</v>
      </c>
      <c r="F200" s="8">
        <f t="shared" si="20"/>
        <v>50.052631578947398</v>
      </c>
      <c r="G200" s="1">
        <f t="shared" si="23"/>
        <v>-1.0170697012811161</v>
      </c>
      <c r="H200" s="8">
        <f t="shared" si="24"/>
        <v>-1.0170697012811161</v>
      </c>
      <c r="I200" s="1"/>
    </row>
    <row r="201" spans="1:9" x14ac:dyDescent="0.3">
      <c r="A201" s="1">
        <f t="shared" si="25"/>
        <v>9.9500000000000064</v>
      </c>
      <c r="B201" s="8">
        <v>49.9891473088041</v>
      </c>
      <c r="C201" s="8">
        <f t="shared" si="21"/>
        <v>49.9891473088041</v>
      </c>
      <c r="D201" s="1">
        <f t="shared" si="22"/>
        <v>0</v>
      </c>
      <c r="E201" s="1">
        <f t="shared" si="19"/>
        <v>0</v>
      </c>
      <c r="F201" s="8">
        <f t="shared" si="20"/>
        <v>50.026315789473699</v>
      </c>
      <c r="G201" s="1">
        <f t="shared" si="23"/>
        <v>-0.3058321479377355</v>
      </c>
      <c r="H201" s="8">
        <f t="shared" si="24"/>
        <v>-0.3058321479377355</v>
      </c>
      <c r="I201" s="1"/>
    </row>
    <row r="202" spans="1:9" x14ac:dyDescent="0.3">
      <c r="A202" s="1">
        <f t="shared" si="25"/>
        <v>10.000000000000007</v>
      </c>
      <c r="B202" s="8">
        <v>49.925723502933998</v>
      </c>
      <c r="C202" s="8">
        <f t="shared" si="21"/>
        <v>49.925723502933998</v>
      </c>
      <c r="D202" s="1">
        <f t="shared" si="22"/>
        <v>1.6020674882702224</v>
      </c>
      <c r="E202" s="1">
        <f t="shared" si="19"/>
        <v>1.6020674882702224</v>
      </c>
      <c r="F202" s="8">
        <f t="shared" si="20"/>
        <v>50.013604679927198</v>
      </c>
      <c r="G202" s="1">
        <f t="shared" si="23"/>
        <v>0</v>
      </c>
      <c r="H202" s="8">
        <f t="shared" si="24"/>
        <v>0</v>
      </c>
      <c r="I202" s="1"/>
    </row>
    <row r="203" spans="1:9" x14ac:dyDescent="0.3">
      <c r="A203" s="1">
        <f t="shared" si="25"/>
        <v>10.050000000000008</v>
      </c>
      <c r="B203" s="8">
        <v>49.925723502933998</v>
      </c>
      <c r="C203" s="8">
        <f t="shared" si="21"/>
        <v>49.925723502933998</v>
      </c>
      <c r="D203" s="1">
        <f t="shared" si="22"/>
        <v>1.6020674882702224</v>
      </c>
      <c r="E203" s="1">
        <f t="shared" si="19"/>
        <v>1.6020674882702224</v>
      </c>
      <c r="F203" s="8">
        <f t="shared" si="20"/>
        <v>50.013604679927198</v>
      </c>
      <c r="G203" s="1">
        <f t="shared" si="23"/>
        <v>0</v>
      </c>
      <c r="H203" s="8">
        <f t="shared" si="24"/>
        <v>0</v>
      </c>
      <c r="I203" s="1"/>
    </row>
    <row r="204" spans="1:9" x14ac:dyDescent="0.3">
      <c r="A204" s="1">
        <f t="shared" si="25"/>
        <v>10.100000000000009</v>
      </c>
      <c r="B204" s="8">
        <v>49.912303862609001</v>
      </c>
      <c r="C204" s="8">
        <f t="shared" si="21"/>
        <v>49.912303862609001</v>
      </c>
      <c r="D204" s="1">
        <f t="shared" si="22"/>
        <v>1.9647604700269312</v>
      </c>
      <c r="E204" s="1">
        <f t="shared" si="19"/>
        <v>1.9647604700269312</v>
      </c>
      <c r="F204" s="8">
        <f t="shared" si="20"/>
        <v>50.013604679927198</v>
      </c>
      <c r="G204" s="1">
        <f t="shared" si="23"/>
        <v>0</v>
      </c>
      <c r="H204" s="8">
        <f t="shared" si="24"/>
        <v>0</v>
      </c>
      <c r="I204" s="1"/>
    </row>
    <row r="205" spans="1:9" x14ac:dyDescent="0.3">
      <c r="A205" s="1">
        <f t="shared" si="25"/>
        <v>10.150000000000009</v>
      </c>
      <c r="B205" s="8">
        <v>49.912303862609001</v>
      </c>
      <c r="C205" s="8">
        <f t="shared" si="21"/>
        <v>49.912303862609001</v>
      </c>
      <c r="D205" s="1">
        <f t="shared" si="22"/>
        <v>1.9647604700269312</v>
      </c>
      <c r="E205" s="1">
        <f t="shared" ref="E205:E268" si="26">_xlfn.IFS(D205&lt;E204-$P$4,E204-$P$4,TRUE,D205)</f>
        <v>1.9647604700269312</v>
      </c>
      <c r="F205" s="8">
        <f t="shared" si="20"/>
        <v>50.013604679927198</v>
      </c>
      <c r="G205" s="1">
        <f t="shared" si="23"/>
        <v>0</v>
      </c>
      <c r="H205" s="8">
        <f t="shared" si="24"/>
        <v>0</v>
      </c>
      <c r="I205" s="1"/>
    </row>
    <row r="206" spans="1:9" x14ac:dyDescent="0.3">
      <c r="A206" s="1">
        <f t="shared" si="25"/>
        <v>10.20000000000001</v>
      </c>
      <c r="B206" s="8">
        <v>49.863117429837601</v>
      </c>
      <c r="C206" s="8">
        <f t="shared" si="21"/>
        <v>49.863117429837601</v>
      </c>
      <c r="D206" s="1">
        <f t="shared" si="22"/>
        <v>3.2941235179025625</v>
      </c>
      <c r="E206" s="1">
        <f t="shared" si="26"/>
        <v>3.2941235179025625</v>
      </c>
      <c r="F206" s="8">
        <f t="shared" si="20"/>
        <v>50.013604679927198</v>
      </c>
      <c r="G206" s="1">
        <f t="shared" si="23"/>
        <v>0</v>
      </c>
      <c r="H206" s="8">
        <f t="shared" si="24"/>
        <v>0</v>
      </c>
      <c r="I206" s="1"/>
    </row>
    <row r="207" spans="1:9" x14ac:dyDescent="0.3">
      <c r="A207" s="1">
        <f t="shared" si="25"/>
        <v>10.250000000000011</v>
      </c>
      <c r="B207" s="8">
        <v>49.863117429837601</v>
      </c>
      <c r="C207" s="8">
        <f t="shared" si="21"/>
        <v>49.863117429837601</v>
      </c>
      <c r="D207" s="1">
        <f t="shared" si="22"/>
        <v>3.2941235179025625</v>
      </c>
      <c r="E207" s="1">
        <f t="shared" si="26"/>
        <v>3.2941235179025625</v>
      </c>
      <c r="F207" s="8">
        <f t="shared" ref="F207:F270" si="27" xml:space="preserve"> MAX(B196:B207)</f>
        <v>50.013604679927198</v>
      </c>
      <c r="G207" s="1">
        <f t="shared" si="23"/>
        <v>0</v>
      </c>
      <c r="H207" s="8">
        <f t="shared" si="24"/>
        <v>0</v>
      </c>
      <c r="I207" s="1"/>
    </row>
    <row r="208" spans="1:9" x14ac:dyDescent="0.3">
      <c r="A208" s="1">
        <f t="shared" si="25"/>
        <v>10.300000000000011</v>
      </c>
      <c r="B208" s="8">
        <v>49.890685189403598</v>
      </c>
      <c r="C208" s="8">
        <f t="shared" ref="C208:C271" si="28" xml:space="preserve"> MIN(B197:B208)</f>
        <v>49.863117429837601</v>
      </c>
      <c r="D208" s="1">
        <f t="shared" si="22"/>
        <v>3.2941235179025625</v>
      </c>
      <c r="E208" s="1">
        <f t="shared" si="26"/>
        <v>3.2941235179025625</v>
      </c>
      <c r="F208" s="8">
        <f t="shared" si="27"/>
        <v>50.013604679927198</v>
      </c>
      <c r="G208" s="1">
        <f t="shared" si="23"/>
        <v>0</v>
      </c>
      <c r="H208" s="8">
        <f t="shared" si="24"/>
        <v>0</v>
      </c>
      <c r="I208" s="1"/>
    </row>
    <row r="209" spans="1:9" x14ac:dyDescent="0.3">
      <c r="A209" s="1">
        <f t="shared" si="25"/>
        <v>10.350000000000012</v>
      </c>
      <c r="B209" s="8">
        <v>49.890685189403598</v>
      </c>
      <c r="C209" s="8">
        <f t="shared" si="28"/>
        <v>49.863117429837601</v>
      </c>
      <c r="D209" s="1">
        <f t="shared" si="22"/>
        <v>3.2941235179025625</v>
      </c>
      <c r="E209" s="1">
        <f t="shared" si="26"/>
        <v>3.2941235179025625</v>
      </c>
      <c r="F209" s="8">
        <f t="shared" si="27"/>
        <v>50.013604679927198</v>
      </c>
      <c r="G209" s="1">
        <f t="shared" si="23"/>
        <v>0</v>
      </c>
      <c r="H209" s="8">
        <f t="shared" si="24"/>
        <v>0</v>
      </c>
      <c r="I209" s="1"/>
    </row>
    <row r="210" spans="1:9" x14ac:dyDescent="0.3">
      <c r="A210" s="1">
        <f t="shared" si="25"/>
        <v>10.400000000000013</v>
      </c>
      <c r="B210" s="8">
        <v>49.852668208777899</v>
      </c>
      <c r="C210" s="8">
        <f t="shared" si="28"/>
        <v>49.852668208777899</v>
      </c>
      <c r="D210" s="1">
        <f t="shared" si="22"/>
        <v>3.5765348978945894</v>
      </c>
      <c r="E210" s="1">
        <f t="shared" si="26"/>
        <v>3.5765348978945894</v>
      </c>
      <c r="F210" s="8">
        <f t="shared" si="27"/>
        <v>50.013604679927198</v>
      </c>
      <c r="G210" s="1">
        <f t="shared" si="23"/>
        <v>0</v>
      </c>
      <c r="H210" s="8">
        <f t="shared" si="24"/>
        <v>0</v>
      </c>
      <c r="I210" s="1"/>
    </row>
    <row r="211" spans="1:9" x14ac:dyDescent="0.3">
      <c r="A211" s="1">
        <f t="shared" si="25"/>
        <v>10.450000000000014</v>
      </c>
      <c r="B211" s="8">
        <v>49.852668208777899</v>
      </c>
      <c r="C211" s="8">
        <f t="shared" si="28"/>
        <v>49.852668208777899</v>
      </c>
      <c r="D211" s="1">
        <f t="shared" si="22"/>
        <v>3.5765348978945894</v>
      </c>
      <c r="E211" s="1">
        <f t="shared" si="26"/>
        <v>3.5765348978945894</v>
      </c>
      <c r="F211" s="8">
        <f t="shared" si="27"/>
        <v>49.9891473088041</v>
      </c>
      <c r="G211" s="1">
        <f t="shared" si="23"/>
        <v>0</v>
      </c>
      <c r="H211" s="8">
        <f t="shared" si="24"/>
        <v>0</v>
      </c>
      <c r="I211" s="1"/>
    </row>
    <row r="212" spans="1:9" x14ac:dyDescent="0.3">
      <c r="A212" s="1">
        <f t="shared" si="25"/>
        <v>10.500000000000014</v>
      </c>
      <c r="B212" s="8">
        <v>49.852959745787103</v>
      </c>
      <c r="C212" s="8">
        <f t="shared" si="28"/>
        <v>49.852668208777899</v>
      </c>
      <c r="D212" s="1">
        <f t="shared" si="22"/>
        <v>3.5765348978945894</v>
      </c>
      <c r="E212" s="1">
        <f t="shared" si="26"/>
        <v>3.5765348978945894</v>
      </c>
      <c r="F212" s="8">
        <f t="shared" si="27"/>
        <v>49.9891473088041</v>
      </c>
      <c r="G212" s="1">
        <f t="shared" si="23"/>
        <v>0</v>
      </c>
      <c r="H212" s="8">
        <f t="shared" si="24"/>
        <v>0</v>
      </c>
      <c r="I212" s="1"/>
    </row>
    <row r="213" spans="1:9" x14ac:dyDescent="0.3">
      <c r="A213" s="1">
        <f t="shared" si="25"/>
        <v>10.550000000000015</v>
      </c>
      <c r="B213" s="8">
        <v>49.852959745787103</v>
      </c>
      <c r="C213" s="8">
        <f t="shared" si="28"/>
        <v>49.852668208777899</v>
      </c>
      <c r="D213" s="1">
        <f t="shared" si="22"/>
        <v>3.5765348978945894</v>
      </c>
      <c r="E213" s="1">
        <f t="shared" si="26"/>
        <v>3.5765348978945894</v>
      </c>
      <c r="F213" s="8">
        <f t="shared" si="27"/>
        <v>49.925723502933998</v>
      </c>
      <c r="G213" s="1">
        <f t="shared" si="23"/>
        <v>1.6020674882702224</v>
      </c>
      <c r="H213" s="8">
        <f t="shared" si="24"/>
        <v>1.6020674882702224</v>
      </c>
      <c r="I213" s="1"/>
    </row>
    <row r="214" spans="1:9" x14ac:dyDescent="0.3">
      <c r="A214" s="1">
        <f t="shared" si="25"/>
        <v>10.600000000000016</v>
      </c>
      <c r="B214" s="8">
        <v>49.9074830849096</v>
      </c>
      <c r="C214" s="8">
        <f t="shared" si="28"/>
        <v>49.852668208777899</v>
      </c>
      <c r="D214" s="1">
        <f t="shared" si="22"/>
        <v>3.5765348978945894</v>
      </c>
      <c r="E214" s="1">
        <f t="shared" si="26"/>
        <v>3.5765348978945894</v>
      </c>
      <c r="F214" s="8">
        <f t="shared" si="27"/>
        <v>49.925723502933998</v>
      </c>
      <c r="G214" s="1">
        <f t="shared" si="23"/>
        <v>1.6020674882702224</v>
      </c>
      <c r="H214" s="8">
        <f t="shared" si="24"/>
        <v>1.6020674882702224</v>
      </c>
      <c r="I214" s="1"/>
    </row>
    <row r="215" spans="1:9" x14ac:dyDescent="0.3">
      <c r="A215" s="1">
        <f t="shared" si="25"/>
        <v>10.650000000000016</v>
      </c>
      <c r="B215" s="8">
        <v>49.9074830849096</v>
      </c>
      <c r="C215" s="8">
        <f t="shared" si="28"/>
        <v>49.852668208777899</v>
      </c>
      <c r="D215" s="1">
        <f t="shared" si="22"/>
        <v>3.5765348978945894</v>
      </c>
      <c r="E215" s="1">
        <f t="shared" si="26"/>
        <v>3.5765348978945894</v>
      </c>
      <c r="F215" s="8">
        <f t="shared" si="27"/>
        <v>49.912303862609001</v>
      </c>
      <c r="G215" s="1">
        <f t="shared" si="23"/>
        <v>1.9647604700269312</v>
      </c>
      <c r="H215" s="8">
        <f t="shared" si="24"/>
        <v>1.9647604700269312</v>
      </c>
      <c r="I215" s="1"/>
    </row>
    <row r="216" spans="1:9" x14ac:dyDescent="0.3">
      <c r="A216" s="1">
        <f t="shared" si="25"/>
        <v>10.700000000000017</v>
      </c>
      <c r="B216" s="8">
        <v>49.940768167227503</v>
      </c>
      <c r="C216" s="8">
        <f t="shared" si="28"/>
        <v>49.852668208777899</v>
      </c>
      <c r="D216" s="1">
        <f t="shared" si="22"/>
        <v>3.5765348978945894</v>
      </c>
      <c r="E216" s="1">
        <f t="shared" si="26"/>
        <v>3.5765348978945894</v>
      </c>
      <c r="F216" s="8">
        <f t="shared" si="27"/>
        <v>49.940768167227503</v>
      </c>
      <c r="G216" s="1">
        <f t="shared" si="23"/>
        <v>1.1954549397971732</v>
      </c>
      <c r="H216" s="8">
        <f t="shared" si="24"/>
        <v>1.1954549397971732</v>
      </c>
      <c r="I216" s="1"/>
    </row>
    <row r="217" spans="1:9" x14ac:dyDescent="0.3">
      <c r="A217" s="1">
        <f t="shared" si="25"/>
        <v>10.750000000000018</v>
      </c>
      <c r="B217" s="8">
        <v>49.940768167227503</v>
      </c>
      <c r="C217" s="8">
        <f t="shared" si="28"/>
        <v>49.852668208777899</v>
      </c>
      <c r="D217" s="1">
        <f t="shared" si="22"/>
        <v>3.5765348978945894</v>
      </c>
      <c r="E217" s="1">
        <f t="shared" si="26"/>
        <v>3.5765348978945894</v>
      </c>
      <c r="F217" s="8">
        <f t="shared" si="27"/>
        <v>49.940768167227503</v>
      </c>
      <c r="G217" s="1">
        <f t="shared" si="23"/>
        <v>1.1954549397971732</v>
      </c>
      <c r="H217" s="8">
        <f t="shared" si="24"/>
        <v>1.1954549397971732</v>
      </c>
      <c r="I217" s="1"/>
    </row>
    <row r="218" spans="1:9" x14ac:dyDescent="0.3">
      <c r="A218" s="1">
        <f t="shared" si="25"/>
        <v>10.800000000000018</v>
      </c>
      <c r="B218" s="8">
        <v>49.949631938673598</v>
      </c>
      <c r="C218" s="8">
        <f t="shared" si="28"/>
        <v>49.852668208777899</v>
      </c>
      <c r="D218" s="1">
        <f t="shared" si="22"/>
        <v>3.5765348978945894</v>
      </c>
      <c r="E218" s="1">
        <f t="shared" si="26"/>
        <v>3.5765348978945894</v>
      </c>
      <c r="F218" s="8">
        <f t="shared" si="27"/>
        <v>49.949631938673598</v>
      </c>
      <c r="G218" s="1">
        <f t="shared" si="23"/>
        <v>0.95589354936214477</v>
      </c>
      <c r="H218" s="8">
        <f t="shared" si="24"/>
        <v>0.95589354936214477</v>
      </c>
      <c r="I218" s="1"/>
    </row>
    <row r="219" spans="1:9" x14ac:dyDescent="0.3">
      <c r="A219" s="1">
        <f t="shared" si="25"/>
        <v>10.850000000000019</v>
      </c>
      <c r="B219" s="8">
        <v>49.949631938673598</v>
      </c>
      <c r="C219" s="8">
        <f t="shared" si="28"/>
        <v>49.852668208777899</v>
      </c>
      <c r="D219" s="1">
        <f t="shared" si="22"/>
        <v>3.5765348978945894</v>
      </c>
      <c r="E219" s="1">
        <f t="shared" si="26"/>
        <v>3.5765348978945894</v>
      </c>
      <c r="F219" s="8">
        <f t="shared" si="27"/>
        <v>49.949631938673598</v>
      </c>
      <c r="G219" s="1">
        <f t="shared" si="23"/>
        <v>0.95589354936214477</v>
      </c>
      <c r="H219" s="8">
        <f t="shared" si="24"/>
        <v>0.95589354936214477</v>
      </c>
      <c r="I219" s="1"/>
    </row>
    <row r="220" spans="1:9" x14ac:dyDescent="0.3">
      <c r="A220" s="1">
        <f t="shared" si="25"/>
        <v>10.90000000000002</v>
      </c>
      <c r="B220" s="8">
        <v>49.934158416055098</v>
      </c>
      <c r="C220" s="8">
        <f t="shared" si="28"/>
        <v>49.852668208777899</v>
      </c>
      <c r="D220" s="1">
        <f t="shared" si="22"/>
        <v>3.5765348978945894</v>
      </c>
      <c r="E220" s="1">
        <f t="shared" si="26"/>
        <v>3.5765348978945894</v>
      </c>
      <c r="F220" s="8">
        <f t="shared" si="27"/>
        <v>49.949631938673598</v>
      </c>
      <c r="G220" s="1">
        <f t="shared" si="23"/>
        <v>0.95589354936214477</v>
      </c>
      <c r="H220" s="8">
        <f t="shared" si="24"/>
        <v>0.95589354936214477</v>
      </c>
      <c r="I220" s="1"/>
    </row>
    <row r="221" spans="1:9" x14ac:dyDescent="0.3">
      <c r="A221" s="1">
        <f t="shared" si="25"/>
        <v>10.950000000000021</v>
      </c>
      <c r="B221" s="8">
        <v>49.934158416055098</v>
      </c>
      <c r="C221" s="8">
        <f t="shared" si="28"/>
        <v>49.852668208777899</v>
      </c>
      <c r="D221" s="1">
        <f t="shared" si="22"/>
        <v>3.5765348978945894</v>
      </c>
      <c r="E221" s="1">
        <f t="shared" si="26"/>
        <v>3.5765348978945894</v>
      </c>
      <c r="F221" s="8">
        <f t="shared" si="27"/>
        <v>49.949631938673598</v>
      </c>
      <c r="G221" s="1">
        <f t="shared" si="23"/>
        <v>0.95589354936214477</v>
      </c>
      <c r="H221" s="8">
        <f t="shared" si="24"/>
        <v>0.95589354936214477</v>
      </c>
      <c r="I221" s="1"/>
    </row>
    <row r="222" spans="1:9" x14ac:dyDescent="0.3">
      <c r="A222" s="1">
        <f t="shared" si="25"/>
        <v>11.000000000000021</v>
      </c>
      <c r="B222" s="8">
        <v>49.9586582917348</v>
      </c>
      <c r="C222" s="8">
        <f t="shared" si="28"/>
        <v>49.852668208777899</v>
      </c>
      <c r="D222" s="1">
        <f t="shared" si="22"/>
        <v>3.5765348978945894</v>
      </c>
      <c r="E222" s="1">
        <f t="shared" si="26"/>
        <v>3.5765348978945894</v>
      </c>
      <c r="F222" s="8">
        <f t="shared" si="27"/>
        <v>49.9586582917348</v>
      </c>
      <c r="G222" s="1">
        <f t="shared" si="23"/>
        <v>0.7119380612216446</v>
      </c>
      <c r="H222" s="8">
        <f t="shared" si="24"/>
        <v>0.7119380612216446</v>
      </c>
      <c r="I222" s="1"/>
    </row>
    <row r="223" spans="1:9" x14ac:dyDescent="0.3">
      <c r="A223" s="1">
        <f t="shared" si="25"/>
        <v>11.050000000000022</v>
      </c>
      <c r="B223" s="8">
        <v>49.9586582917348</v>
      </c>
      <c r="C223" s="8">
        <f t="shared" si="28"/>
        <v>49.852959745787103</v>
      </c>
      <c r="D223" s="1">
        <f t="shared" si="22"/>
        <v>3.568655519267395</v>
      </c>
      <c r="E223" s="1">
        <f t="shared" si="26"/>
        <v>3.568655519267395</v>
      </c>
      <c r="F223" s="8">
        <f t="shared" si="27"/>
        <v>49.9586582917348</v>
      </c>
      <c r="G223" s="1">
        <f t="shared" si="23"/>
        <v>0.7119380612216446</v>
      </c>
      <c r="H223" s="8">
        <f t="shared" si="24"/>
        <v>0.7119380612216446</v>
      </c>
      <c r="I223" s="1"/>
    </row>
    <row r="224" spans="1:9" x14ac:dyDescent="0.3">
      <c r="A224" s="1">
        <f t="shared" si="25"/>
        <v>11.100000000000023</v>
      </c>
      <c r="B224" s="8">
        <v>49.990639351643601</v>
      </c>
      <c r="C224" s="8">
        <f t="shared" si="28"/>
        <v>49.852959745787103</v>
      </c>
      <c r="D224" s="1">
        <f t="shared" si="22"/>
        <v>3.568655519267395</v>
      </c>
      <c r="E224" s="1">
        <f t="shared" si="26"/>
        <v>3.568655519267395</v>
      </c>
      <c r="F224" s="8">
        <f t="shared" si="27"/>
        <v>49.990639351643601</v>
      </c>
      <c r="G224" s="1">
        <f t="shared" si="23"/>
        <v>0</v>
      </c>
      <c r="H224" s="8">
        <f t="shared" si="24"/>
        <v>0</v>
      </c>
      <c r="I224" s="1"/>
    </row>
    <row r="225" spans="1:9" x14ac:dyDescent="0.3">
      <c r="A225" s="1">
        <f t="shared" si="25"/>
        <v>11.150000000000023</v>
      </c>
      <c r="B225" s="8">
        <v>49.990639351643601</v>
      </c>
      <c r="C225" s="8">
        <f t="shared" si="28"/>
        <v>49.9074830849096</v>
      </c>
      <c r="D225" s="1">
        <f t="shared" si="22"/>
        <v>2.0950517592000324</v>
      </c>
      <c r="E225" s="1">
        <f t="shared" si="26"/>
        <v>2.0950517592000324</v>
      </c>
      <c r="F225" s="8">
        <f t="shared" si="27"/>
        <v>49.990639351643601</v>
      </c>
      <c r="G225" s="1">
        <f t="shared" si="23"/>
        <v>0</v>
      </c>
      <c r="H225" s="8">
        <f t="shared" si="24"/>
        <v>0</v>
      </c>
      <c r="I225" s="1"/>
    </row>
    <row r="226" spans="1:9" x14ac:dyDescent="0.3">
      <c r="A226" s="1">
        <f t="shared" si="25"/>
        <v>11.200000000000024</v>
      </c>
      <c r="B226" s="8">
        <v>49.990268743559703</v>
      </c>
      <c r="C226" s="8">
        <f t="shared" si="28"/>
        <v>49.9074830849096</v>
      </c>
      <c r="D226" s="1">
        <f t="shared" si="22"/>
        <v>2.0950517592000324</v>
      </c>
      <c r="E226" s="1">
        <f t="shared" si="26"/>
        <v>2.0950517592000324</v>
      </c>
      <c r="F226" s="8">
        <f t="shared" si="27"/>
        <v>49.990639351643601</v>
      </c>
      <c r="G226" s="1">
        <f t="shared" si="23"/>
        <v>0</v>
      </c>
      <c r="H226" s="8">
        <f t="shared" si="24"/>
        <v>0</v>
      </c>
      <c r="I226" s="1"/>
    </row>
    <row r="227" spans="1:9" x14ac:dyDescent="0.3">
      <c r="A227" s="1">
        <f t="shared" si="25"/>
        <v>11.250000000000025</v>
      </c>
      <c r="B227" s="8">
        <v>49.990268743559703</v>
      </c>
      <c r="C227" s="8">
        <f t="shared" si="28"/>
        <v>49.934158416055098</v>
      </c>
      <c r="D227" s="1">
        <f t="shared" si="22"/>
        <v>1.3740968633755983</v>
      </c>
      <c r="E227" s="1">
        <f t="shared" si="26"/>
        <v>1.3740968633755983</v>
      </c>
      <c r="F227" s="8">
        <f t="shared" si="27"/>
        <v>49.990639351643601</v>
      </c>
      <c r="G227" s="1">
        <f t="shared" si="23"/>
        <v>0</v>
      </c>
      <c r="H227" s="8">
        <f t="shared" si="24"/>
        <v>0</v>
      </c>
      <c r="I227" s="1"/>
    </row>
    <row r="228" spans="1:9" x14ac:dyDescent="0.3">
      <c r="A228" s="1">
        <f t="shared" si="25"/>
        <v>11.300000000000026</v>
      </c>
      <c r="B228" s="8">
        <v>49.955609796829499</v>
      </c>
      <c r="C228" s="8">
        <f t="shared" si="28"/>
        <v>49.934158416055098</v>
      </c>
      <c r="D228" s="1">
        <f t="shared" si="22"/>
        <v>1.3740968633755983</v>
      </c>
      <c r="E228" s="1">
        <f t="shared" si="26"/>
        <v>1.3740968633755983</v>
      </c>
      <c r="F228" s="8">
        <f t="shared" si="27"/>
        <v>49.990639351643601</v>
      </c>
      <c r="G228" s="1">
        <f t="shared" si="23"/>
        <v>0</v>
      </c>
      <c r="H228" s="8">
        <f t="shared" si="24"/>
        <v>0</v>
      </c>
      <c r="I228" s="1"/>
    </row>
    <row r="229" spans="1:9" x14ac:dyDescent="0.3">
      <c r="A229" s="1">
        <f t="shared" si="25"/>
        <v>11.350000000000026</v>
      </c>
      <c r="B229" s="8">
        <v>49.955609796829499</v>
      </c>
      <c r="C229" s="8">
        <f t="shared" si="28"/>
        <v>49.934158416055098</v>
      </c>
      <c r="D229" s="1">
        <f t="shared" si="22"/>
        <v>1.3740968633755983</v>
      </c>
      <c r="E229" s="1">
        <f t="shared" si="26"/>
        <v>1.3740968633755983</v>
      </c>
      <c r="F229" s="8">
        <f t="shared" si="27"/>
        <v>49.990639351643601</v>
      </c>
      <c r="G229" s="1">
        <f t="shared" si="23"/>
        <v>0</v>
      </c>
      <c r="H229" s="8">
        <f t="shared" si="24"/>
        <v>0</v>
      </c>
      <c r="I229" s="1"/>
    </row>
    <row r="230" spans="1:9" x14ac:dyDescent="0.3">
      <c r="A230" s="1">
        <f t="shared" si="25"/>
        <v>11.400000000000027</v>
      </c>
      <c r="B230" s="8">
        <v>50.010423289053101</v>
      </c>
      <c r="C230" s="8">
        <f t="shared" si="28"/>
        <v>49.934158416055098</v>
      </c>
      <c r="D230" s="1">
        <f t="shared" si="22"/>
        <v>1.3740968633755983</v>
      </c>
      <c r="E230" s="1">
        <f t="shared" si="26"/>
        <v>1.3740968633755983</v>
      </c>
      <c r="F230" s="8">
        <f t="shared" si="27"/>
        <v>50.010423289053101</v>
      </c>
      <c r="G230" s="1">
        <f t="shared" si="23"/>
        <v>0</v>
      </c>
      <c r="H230" s="8">
        <f t="shared" si="24"/>
        <v>0</v>
      </c>
      <c r="I230" s="1"/>
    </row>
    <row r="231" spans="1:9" x14ac:dyDescent="0.3">
      <c r="A231" s="1">
        <f t="shared" si="25"/>
        <v>11.450000000000028</v>
      </c>
      <c r="B231" s="8">
        <v>50.010423289053101</v>
      </c>
      <c r="C231" s="8">
        <f t="shared" si="28"/>
        <v>49.934158416055098</v>
      </c>
      <c r="D231" s="1">
        <f t="shared" si="22"/>
        <v>1.3740968633755983</v>
      </c>
      <c r="E231" s="1">
        <f t="shared" si="26"/>
        <v>1.3740968633755983</v>
      </c>
      <c r="F231" s="8">
        <f t="shared" si="27"/>
        <v>50.010423289053101</v>
      </c>
      <c r="G231" s="1">
        <f t="shared" si="23"/>
        <v>0</v>
      </c>
      <c r="H231" s="8">
        <f t="shared" si="24"/>
        <v>0</v>
      </c>
      <c r="I231" s="1"/>
    </row>
    <row r="232" spans="1:9" x14ac:dyDescent="0.3">
      <c r="A232" s="1">
        <f t="shared" si="25"/>
        <v>11.500000000000028</v>
      </c>
      <c r="B232" s="8">
        <v>50.047254998758397</v>
      </c>
      <c r="C232" s="8">
        <f t="shared" si="28"/>
        <v>49.934158416055098</v>
      </c>
      <c r="D232" s="1">
        <f t="shared" si="22"/>
        <v>1.3740968633755983</v>
      </c>
      <c r="E232" s="1">
        <f t="shared" si="26"/>
        <v>1.3740968633755983</v>
      </c>
      <c r="F232" s="8">
        <f t="shared" si="27"/>
        <v>50.047254998758397</v>
      </c>
      <c r="G232" s="1">
        <f t="shared" si="23"/>
        <v>-0.87175672319995101</v>
      </c>
      <c r="H232" s="8">
        <f t="shared" si="24"/>
        <v>-0.87175672319995101</v>
      </c>
      <c r="I232" s="1"/>
    </row>
    <row r="233" spans="1:9" x14ac:dyDescent="0.3">
      <c r="A233" s="1">
        <f t="shared" si="25"/>
        <v>11.550000000000029</v>
      </c>
      <c r="B233" s="8">
        <v>50.047254998758397</v>
      </c>
      <c r="C233" s="8">
        <f t="shared" si="28"/>
        <v>49.955609796829499</v>
      </c>
      <c r="D233" s="1">
        <f t="shared" si="22"/>
        <v>0.79432981541890513</v>
      </c>
      <c r="E233" s="1">
        <f t="shared" si="26"/>
        <v>0.79432981541890513</v>
      </c>
      <c r="F233" s="8">
        <f t="shared" si="27"/>
        <v>50.047254998758397</v>
      </c>
      <c r="G233" s="1">
        <f t="shared" si="23"/>
        <v>-0.87175672319995101</v>
      </c>
      <c r="H233" s="8">
        <f t="shared" si="24"/>
        <v>-0.87175672319995101</v>
      </c>
      <c r="I233" s="1"/>
    </row>
    <row r="234" spans="1:9" x14ac:dyDescent="0.3">
      <c r="A234" s="1">
        <f t="shared" si="25"/>
        <v>11.60000000000003</v>
      </c>
      <c r="B234" s="8">
        <v>49.974598635248803</v>
      </c>
      <c r="C234" s="8">
        <f t="shared" si="28"/>
        <v>49.955609796829499</v>
      </c>
      <c r="D234" s="1">
        <f t="shared" si="22"/>
        <v>0.79432981541890513</v>
      </c>
      <c r="E234" s="1">
        <f t="shared" si="26"/>
        <v>0.79432981541890513</v>
      </c>
      <c r="F234" s="8">
        <f t="shared" si="27"/>
        <v>50.047254998758397</v>
      </c>
      <c r="G234" s="1">
        <f t="shared" si="23"/>
        <v>-0.87175672319995101</v>
      </c>
      <c r="H234" s="8">
        <f t="shared" si="24"/>
        <v>-0.87175672319995101</v>
      </c>
      <c r="I234" s="1"/>
    </row>
    <row r="235" spans="1:9" x14ac:dyDescent="0.3">
      <c r="A235" s="1">
        <f t="shared" si="25"/>
        <v>11.650000000000031</v>
      </c>
      <c r="B235" s="8">
        <v>49.974598635248803</v>
      </c>
      <c r="C235" s="8">
        <f t="shared" si="28"/>
        <v>49.955609796829499</v>
      </c>
      <c r="D235" s="1">
        <f t="shared" si="22"/>
        <v>0.79432981541890513</v>
      </c>
      <c r="E235" s="1">
        <f t="shared" si="26"/>
        <v>0.79432981541890513</v>
      </c>
      <c r="F235" s="8">
        <f t="shared" si="27"/>
        <v>50.047254998758397</v>
      </c>
      <c r="G235" s="1">
        <f t="shared" si="23"/>
        <v>-0.87175672319995101</v>
      </c>
      <c r="H235" s="8">
        <f t="shared" si="24"/>
        <v>-0.87175672319995101</v>
      </c>
      <c r="I235" s="1"/>
    </row>
    <row r="236" spans="1:9" x14ac:dyDescent="0.3">
      <c r="A236" s="1">
        <f t="shared" si="25"/>
        <v>11.700000000000031</v>
      </c>
      <c r="B236" s="8">
        <v>49.919748476073103</v>
      </c>
      <c r="C236" s="8">
        <f t="shared" si="28"/>
        <v>49.919748476073103</v>
      </c>
      <c r="D236" s="1">
        <f t="shared" si="22"/>
        <v>1.7635547007268997</v>
      </c>
      <c r="E236" s="1">
        <f t="shared" si="26"/>
        <v>1.7635547007268997</v>
      </c>
      <c r="F236" s="8">
        <f t="shared" si="27"/>
        <v>50.047254998758397</v>
      </c>
      <c r="G236" s="1">
        <f t="shared" si="23"/>
        <v>-0.87175672319995101</v>
      </c>
      <c r="H236" s="8">
        <f t="shared" si="24"/>
        <v>-0.87175672319995101</v>
      </c>
      <c r="I236" s="1"/>
    </row>
    <row r="237" spans="1:9" x14ac:dyDescent="0.3">
      <c r="A237" s="1">
        <f t="shared" si="25"/>
        <v>11.750000000000032</v>
      </c>
      <c r="B237" s="8">
        <v>49.919748476073103</v>
      </c>
      <c r="C237" s="8">
        <f t="shared" si="28"/>
        <v>49.919748476073103</v>
      </c>
      <c r="D237" s="1">
        <f t="shared" si="22"/>
        <v>1.7635547007268997</v>
      </c>
      <c r="E237" s="1">
        <f t="shared" si="26"/>
        <v>1.7635547007268997</v>
      </c>
      <c r="F237" s="8">
        <f t="shared" si="27"/>
        <v>50.047254998758397</v>
      </c>
      <c r="G237" s="1">
        <f t="shared" si="23"/>
        <v>-0.87175672319995101</v>
      </c>
      <c r="H237" s="8">
        <f t="shared" si="24"/>
        <v>-0.87175672319995101</v>
      </c>
      <c r="I237" s="1"/>
    </row>
    <row r="238" spans="1:9" x14ac:dyDescent="0.3">
      <c r="A238" s="1">
        <f t="shared" si="25"/>
        <v>11.800000000000033</v>
      </c>
      <c r="B238" s="8">
        <v>49.991918358467501</v>
      </c>
      <c r="C238" s="8">
        <f t="shared" si="28"/>
        <v>49.919748476073103</v>
      </c>
      <c r="D238" s="1">
        <f t="shared" si="22"/>
        <v>1.7635547007268997</v>
      </c>
      <c r="E238" s="1">
        <f t="shared" si="26"/>
        <v>1.7635547007268997</v>
      </c>
      <c r="F238" s="8">
        <f t="shared" si="27"/>
        <v>50.047254998758397</v>
      </c>
      <c r="G238" s="1">
        <f t="shared" si="23"/>
        <v>-0.87175672319995101</v>
      </c>
      <c r="H238" s="8">
        <f t="shared" si="24"/>
        <v>-0.87175672319995101</v>
      </c>
      <c r="I238" s="1"/>
    </row>
    <row r="239" spans="1:9" x14ac:dyDescent="0.3">
      <c r="A239" s="1">
        <f t="shared" si="25"/>
        <v>11.850000000000033</v>
      </c>
      <c r="B239" s="8">
        <v>49.991918358467501</v>
      </c>
      <c r="C239" s="8">
        <f t="shared" si="28"/>
        <v>49.919748476073103</v>
      </c>
      <c r="D239" s="1">
        <f t="shared" si="22"/>
        <v>1.7635547007268997</v>
      </c>
      <c r="E239" s="1">
        <f t="shared" si="26"/>
        <v>1.7635547007268997</v>
      </c>
      <c r="F239" s="8">
        <f t="shared" si="27"/>
        <v>50.047254998758397</v>
      </c>
      <c r="G239" s="1">
        <f t="shared" si="23"/>
        <v>-0.87175672319995101</v>
      </c>
      <c r="H239" s="8">
        <f t="shared" si="24"/>
        <v>-0.87175672319995101</v>
      </c>
      <c r="I239" s="1"/>
    </row>
    <row r="240" spans="1:9" x14ac:dyDescent="0.3">
      <c r="A240" s="1">
        <f t="shared" si="25"/>
        <v>11.900000000000034</v>
      </c>
      <c r="B240" s="8">
        <v>49.938688982948698</v>
      </c>
      <c r="C240" s="8">
        <f t="shared" si="28"/>
        <v>49.919748476073103</v>
      </c>
      <c r="D240" s="1">
        <f t="shared" si="22"/>
        <v>1.7635547007268997</v>
      </c>
      <c r="E240" s="1">
        <f t="shared" si="26"/>
        <v>1.7635547007268997</v>
      </c>
      <c r="F240" s="8">
        <f t="shared" si="27"/>
        <v>50.047254998758397</v>
      </c>
      <c r="G240" s="1">
        <f t="shared" si="23"/>
        <v>-0.87175672319995101</v>
      </c>
      <c r="H240" s="8">
        <f t="shared" si="24"/>
        <v>-0.87175672319995101</v>
      </c>
      <c r="I240" s="1"/>
    </row>
    <row r="241" spans="1:9" x14ac:dyDescent="0.3">
      <c r="A241" s="1">
        <f t="shared" si="25"/>
        <v>11.950000000000035</v>
      </c>
      <c r="B241" s="8">
        <v>49.938688982948698</v>
      </c>
      <c r="C241" s="8">
        <f t="shared" si="28"/>
        <v>49.919748476073103</v>
      </c>
      <c r="D241" s="1">
        <f t="shared" si="22"/>
        <v>1.7635547007268997</v>
      </c>
      <c r="E241" s="1">
        <f t="shared" si="26"/>
        <v>1.7635547007268997</v>
      </c>
      <c r="F241" s="8">
        <f t="shared" si="27"/>
        <v>50.047254998758397</v>
      </c>
      <c r="G241" s="1">
        <f t="shared" si="23"/>
        <v>-0.87175672319995101</v>
      </c>
      <c r="H241" s="8">
        <f t="shared" si="24"/>
        <v>-0.87175672319995101</v>
      </c>
      <c r="I241" s="1"/>
    </row>
    <row r="242" spans="1:9" x14ac:dyDescent="0.3">
      <c r="A242" s="1">
        <f t="shared" si="25"/>
        <v>12.000000000000036</v>
      </c>
      <c r="B242" s="8">
        <v>50.009596992246799</v>
      </c>
      <c r="C242" s="8">
        <f t="shared" si="28"/>
        <v>49.919748476073103</v>
      </c>
      <c r="D242" s="1">
        <f t="shared" si="22"/>
        <v>1.7635547007268997</v>
      </c>
      <c r="E242" s="1">
        <f t="shared" si="26"/>
        <v>1.7635547007268997</v>
      </c>
      <c r="F242" s="8">
        <f t="shared" si="27"/>
        <v>50.047254998758397</v>
      </c>
      <c r="G242" s="1">
        <f t="shared" si="23"/>
        <v>-0.87175672319995101</v>
      </c>
      <c r="H242" s="8">
        <f t="shared" si="24"/>
        <v>-0.87175672319995101</v>
      </c>
      <c r="I242" s="1"/>
    </row>
    <row r="243" spans="1:9" x14ac:dyDescent="0.3">
      <c r="A243" s="1">
        <f t="shared" si="25"/>
        <v>12.050000000000036</v>
      </c>
      <c r="B243" s="8">
        <v>50.009596992246799</v>
      </c>
      <c r="C243" s="8">
        <f t="shared" si="28"/>
        <v>49.919748476073103</v>
      </c>
      <c r="D243" s="1">
        <f t="shared" si="22"/>
        <v>1.7635547007268997</v>
      </c>
      <c r="E243" s="1">
        <f t="shared" si="26"/>
        <v>1.7635547007268997</v>
      </c>
      <c r="F243" s="8">
        <f t="shared" si="27"/>
        <v>50.047254998758397</v>
      </c>
      <c r="G243" s="1">
        <f t="shared" si="23"/>
        <v>-0.87175672319995101</v>
      </c>
      <c r="H243" s="8">
        <f t="shared" si="24"/>
        <v>-0.87175672319995101</v>
      </c>
      <c r="I243" s="1"/>
    </row>
    <row r="244" spans="1:9" x14ac:dyDescent="0.3">
      <c r="A244" s="1">
        <f t="shared" si="25"/>
        <v>12.100000000000037</v>
      </c>
      <c r="B244" s="8">
        <v>49.991768338717499</v>
      </c>
      <c r="C244" s="8">
        <f t="shared" si="28"/>
        <v>49.919748476073103</v>
      </c>
      <c r="D244" s="1">
        <f t="shared" si="22"/>
        <v>1.7635547007268997</v>
      </c>
      <c r="E244" s="1">
        <f t="shared" si="26"/>
        <v>1.7635547007268997</v>
      </c>
      <c r="F244" s="8">
        <f t="shared" si="27"/>
        <v>50.047254998758397</v>
      </c>
      <c r="G244" s="1">
        <f t="shared" si="23"/>
        <v>-0.87175672319995101</v>
      </c>
      <c r="H244" s="8">
        <f t="shared" si="24"/>
        <v>-0.87175672319995101</v>
      </c>
      <c r="I244" s="1"/>
    </row>
    <row r="245" spans="1:9" x14ac:dyDescent="0.3">
      <c r="A245" s="1">
        <f t="shared" si="25"/>
        <v>12.150000000000038</v>
      </c>
      <c r="B245" s="8">
        <v>49.991768338717499</v>
      </c>
      <c r="C245" s="8">
        <f t="shared" si="28"/>
        <v>49.919748476073103</v>
      </c>
      <c r="D245" s="1">
        <f t="shared" si="22"/>
        <v>1.7635547007268997</v>
      </c>
      <c r="E245" s="1">
        <f t="shared" si="26"/>
        <v>1.7635547007268997</v>
      </c>
      <c r="F245" s="8">
        <f t="shared" si="27"/>
        <v>50.009596992246799</v>
      </c>
      <c r="G245" s="1">
        <f t="shared" si="23"/>
        <v>0</v>
      </c>
      <c r="H245" s="8">
        <f t="shared" si="24"/>
        <v>0</v>
      </c>
      <c r="I245" s="1"/>
    </row>
    <row r="246" spans="1:9" x14ac:dyDescent="0.3">
      <c r="A246" s="1">
        <f t="shared" si="25"/>
        <v>12.200000000000038</v>
      </c>
      <c r="B246" s="8">
        <v>49.951855099387501</v>
      </c>
      <c r="C246" s="8">
        <f t="shared" si="28"/>
        <v>49.919748476073103</v>
      </c>
      <c r="D246" s="1">
        <f t="shared" si="22"/>
        <v>1.7635547007268997</v>
      </c>
      <c r="E246" s="1">
        <f t="shared" si="26"/>
        <v>1.7635547007268997</v>
      </c>
      <c r="F246" s="8">
        <f t="shared" si="27"/>
        <v>50.009596992246799</v>
      </c>
      <c r="G246" s="1">
        <f t="shared" si="23"/>
        <v>0</v>
      </c>
      <c r="H246" s="8">
        <f t="shared" si="24"/>
        <v>0</v>
      </c>
      <c r="I246" s="1"/>
    </row>
    <row r="247" spans="1:9" x14ac:dyDescent="0.3">
      <c r="A247" s="1">
        <f t="shared" si="25"/>
        <v>12.250000000000039</v>
      </c>
      <c r="B247" s="8">
        <v>49.951855099387501</v>
      </c>
      <c r="C247" s="8">
        <f t="shared" si="28"/>
        <v>49.919748476073103</v>
      </c>
      <c r="D247" s="1">
        <f t="shared" si="22"/>
        <v>1.7635547007268997</v>
      </c>
      <c r="E247" s="1">
        <f t="shared" si="26"/>
        <v>1.7635547007268997</v>
      </c>
      <c r="F247" s="8">
        <f t="shared" si="27"/>
        <v>50.009596992246799</v>
      </c>
      <c r="G247" s="1">
        <f t="shared" si="23"/>
        <v>0</v>
      </c>
      <c r="H247" s="8">
        <f t="shared" si="24"/>
        <v>0</v>
      </c>
      <c r="I247" s="1"/>
    </row>
    <row r="248" spans="1:9" x14ac:dyDescent="0.3">
      <c r="A248" s="1">
        <f t="shared" si="25"/>
        <v>12.30000000000004</v>
      </c>
      <c r="B248" s="8">
        <v>49.945488373301899</v>
      </c>
      <c r="C248" s="8">
        <f t="shared" si="28"/>
        <v>49.919748476073103</v>
      </c>
      <c r="D248" s="1">
        <f t="shared" si="22"/>
        <v>1.7635547007268997</v>
      </c>
      <c r="E248" s="1">
        <f t="shared" si="26"/>
        <v>1.7635547007268997</v>
      </c>
      <c r="F248" s="8">
        <f t="shared" si="27"/>
        <v>50.009596992246799</v>
      </c>
      <c r="G248" s="1">
        <f t="shared" si="23"/>
        <v>0</v>
      </c>
      <c r="H248" s="8">
        <f t="shared" si="24"/>
        <v>0</v>
      </c>
      <c r="I248" s="1"/>
    </row>
    <row r="249" spans="1:9" x14ac:dyDescent="0.3">
      <c r="A249" s="1">
        <f t="shared" si="25"/>
        <v>12.350000000000041</v>
      </c>
      <c r="B249" s="8">
        <v>49.945488373301899</v>
      </c>
      <c r="C249" s="8">
        <f t="shared" si="28"/>
        <v>49.938688982948698</v>
      </c>
      <c r="D249" s="1">
        <f t="shared" si="22"/>
        <v>1.251649109494565</v>
      </c>
      <c r="E249" s="1">
        <f t="shared" si="26"/>
        <v>1.251649109494565</v>
      </c>
      <c r="F249" s="8">
        <f t="shared" si="27"/>
        <v>50.009596992246799</v>
      </c>
      <c r="G249" s="1">
        <f t="shared" si="23"/>
        <v>0</v>
      </c>
      <c r="H249" s="8">
        <f t="shared" si="24"/>
        <v>0</v>
      </c>
      <c r="I249" s="1"/>
    </row>
    <row r="250" spans="1:9" x14ac:dyDescent="0.3">
      <c r="A250" s="1">
        <f t="shared" si="25"/>
        <v>12.400000000000041</v>
      </c>
      <c r="B250" s="8">
        <v>49.9734213668481</v>
      </c>
      <c r="C250" s="8">
        <f t="shared" si="28"/>
        <v>49.938688982948698</v>
      </c>
      <c r="D250" s="1">
        <f t="shared" si="22"/>
        <v>1.251649109494565</v>
      </c>
      <c r="E250" s="1">
        <f t="shared" si="26"/>
        <v>1.251649109494565</v>
      </c>
      <c r="F250" s="8">
        <f t="shared" si="27"/>
        <v>50.009596992246799</v>
      </c>
      <c r="G250" s="1">
        <f t="shared" si="23"/>
        <v>0</v>
      </c>
      <c r="H250" s="8">
        <f t="shared" si="24"/>
        <v>0</v>
      </c>
      <c r="I250" s="1"/>
    </row>
    <row r="251" spans="1:9" x14ac:dyDescent="0.3">
      <c r="A251" s="1">
        <f t="shared" si="25"/>
        <v>12.450000000000042</v>
      </c>
      <c r="B251" s="8">
        <v>49.9734213668481</v>
      </c>
      <c r="C251" s="8">
        <f t="shared" si="28"/>
        <v>49.938688982948698</v>
      </c>
      <c r="D251" s="1">
        <f t="shared" si="22"/>
        <v>1.251649109494565</v>
      </c>
      <c r="E251" s="1">
        <f t="shared" si="26"/>
        <v>1.251649109494565</v>
      </c>
      <c r="F251" s="8">
        <f t="shared" si="27"/>
        <v>50.009596992246799</v>
      </c>
      <c r="G251" s="1">
        <f t="shared" si="23"/>
        <v>0</v>
      </c>
      <c r="H251" s="8">
        <f t="shared" si="24"/>
        <v>0</v>
      </c>
      <c r="I251" s="1"/>
    </row>
    <row r="252" spans="1:9" x14ac:dyDescent="0.3">
      <c r="A252" s="1">
        <f t="shared" si="25"/>
        <v>12.500000000000043</v>
      </c>
      <c r="B252" s="8">
        <v>49.937438163161303</v>
      </c>
      <c r="C252" s="8">
        <f t="shared" si="28"/>
        <v>49.937438163161303</v>
      </c>
      <c r="D252" s="1">
        <f t="shared" si="22"/>
        <v>1.2854550496945194</v>
      </c>
      <c r="E252" s="1">
        <f t="shared" si="26"/>
        <v>1.2854550496945194</v>
      </c>
      <c r="F252" s="8">
        <f t="shared" si="27"/>
        <v>50.009596992246799</v>
      </c>
      <c r="G252" s="1">
        <f t="shared" si="23"/>
        <v>0</v>
      </c>
      <c r="H252" s="8">
        <f t="shared" si="24"/>
        <v>0</v>
      </c>
      <c r="I252" s="1"/>
    </row>
    <row r="253" spans="1:9" x14ac:dyDescent="0.3">
      <c r="A253" s="1">
        <f t="shared" si="25"/>
        <v>12.550000000000043</v>
      </c>
      <c r="B253" s="8">
        <v>49.937438163161303</v>
      </c>
      <c r="C253" s="8">
        <f t="shared" si="28"/>
        <v>49.937438163161303</v>
      </c>
      <c r="D253" s="1">
        <f t="shared" si="22"/>
        <v>1.2854550496945194</v>
      </c>
      <c r="E253" s="1">
        <f t="shared" si="26"/>
        <v>1.2854550496945194</v>
      </c>
      <c r="F253" s="8">
        <f t="shared" si="27"/>
        <v>50.009596992246799</v>
      </c>
      <c r="G253" s="1">
        <f t="shared" si="23"/>
        <v>0</v>
      </c>
      <c r="H253" s="8">
        <f t="shared" si="24"/>
        <v>0</v>
      </c>
      <c r="I253" s="1"/>
    </row>
    <row r="254" spans="1:9" x14ac:dyDescent="0.3">
      <c r="A254" s="1">
        <f t="shared" si="25"/>
        <v>12.600000000000044</v>
      </c>
      <c r="B254" s="8">
        <v>49.871130302064103</v>
      </c>
      <c r="C254" s="8">
        <f t="shared" si="28"/>
        <v>49.871130302064103</v>
      </c>
      <c r="D254" s="1">
        <f t="shared" si="22"/>
        <v>3.0775594036729217</v>
      </c>
      <c r="E254" s="1">
        <f t="shared" si="26"/>
        <v>3.0775594036729217</v>
      </c>
      <c r="F254" s="8">
        <f t="shared" si="27"/>
        <v>50.009596992246799</v>
      </c>
      <c r="G254" s="1">
        <f t="shared" si="23"/>
        <v>0</v>
      </c>
      <c r="H254" s="8">
        <f t="shared" si="24"/>
        <v>0</v>
      </c>
      <c r="I254" s="1"/>
    </row>
    <row r="255" spans="1:9" x14ac:dyDescent="0.3">
      <c r="A255" s="1">
        <f t="shared" si="25"/>
        <v>12.650000000000045</v>
      </c>
      <c r="B255" s="8">
        <v>49.871130302064103</v>
      </c>
      <c r="C255" s="8">
        <f t="shared" si="28"/>
        <v>49.871130302064103</v>
      </c>
      <c r="D255" s="1">
        <f t="shared" si="22"/>
        <v>3.0775594036729217</v>
      </c>
      <c r="E255" s="1">
        <f t="shared" si="26"/>
        <v>3.0775594036729217</v>
      </c>
      <c r="F255" s="8">
        <f t="shared" si="27"/>
        <v>49.991768338717499</v>
      </c>
      <c r="G255" s="1">
        <f t="shared" si="23"/>
        <v>0</v>
      </c>
      <c r="H255" s="8">
        <f t="shared" si="24"/>
        <v>0</v>
      </c>
      <c r="I255" s="1"/>
    </row>
    <row r="256" spans="1:9" x14ac:dyDescent="0.3">
      <c r="A256" s="1">
        <f t="shared" si="25"/>
        <v>12.700000000000045</v>
      </c>
      <c r="B256" s="8">
        <v>49.850147900581398</v>
      </c>
      <c r="C256" s="8">
        <f t="shared" si="28"/>
        <v>49.850147900581398</v>
      </c>
      <c r="D256" s="1">
        <f t="shared" si="22"/>
        <v>3.6446513356377181</v>
      </c>
      <c r="E256" s="1">
        <f t="shared" si="26"/>
        <v>3.6446513356377181</v>
      </c>
      <c r="F256" s="8">
        <f t="shared" si="27"/>
        <v>49.991768338717499</v>
      </c>
      <c r="G256" s="1">
        <f t="shared" si="23"/>
        <v>0</v>
      </c>
      <c r="H256" s="8">
        <f t="shared" si="24"/>
        <v>0</v>
      </c>
      <c r="I256" s="1"/>
    </row>
    <row r="257" spans="1:9" x14ac:dyDescent="0.3">
      <c r="A257" s="1">
        <f t="shared" si="25"/>
        <v>12.750000000000046</v>
      </c>
      <c r="B257" s="8">
        <v>49.850147900581398</v>
      </c>
      <c r="C257" s="8">
        <f t="shared" si="28"/>
        <v>49.850147900581398</v>
      </c>
      <c r="D257" s="1">
        <f t="shared" si="22"/>
        <v>3.6446513356377181</v>
      </c>
      <c r="E257" s="1">
        <f t="shared" si="26"/>
        <v>3.6446513356377181</v>
      </c>
      <c r="F257" s="8">
        <f t="shared" si="27"/>
        <v>49.9734213668481</v>
      </c>
      <c r="G257" s="1">
        <f t="shared" si="23"/>
        <v>0.31293603113249446</v>
      </c>
      <c r="H257" s="8">
        <f t="shared" si="24"/>
        <v>0.31293603113249446</v>
      </c>
      <c r="I257" s="1"/>
    </row>
    <row r="258" spans="1:9" x14ac:dyDescent="0.3">
      <c r="A258" s="1">
        <f t="shared" si="25"/>
        <v>12.800000000000047</v>
      </c>
      <c r="B258" s="8">
        <v>49.787498917020898</v>
      </c>
      <c r="C258" s="8">
        <f t="shared" si="28"/>
        <v>49.787498917020898</v>
      </c>
      <c r="D258" s="1">
        <f t="shared" ref="D258:D321" si="29">_xlfn.IFS(C258&lt;=49.5,$L$2,C258&gt;=50.5,$L$7,C258&lt;49.8,FORECAST(C258,$L$2:$L$3,$K$2:$K$3),C258&lt;49.985,FORECAST(C258,$L$3:$L$4,$K$3:$K$4),C258&gt;50.2,FORECAST(C258,$L$6:$L$7,$K$6:$K$7),C258&gt;50.015,FORECAST(C258,$L$5:$L$6,$K$5:$K$6),TRUE,0)</f>
        <v>8.9586762767157779</v>
      </c>
      <c r="E258" s="1">
        <f t="shared" si="26"/>
        <v>8.9586762767157779</v>
      </c>
      <c r="F258" s="8">
        <f t="shared" si="27"/>
        <v>49.9734213668481</v>
      </c>
      <c r="G258" s="1">
        <f t="shared" ref="G258:G321" si="30">_xlfn.IFS(F258&lt;=49.5,$L$2,F258&gt;=50.5,$L$7,F258&lt;49.8,FORECAST(F258,$L$2:$L$3,$K$2:$K$3),F258&lt;49.985,FORECAST(F258,$L$3:$L$4,$K$3:$K$4),F258&gt;50.2,FORECAST(F258,$L$6:$L$7,$K$6:$K$7),F258&gt;50.015,FORECAST(F258,$L$5:$L$6,$K$5:$K$6),TRUE,0)</f>
        <v>0.31293603113249446</v>
      </c>
      <c r="H258" s="8">
        <f t="shared" si="24"/>
        <v>0.31293603113249446</v>
      </c>
      <c r="I258" s="1"/>
    </row>
    <row r="259" spans="1:9" x14ac:dyDescent="0.3">
      <c r="A259" s="1">
        <f t="shared" si="25"/>
        <v>12.850000000000048</v>
      </c>
      <c r="B259" s="8">
        <v>49.787498917020898</v>
      </c>
      <c r="C259" s="8">
        <f t="shared" si="28"/>
        <v>49.787498917020898</v>
      </c>
      <c r="D259" s="1">
        <f t="shared" si="29"/>
        <v>8.9586762767157779</v>
      </c>
      <c r="E259" s="1">
        <f t="shared" si="26"/>
        <v>8.9586762767157779</v>
      </c>
      <c r="F259" s="8">
        <f t="shared" si="27"/>
        <v>49.9734213668481</v>
      </c>
      <c r="G259" s="1">
        <f t="shared" si="30"/>
        <v>0.31293603113249446</v>
      </c>
      <c r="H259" s="8">
        <f t="shared" ref="H259:H322" si="31">_xlfn.IFS(G259&gt;H258+$P$4,H258+$P$4,TRUE,G259)</f>
        <v>0.31293603113249446</v>
      </c>
      <c r="I259" s="1"/>
    </row>
    <row r="260" spans="1:9" x14ac:dyDescent="0.3">
      <c r="A260" s="1">
        <f t="shared" ref="A260:A323" si="32">A259+0.05</f>
        <v>12.900000000000048</v>
      </c>
      <c r="B260" s="8">
        <v>49.786700268089803</v>
      </c>
      <c r="C260" s="8">
        <f t="shared" si="28"/>
        <v>49.786700268089803</v>
      </c>
      <c r="D260" s="1">
        <f t="shared" si="29"/>
        <v>9.2115817715621233</v>
      </c>
      <c r="E260" s="1">
        <f t="shared" si="26"/>
        <v>9.2115817715621233</v>
      </c>
      <c r="F260" s="8">
        <f t="shared" si="27"/>
        <v>49.9734213668481</v>
      </c>
      <c r="G260" s="1">
        <f t="shared" si="30"/>
        <v>0.31293603113249446</v>
      </c>
      <c r="H260" s="8">
        <f t="shared" si="31"/>
        <v>0.31293603113249446</v>
      </c>
      <c r="I260" s="1"/>
    </row>
    <row r="261" spans="1:9" x14ac:dyDescent="0.3">
      <c r="A261" s="1">
        <f t="shared" si="32"/>
        <v>12.950000000000049</v>
      </c>
      <c r="B261" s="8">
        <v>49.786700268089803</v>
      </c>
      <c r="C261" s="8">
        <f t="shared" si="28"/>
        <v>49.786700268089803</v>
      </c>
      <c r="D261" s="1">
        <f t="shared" si="29"/>
        <v>9.2115817715621233</v>
      </c>
      <c r="E261" s="1">
        <f t="shared" si="26"/>
        <v>9.2115817715621233</v>
      </c>
      <c r="F261" s="8">
        <f t="shared" si="27"/>
        <v>49.9734213668481</v>
      </c>
      <c r="G261" s="1">
        <f t="shared" si="30"/>
        <v>0.31293603113249446</v>
      </c>
      <c r="H261" s="8">
        <f t="shared" si="31"/>
        <v>0.31293603113249446</v>
      </c>
      <c r="I261" s="1"/>
    </row>
    <row r="262" spans="1:9" x14ac:dyDescent="0.3">
      <c r="A262" s="1">
        <f t="shared" si="32"/>
        <v>13.00000000000005</v>
      </c>
      <c r="B262" s="8">
        <v>49.843408714011296</v>
      </c>
      <c r="C262" s="8">
        <f t="shared" si="28"/>
        <v>49.786700268089803</v>
      </c>
      <c r="D262" s="1">
        <f t="shared" si="29"/>
        <v>9.2115817715621233</v>
      </c>
      <c r="E262" s="1">
        <f t="shared" si="26"/>
        <v>9.2115817715621233</v>
      </c>
      <c r="F262" s="8">
        <f t="shared" si="27"/>
        <v>49.9734213668481</v>
      </c>
      <c r="G262" s="1">
        <f t="shared" si="30"/>
        <v>0.31293603113249446</v>
      </c>
      <c r="H262" s="8">
        <f t="shared" si="31"/>
        <v>0.31293603113249446</v>
      </c>
      <c r="I262" s="1"/>
    </row>
    <row r="263" spans="1:9" x14ac:dyDescent="0.3">
      <c r="A263" s="1">
        <f t="shared" si="32"/>
        <v>13.05000000000005</v>
      </c>
      <c r="B263" s="8">
        <v>49.843408714011296</v>
      </c>
      <c r="C263" s="8">
        <f t="shared" si="28"/>
        <v>49.786700268089803</v>
      </c>
      <c r="D263" s="1">
        <f t="shared" si="29"/>
        <v>9.2115817715621233</v>
      </c>
      <c r="E263" s="1">
        <f t="shared" si="26"/>
        <v>9.2115817715621233</v>
      </c>
      <c r="F263" s="8">
        <f t="shared" si="27"/>
        <v>49.937438163161303</v>
      </c>
      <c r="G263" s="1">
        <f t="shared" si="30"/>
        <v>1.2854550496945194</v>
      </c>
      <c r="H263" s="8">
        <f t="shared" si="31"/>
        <v>1.2854550496945194</v>
      </c>
      <c r="I263" s="1"/>
    </row>
    <row r="264" spans="1:9" x14ac:dyDescent="0.3">
      <c r="A264" s="1">
        <f t="shared" si="32"/>
        <v>13.100000000000051</v>
      </c>
      <c r="B264" s="8">
        <v>49.889295768775</v>
      </c>
      <c r="C264" s="8">
        <f t="shared" si="28"/>
        <v>49.786700268089803</v>
      </c>
      <c r="D264" s="1">
        <f t="shared" si="29"/>
        <v>9.2115817715621233</v>
      </c>
      <c r="E264" s="1">
        <f t="shared" si="26"/>
        <v>9.2115817715621233</v>
      </c>
      <c r="F264" s="8">
        <f t="shared" si="27"/>
        <v>49.937438163161303</v>
      </c>
      <c r="G264" s="1">
        <f t="shared" si="30"/>
        <v>1.2854550496945194</v>
      </c>
      <c r="H264" s="8">
        <f t="shared" si="31"/>
        <v>1.2854550496945194</v>
      </c>
      <c r="I264" s="1"/>
    </row>
    <row r="265" spans="1:9" x14ac:dyDescent="0.3">
      <c r="A265" s="1">
        <f t="shared" si="32"/>
        <v>13.150000000000052</v>
      </c>
      <c r="B265" s="8">
        <v>49.889295768775</v>
      </c>
      <c r="C265" s="8">
        <f t="shared" si="28"/>
        <v>49.786700268089803</v>
      </c>
      <c r="D265" s="1">
        <f t="shared" si="29"/>
        <v>9.2115817715621233</v>
      </c>
      <c r="E265" s="1">
        <f t="shared" si="26"/>
        <v>9.2115817715621233</v>
      </c>
      <c r="F265" s="8">
        <f t="shared" si="27"/>
        <v>49.889295768775</v>
      </c>
      <c r="G265" s="1">
        <f t="shared" si="30"/>
        <v>2.586600843918859</v>
      </c>
      <c r="H265" s="8">
        <f t="shared" si="31"/>
        <v>2.586600843918859</v>
      </c>
      <c r="I265" s="1"/>
    </row>
    <row r="266" spans="1:9" x14ac:dyDescent="0.3">
      <c r="A266" s="1">
        <f t="shared" si="32"/>
        <v>13.200000000000053</v>
      </c>
      <c r="B266" s="8">
        <v>49.890397395603401</v>
      </c>
      <c r="C266" s="8">
        <f t="shared" si="28"/>
        <v>49.786700268089803</v>
      </c>
      <c r="D266" s="1">
        <f t="shared" si="29"/>
        <v>9.2115817715621233</v>
      </c>
      <c r="E266" s="1">
        <f t="shared" si="26"/>
        <v>9.2115817715621233</v>
      </c>
      <c r="F266" s="8">
        <f t="shared" si="27"/>
        <v>49.890397395603401</v>
      </c>
      <c r="G266" s="1">
        <f t="shared" si="30"/>
        <v>2.5568271458539584</v>
      </c>
      <c r="H266" s="8">
        <f t="shared" si="31"/>
        <v>2.5568271458539584</v>
      </c>
      <c r="I266" s="1"/>
    </row>
    <row r="267" spans="1:9" x14ac:dyDescent="0.3">
      <c r="A267" s="1">
        <f t="shared" si="32"/>
        <v>13.250000000000053</v>
      </c>
      <c r="B267" s="8">
        <v>49.890397395603401</v>
      </c>
      <c r="C267" s="8">
        <f t="shared" si="28"/>
        <v>49.786700268089803</v>
      </c>
      <c r="D267" s="1">
        <f t="shared" si="29"/>
        <v>9.2115817715621233</v>
      </c>
      <c r="E267" s="1">
        <f t="shared" si="26"/>
        <v>9.2115817715621233</v>
      </c>
      <c r="F267" s="8">
        <f t="shared" si="27"/>
        <v>49.890397395603401</v>
      </c>
      <c r="G267" s="1">
        <f t="shared" si="30"/>
        <v>2.5568271458539584</v>
      </c>
      <c r="H267" s="8">
        <f t="shared" si="31"/>
        <v>2.5568271458539584</v>
      </c>
      <c r="I267" s="1"/>
    </row>
    <row r="268" spans="1:9" x14ac:dyDescent="0.3">
      <c r="A268" s="1">
        <f t="shared" si="32"/>
        <v>13.300000000000054</v>
      </c>
      <c r="B268" s="8">
        <v>49.961041051819898</v>
      </c>
      <c r="C268" s="8">
        <f t="shared" si="28"/>
        <v>49.786700268089803</v>
      </c>
      <c r="D268" s="1">
        <f t="shared" si="29"/>
        <v>9.2115817715621233</v>
      </c>
      <c r="E268" s="1">
        <f t="shared" si="26"/>
        <v>9.2115817715621233</v>
      </c>
      <c r="F268" s="8">
        <f t="shared" si="27"/>
        <v>49.961041051819898</v>
      </c>
      <c r="G268" s="1">
        <f t="shared" si="30"/>
        <v>0.64753914000266377</v>
      </c>
      <c r="H268" s="8">
        <f t="shared" si="31"/>
        <v>0.64753914000266377</v>
      </c>
      <c r="I268" s="1"/>
    </row>
    <row r="269" spans="1:9" x14ac:dyDescent="0.3">
      <c r="A269" s="1">
        <f t="shared" si="32"/>
        <v>13.350000000000055</v>
      </c>
      <c r="B269" s="8">
        <v>49.961041051819898</v>
      </c>
      <c r="C269" s="8">
        <f t="shared" si="28"/>
        <v>49.786700268089803</v>
      </c>
      <c r="D269" s="1">
        <f t="shared" si="29"/>
        <v>9.2115817715621233</v>
      </c>
      <c r="E269" s="1">
        <f t="shared" ref="E269:E332" si="33">_xlfn.IFS(D269&lt;E268-$P$4,E268-$P$4,TRUE,D269)</f>
        <v>9.2115817715621233</v>
      </c>
      <c r="F269" s="8">
        <f t="shared" si="27"/>
        <v>49.961041051819898</v>
      </c>
      <c r="G269" s="1">
        <f t="shared" si="30"/>
        <v>0.64753914000266377</v>
      </c>
      <c r="H269" s="8">
        <f t="shared" si="31"/>
        <v>0.64753914000266377</v>
      </c>
      <c r="I269" s="1"/>
    </row>
    <row r="270" spans="1:9" x14ac:dyDescent="0.3">
      <c r="A270" s="1">
        <f t="shared" si="32"/>
        <v>13.400000000000055</v>
      </c>
      <c r="B270" s="8">
        <v>50.022802839353702</v>
      </c>
      <c r="C270" s="8">
        <f t="shared" si="28"/>
        <v>49.786700268089803</v>
      </c>
      <c r="D270" s="1">
        <f t="shared" si="29"/>
        <v>9.2115817715621233</v>
      </c>
      <c r="E270" s="1">
        <f t="shared" si="33"/>
        <v>9.2115817715621233</v>
      </c>
      <c r="F270" s="8">
        <f t="shared" si="27"/>
        <v>50.022802839353702</v>
      </c>
      <c r="G270" s="1">
        <f t="shared" si="30"/>
        <v>-0.21088755010009663</v>
      </c>
      <c r="H270" s="8">
        <f t="shared" si="31"/>
        <v>-0.21088755010009663</v>
      </c>
      <c r="I270" s="1"/>
    </row>
    <row r="271" spans="1:9" x14ac:dyDescent="0.3">
      <c r="A271" s="1">
        <f t="shared" si="32"/>
        <v>13.450000000000056</v>
      </c>
      <c r="B271" s="8">
        <v>50.022802839353702</v>
      </c>
      <c r="C271" s="8">
        <f t="shared" si="28"/>
        <v>49.786700268089803</v>
      </c>
      <c r="D271" s="1">
        <f t="shared" si="29"/>
        <v>9.2115817715621233</v>
      </c>
      <c r="E271" s="1">
        <f t="shared" si="33"/>
        <v>9.2115817715621233</v>
      </c>
      <c r="F271" s="8">
        <f t="shared" ref="F271:F334" si="34" xml:space="preserve"> MAX(B260:B271)</f>
        <v>50.022802839353702</v>
      </c>
      <c r="G271" s="1">
        <f t="shared" si="30"/>
        <v>-0.21088755010009663</v>
      </c>
      <c r="H271" s="8">
        <f t="shared" si="31"/>
        <v>-0.21088755010009663</v>
      </c>
      <c r="I271" s="1"/>
    </row>
    <row r="272" spans="1:9" x14ac:dyDescent="0.3">
      <c r="A272" s="1">
        <f t="shared" si="32"/>
        <v>13.500000000000057</v>
      </c>
      <c r="B272" s="8">
        <v>50.033234403170603</v>
      </c>
      <c r="C272" s="8">
        <f t="shared" ref="C272:C335" si="35" xml:space="preserve"> MIN(B261:B272)</f>
        <v>49.786700268089803</v>
      </c>
      <c r="D272" s="1">
        <f t="shared" si="29"/>
        <v>9.2115817715621233</v>
      </c>
      <c r="E272" s="1">
        <f t="shared" si="33"/>
        <v>9.2115817715621233</v>
      </c>
      <c r="F272" s="8">
        <f t="shared" si="34"/>
        <v>50.033234403170603</v>
      </c>
      <c r="G272" s="1">
        <f t="shared" si="30"/>
        <v>-0.49282170731362385</v>
      </c>
      <c r="H272" s="8">
        <f t="shared" si="31"/>
        <v>-0.49282170731362385</v>
      </c>
      <c r="I272" s="1"/>
    </row>
    <row r="273" spans="1:9" x14ac:dyDescent="0.3">
      <c r="A273" s="1">
        <f t="shared" si="32"/>
        <v>13.550000000000058</v>
      </c>
      <c r="B273" s="8">
        <v>50.033234403170603</v>
      </c>
      <c r="C273" s="8">
        <f t="shared" si="35"/>
        <v>49.843408714011296</v>
      </c>
      <c r="D273" s="1">
        <f t="shared" si="29"/>
        <v>3.8267915132080361</v>
      </c>
      <c r="E273" s="1">
        <f t="shared" si="33"/>
        <v>3.8267915132080361</v>
      </c>
      <c r="F273" s="8">
        <f t="shared" si="34"/>
        <v>50.033234403170603</v>
      </c>
      <c r="G273" s="1">
        <f t="shared" si="30"/>
        <v>-0.49282170731362385</v>
      </c>
      <c r="H273" s="8">
        <f t="shared" si="31"/>
        <v>-0.49282170731362385</v>
      </c>
      <c r="I273" s="1"/>
    </row>
    <row r="274" spans="1:9" x14ac:dyDescent="0.3">
      <c r="A274" s="1">
        <f t="shared" si="32"/>
        <v>13.600000000000058</v>
      </c>
      <c r="B274" s="8">
        <v>50.017918345183098</v>
      </c>
      <c r="C274" s="8">
        <f t="shared" si="35"/>
        <v>49.843408714011296</v>
      </c>
      <c r="D274" s="1">
        <f t="shared" si="29"/>
        <v>3.8267915132080361</v>
      </c>
      <c r="E274" s="1">
        <f t="shared" si="33"/>
        <v>3.8267915132080361</v>
      </c>
      <c r="F274" s="8">
        <f t="shared" si="34"/>
        <v>50.033234403170603</v>
      </c>
      <c r="G274" s="1">
        <f t="shared" si="30"/>
        <v>-0.49282170731362385</v>
      </c>
      <c r="H274" s="8">
        <f t="shared" si="31"/>
        <v>-0.49282170731362385</v>
      </c>
      <c r="I274" s="1"/>
    </row>
    <row r="275" spans="1:9" x14ac:dyDescent="0.3">
      <c r="A275" s="1">
        <f t="shared" si="32"/>
        <v>13.650000000000059</v>
      </c>
      <c r="B275" s="8">
        <v>50.017918345183098</v>
      </c>
      <c r="C275" s="8">
        <f t="shared" si="35"/>
        <v>49.889295768775</v>
      </c>
      <c r="D275" s="1">
        <f t="shared" si="29"/>
        <v>2.586600843918859</v>
      </c>
      <c r="E275" s="1">
        <f t="shared" si="33"/>
        <v>2.586600843918859</v>
      </c>
      <c r="F275" s="8">
        <f t="shared" si="34"/>
        <v>50.033234403170603</v>
      </c>
      <c r="G275" s="1">
        <f t="shared" si="30"/>
        <v>-0.49282170731362385</v>
      </c>
      <c r="H275" s="8">
        <f t="shared" si="31"/>
        <v>-0.49282170731362385</v>
      </c>
      <c r="I275" s="1"/>
    </row>
    <row r="276" spans="1:9" x14ac:dyDescent="0.3">
      <c r="A276" s="1">
        <f t="shared" si="32"/>
        <v>13.70000000000006</v>
      </c>
      <c r="B276" s="8">
        <v>50.081081170737697</v>
      </c>
      <c r="C276" s="8">
        <f t="shared" si="35"/>
        <v>49.889295768775</v>
      </c>
      <c r="D276" s="1">
        <f t="shared" si="29"/>
        <v>2.586600843918859</v>
      </c>
      <c r="E276" s="1">
        <f t="shared" si="33"/>
        <v>2.586600843918859</v>
      </c>
      <c r="F276" s="8">
        <f t="shared" si="34"/>
        <v>50.081081170737697</v>
      </c>
      <c r="G276" s="1">
        <f t="shared" si="30"/>
        <v>-1.7859775875053856</v>
      </c>
      <c r="H276" s="8">
        <f t="shared" si="31"/>
        <v>-1.7859775875053856</v>
      </c>
      <c r="I276" s="1"/>
    </row>
    <row r="277" spans="1:9" x14ac:dyDescent="0.3">
      <c r="A277" s="1">
        <f t="shared" si="32"/>
        <v>13.75000000000006</v>
      </c>
      <c r="B277" s="8">
        <v>50.081081170737697</v>
      </c>
      <c r="C277" s="8">
        <f t="shared" si="35"/>
        <v>49.890397395603401</v>
      </c>
      <c r="D277" s="1">
        <f t="shared" si="29"/>
        <v>2.5568271458539584</v>
      </c>
      <c r="E277" s="1">
        <f t="shared" si="33"/>
        <v>2.5568271458539584</v>
      </c>
      <c r="F277" s="8">
        <f t="shared" si="34"/>
        <v>50.081081170737697</v>
      </c>
      <c r="G277" s="1">
        <f t="shared" si="30"/>
        <v>-1.7859775875053856</v>
      </c>
      <c r="H277" s="8">
        <f t="shared" si="31"/>
        <v>-1.7859775875053856</v>
      </c>
      <c r="I277" s="1"/>
    </row>
    <row r="278" spans="1:9" x14ac:dyDescent="0.3">
      <c r="A278" s="1">
        <f t="shared" si="32"/>
        <v>13.800000000000061</v>
      </c>
      <c r="B278" s="8">
        <v>50.007330225780599</v>
      </c>
      <c r="C278" s="8">
        <f t="shared" si="35"/>
        <v>49.890397395603401</v>
      </c>
      <c r="D278" s="1">
        <f t="shared" si="29"/>
        <v>2.5568271458539584</v>
      </c>
      <c r="E278" s="1">
        <f t="shared" si="33"/>
        <v>2.5568271458539584</v>
      </c>
      <c r="F278" s="8">
        <f t="shared" si="34"/>
        <v>50.081081170737697</v>
      </c>
      <c r="G278" s="1">
        <f t="shared" si="30"/>
        <v>-1.7859775875053856</v>
      </c>
      <c r="H278" s="8">
        <f t="shared" si="31"/>
        <v>-1.7859775875053856</v>
      </c>
      <c r="I278" s="1"/>
    </row>
    <row r="279" spans="1:9" x14ac:dyDescent="0.3">
      <c r="A279" s="1">
        <f t="shared" si="32"/>
        <v>13.850000000000062</v>
      </c>
      <c r="B279" s="8">
        <v>50.007330225780599</v>
      </c>
      <c r="C279" s="8">
        <f t="shared" si="35"/>
        <v>49.961041051819898</v>
      </c>
      <c r="D279" s="1">
        <f t="shared" si="29"/>
        <v>0.64753914000266377</v>
      </c>
      <c r="E279" s="1">
        <f t="shared" si="33"/>
        <v>0.64753914000266377</v>
      </c>
      <c r="F279" s="8">
        <f t="shared" si="34"/>
        <v>50.081081170737697</v>
      </c>
      <c r="G279" s="1">
        <f t="shared" si="30"/>
        <v>-1.7859775875053856</v>
      </c>
      <c r="H279" s="8">
        <f t="shared" si="31"/>
        <v>-1.7859775875053856</v>
      </c>
      <c r="I279" s="1"/>
    </row>
    <row r="280" spans="1:9" x14ac:dyDescent="0.3">
      <c r="A280" s="1">
        <f t="shared" si="32"/>
        <v>13.900000000000063</v>
      </c>
      <c r="B280" s="8">
        <v>49.937075422816001</v>
      </c>
      <c r="C280" s="8">
        <f t="shared" si="35"/>
        <v>49.937075422816001</v>
      </c>
      <c r="D280" s="1">
        <f t="shared" si="29"/>
        <v>1.2952588428106537</v>
      </c>
      <c r="E280" s="1">
        <f t="shared" si="33"/>
        <v>1.2952588428106537</v>
      </c>
      <c r="F280" s="8">
        <f t="shared" si="34"/>
        <v>50.081081170737697</v>
      </c>
      <c r="G280" s="1">
        <f t="shared" si="30"/>
        <v>-1.7859775875053856</v>
      </c>
      <c r="H280" s="8">
        <f t="shared" si="31"/>
        <v>-1.7859775875053856</v>
      </c>
      <c r="I280" s="1"/>
    </row>
    <row r="281" spans="1:9" x14ac:dyDescent="0.3">
      <c r="A281" s="1">
        <f t="shared" si="32"/>
        <v>13.950000000000063</v>
      </c>
      <c r="B281" s="8">
        <v>49.937075422816001</v>
      </c>
      <c r="C281" s="8">
        <f t="shared" si="35"/>
        <v>49.937075422816001</v>
      </c>
      <c r="D281" s="1">
        <f t="shared" si="29"/>
        <v>1.2952588428106537</v>
      </c>
      <c r="E281" s="1">
        <f t="shared" si="33"/>
        <v>1.2952588428106537</v>
      </c>
      <c r="F281" s="8">
        <f t="shared" si="34"/>
        <v>50.081081170737697</v>
      </c>
      <c r="G281" s="1">
        <f t="shared" si="30"/>
        <v>-1.7859775875053856</v>
      </c>
      <c r="H281" s="8">
        <f t="shared" si="31"/>
        <v>-1.7859775875053856</v>
      </c>
      <c r="I281" s="1"/>
    </row>
    <row r="282" spans="1:9" x14ac:dyDescent="0.3">
      <c r="A282" s="1">
        <f t="shared" si="32"/>
        <v>14.000000000000064</v>
      </c>
      <c r="B282" s="8">
        <v>50.001548105813598</v>
      </c>
      <c r="C282" s="8">
        <f t="shared" si="35"/>
        <v>49.937075422816001</v>
      </c>
      <c r="D282" s="1">
        <f t="shared" si="29"/>
        <v>1.2952588428106537</v>
      </c>
      <c r="E282" s="1">
        <f t="shared" si="33"/>
        <v>1.2952588428106537</v>
      </c>
      <c r="F282" s="8">
        <f t="shared" si="34"/>
        <v>50.081081170737697</v>
      </c>
      <c r="G282" s="1">
        <f t="shared" si="30"/>
        <v>-1.7859775875053856</v>
      </c>
      <c r="H282" s="8">
        <f t="shared" si="31"/>
        <v>-1.7859775875053856</v>
      </c>
      <c r="I282" s="1"/>
    </row>
    <row r="283" spans="1:9" x14ac:dyDescent="0.3">
      <c r="A283" s="1">
        <f t="shared" si="32"/>
        <v>14.050000000000065</v>
      </c>
      <c r="B283" s="8">
        <v>50.001548105813598</v>
      </c>
      <c r="C283" s="8">
        <f t="shared" si="35"/>
        <v>49.937075422816001</v>
      </c>
      <c r="D283" s="1">
        <f t="shared" si="29"/>
        <v>1.2952588428106537</v>
      </c>
      <c r="E283" s="1">
        <f t="shared" si="33"/>
        <v>1.2952588428106537</v>
      </c>
      <c r="F283" s="8">
        <f t="shared" si="34"/>
        <v>50.081081170737697</v>
      </c>
      <c r="G283" s="1">
        <f t="shared" si="30"/>
        <v>-1.7859775875053856</v>
      </c>
      <c r="H283" s="8">
        <f t="shared" si="31"/>
        <v>-1.7859775875053856</v>
      </c>
      <c r="I283" s="1"/>
    </row>
    <row r="284" spans="1:9" x14ac:dyDescent="0.3">
      <c r="A284" s="1">
        <f t="shared" si="32"/>
        <v>14.100000000000065</v>
      </c>
      <c r="B284" s="8">
        <v>49.942384258322399</v>
      </c>
      <c r="C284" s="8">
        <f t="shared" si="35"/>
        <v>49.937075422816001</v>
      </c>
      <c r="D284" s="1">
        <f t="shared" si="29"/>
        <v>1.2952588428106537</v>
      </c>
      <c r="E284" s="1">
        <f t="shared" si="33"/>
        <v>1.2952588428106537</v>
      </c>
      <c r="F284" s="8">
        <f t="shared" si="34"/>
        <v>50.081081170737697</v>
      </c>
      <c r="G284" s="1">
        <f t="shared" si="30"/>
        <v>-1.7859775875053856</v>
      </c>
      <c r="H284" s="8">
        <f t="shared" si="31"/>
        <v>-1.7859775875053856</v>
      </c>
      <c r="I284" s="1"/>
    </row>
    <row r="285" spans="1:9" x14ac:dyDescent="0.3">
      <c r="A285" s="1">
        <f t="shared" si="32"/>
        <v>14.150000000000066</v>
      </c>
      <c r="B285" s="8">
        <v>49.942384258322399</v>
      </c>
      <c r="C285" s="8">
        <f t="shared" si="35"/>
        <v>49.937075422816001</v>
      </c>
      <c r="D285" s="1">
        <f t="shared" si="29"/>
        <v>1.2952588428106537</v>
      </c>
      <c r="E285" s="1">
        <f t="shared" si="33"/>
        <v>1.2952588428106537</v>
      </c>
      <c r="F285" s="8">
        <f t="shared" si="34"/>
        <v>50.081081170737697</v>
      </c>
      <c r="G285" s="1">
        <f t="shared" si="30"/>
        <v>-1.7859775875053856</v>
      </c>
      <c r="H285" s="8">
        <f t="shared" si="31"/>
        <v>-1.7859775875053856</v>
      </c>
      <c r="I285" s="1"/>
    </row>
    <row r="286" spans="1:9" x14ac:dyDescent="0.3">
      <c r="A286" s="1">
        <f t="shared" si="32"/>
        <v>14.200000000000067</v>
      </c>
      <c r="B286" s="8">
        <v>49.905913194604203</v>
      </c>
      <c r="C286" s="8">
        <f t="shared" si="35"/>
        <v>49.905913194604203</v>
      </c>
      <c r="D286" s="1">
        <f t="shared" si="29"/>
        <v>2.1374812269134509</v>
      </c>
      <c r="E286" s="1">
        <f t="shared" si="33"/>
        <v>2.1374812269134509</v>
      </c>
      <c r="F286" s="8">
        <f t="shared" si="34"/>
        <v>50.081081170737697</v>
      </c>
      <c r="G286" s="1">
        <f t="shared" si="30"/>
        <v>-1.7859775875053856</v>
      </c>
      <c r="H286" s="8">
        <f t="shared" si="31"/>
        <v>-1.7859775875053856</v>
      </c>
      <c r="I286" s="1"/>
    </row>
    <row r="287" spans="1:9" x14ac:dyDescent="0.3">
      <c r="A287" s="1">
        <f t="shared" si="32"/>
        <v>14.250000000000068</v>
      </c>
      <c r="B287" s="8">
        <v>49.905913194604203</v>
      </c>
      <c r="C287" s="8">
        <f t="shared" si="35"/>
        <v>49.905913194604203</v>
      </c>
      <c r="D287" s="1">
        <f t="shared" si="29"/>
        <v>2.1374812269134509</v>
      </c>
      <c r="E287" s="1">
        <f t="shared" si="33"/>
        <v>2.1374812269134509</v>
      </c>
      <c r="F287" s="8">
        <f t="shared" si="34"/>
        <v>50.081081170737697</v>
      </c>
      <c r="G287" s="1">
        <f t="shared" si="30"/>
        <v>-1.7859775875053856</v>
      </c>
      <c r="H287" s="8">
        <f t="shared" si="31"/>
        <v>-1.7859775875053856</v>
      </c>
      <c r="I287" s="1"/>
    </row>
    <row r="288" spans="1:9" x14ac:dyDescent="0.3">
      <c r="A288" s="1">
        <f t="shared" si="32"/>
        <v>14.300000000000068</v>
      </c>
      <c r="B288" s="8">
        <v>49.924280878156402</v>
      </c>
      <c r="C288" s="8">
        <f t="shared" si="35"/>
        <v>49.905913194604203</v>
      </c>
      <c r="D288" s="1">
        <f t="shared" si="29"/>
        <v>2.1374812269134509</v>
      </c>
      <c r="E288" s="1">
        <f t="shared" si="33"/>
        <v>2.1374812269134509</v>
      </c>
      <c r="F288" s="8">
        <f t="shared" si="34"/>
        <v>50.081081170737697</v>
      </c>
      <c r="G288" s="1">
        <f t="shared" si="30"/>
        <v>-1.7859775875053856</v>
      </c>
      <c r="H288" s="8">
        <f t="shared" si="31"/>
        <v>-1.7859775875053856</v>
      </c>
      <c r="I288" s="1"/>
    </row>
    <row r="289" spans="1:9" x14ac:dyDescent="0.3">
      <c r="A289" s="1">
        <f t="shared" si="32"/>
        <v>14.350000000000069</v>
      </c>
      <c r="B289" s="8">
        <v>49.924280878156402</v>
      </c>
      <c r="C289" s="8">
        <f t="shared" si="35"/>
        <v>49.905913194604203</v>
      </c>
      <c r="D289" s="1">
        <f t="shared" si="29"/>
        <v>2.1374812269134509</v>
      </c>
      <c r="E289" s="1">
        <f t="shared" si="33"/>
        <v>2.1374812269134509</v>
      </c>
      <c r="F289" s="8">
        <f t="shared" si="34"/>
        <v>50.007330225780599</v>
      </c>
      <c r="G289" s="1">
        <f t="shared" si="30"/>
        <v>0</v>
      </c>
      <c r="H289" s="8">
        <f t="shared" si="31"/>
        <v>0</v>
      </c>
      <c r="I289" s="1"/>
    </row>
    <row r="290" spans="1:9" x14ac:dyDescent="0.3">
      <c r="A290" s="1">
        <f t="shared" si="32"/>
        <v>14.40000000000007</v>
      </c>
      <c r="B290" s="8">
        <v>49.845462236553402</v>
      </c>
      <c r="C290" s="8">
        <f t="shared" si="35"/>
        <v>49.845462236553402</v>
      </c>
      <c r="D290" s="1">
        <f t="shared" si="29"/>
        <v>3.7712909039619262</v>
      </c>
      <c r="E290" s="1">
        <f t="shared" si="33"/>
        <v>3.7712909039619262</v>
      </c>
      <c r="F290" s="8">
        <f t="shared" si="34"/>
        <v>50.007330225780599</v>
      </c>
      <c r="G290" s="1">
        <f t="shared" si="30"/>
        <v>0</v>
      </c>
      <c r="H290" s="8">
        <f t="shared" si="31"/>
        <v>0</v>
      </c>
      <c r="I290" s="1"/>
    </row>
    <row r="291" spans="1:9" x14ac:dyDescent="0.3">
      <c r="A291" s="1">
        <f t="shared" si="32"/>
        <v>14.45000000000007</v>
      </c>
      <c r="B291" s="8">
        <v>49.845462236553402</v>
      </c>
      <c r="C291" s="8">
        <f t="shared" si="35"/>
        <v>49.845462236553402</v>
      </c>
      <c r="D291" s="1">
        <f t="shared" si="29"/>
        <v>3.7712909039619262</v>
      </c>
      <c r="E291" s="1">
        <f t="shared" si="33"/>
        <v>3.7712909039619262</v>
      </c>
      <c r="F291" s="8">
        <f t="shared" si="34"/>
        <v>50.001548105813598</v>
      </c>
      <c r="G291" s="1">
        <f t="shared" si="30"/>
        <v>0</v>
      </c>
      <c r="H291" s="8">
        <f t="shared" si="31"/>
        <v>0</v>
      </c>
      <c r="I291" s="1"/>
    </row>
    <row r="292" spans="1:9" x14ac:dyDescent="0.3">
      <c r="A292" s="1">
        <f t="shared" si="32"/>
        <v>14.500000000000071</v>
      </c>
      <c r="B292" s="8">
        <v>49.922617369331398</v>
      </c>
      <c r="C292" s="8">
        <f t="shared" si="35"/>
        <v>49.845462236553402</v>
      </c>
      <c r="D292" s="1">
        <f t="shared" si="29"/>
        <v>3.7712909039619262</v>
      </c>
      <c r="E292" s="1">
        <f t="shared" si="33"/>
        <v>3.7712909039619262</v>
      </c>
      <c r="F292" s="8">
        <f t="shared" si="34"/>
        <v>50.001548105813598</v>
      </c>
      <c r="G292" s="1">
        <f t="shared" si="30"/>
        <v>0</v>
      </c>
      <c r="H292" s="8">
        <f t="shared" si="31"/>
        <v>0</v>
      </c>
      <c r="I292" s="1"/>
    </row>
    <row r="293" spans="1:9" x14ac:dyDescent="0.3">
      <c r="A293" s="1">
        <f t="shared" si="32"/>
        <v>14.550000000000072</v>
      </c>
      <c r="B293" s="8">
        <v>49.922617369331398</v>
      </c>
      <c r="C293" s="8">
        <f t="shared" si="35"/>
        <v>49.845462236553402</v>
      </c>
      <c r="D293" s="1">
        <f t="shared" si="29"/>
        <v>3.7712909039619262</v>
      </c>
      <c r="E293" s="1">
        <f t="shared" si="33"/>
        <v>3.7712909039619262</v>
      </c>
      <c r="F293" s="8">
        <f t="shared" si="34"/>
        <v>50.001548105813598</v>
      </c>
      <c r="G293" s="1">
        <f t="shared" si="30"/>
        <v>0</v>
      </c>
      <c r="H293" s="8">
        <f t="shared" si="31"/>
        <v>0</v>
      </c>
      <c r="I293" s="1"/>
    </row>
    <row r="294" spans="1:9" x14ac:dyDescent="0.3">
      <c r="A294" s="1">
        <f t="shared" si="32"/>
        <v>14.600000000000072</v>
      </c>
      <c r="B294" s="8">
        <v>49.952020612172802</v>
      </c>
      <c r="C294" s="8">
        <f t="shared" si="35"/>
        <v>49.845462236553402</v>
      </c>
      <c r="D294" s="1">
        <f t="shared" si="29"/>
        <v>3.7712909039619262</v>
      </c>
      <c r="E294" s="1">
        <f t="shared" si="33"/>
        <v>3.7712909039619262</v>
      </c>
      <c r="F294" s="8">
        <f t="shared" si="34"/>
        <v>50.001548105813598</v>
      </c>
      <c r="G294" s="1">
        <f t="shared" si="30"/>
        <v>0</v>
      </c>
      <c r="H294" s="8">
        <f t="shared" si="31"/>
        <v>0</v>
      </c>
      <c r="I294" s="1"/>
    </row>
    <row r="295" spans="1:9" x14ac:dyDescent="0.3">
      <c r="A295" s="1">
        <f t="shared" si="32"/>
        <v>14.650000000000073</v>
      </c>
      <c r="B295" s="8">
        <v>49.952020612172802</v>
      </c>
      <c r="C295" s="8">
        <f t="shared" si="35"/>
        <v>49.845462236553402</v>
      </c>
      <c r="D295" s="1">
        <f t="shared" si="29"/>
        <v>3.7712909039619262</v>
      </c>
      <c r="E295" s="1">
        <f t="shared" si="33"/>
        <v>3.7712909039619262</v>
      </c>
      <c r="F295" s="8">
        <f t="shared" si="34"/>
        <v>49.952020612172802</v>
      </c>
      <c r="G295" s="1">
        <f t="shared" si="30"/>
        <v>0.89133480614054861</v>
      </c>
      <c r="H295" s="8">
        <f t="shared" si="31"/>
        <v>0.89133480614054861</v>
      </c>
      <c r="I295" s="1"/>
    </row>
    <row r="296" spans="1:9" x14ac:dyDescent="0.3">
      <c r="A296" s="1">
        <f t="shared" si="32"/>
        <v>14.700000000000074</v>
      </c>
      <c r="B296" s="8">
        <v>49.905609787292804</v>
      </c>
      <c r="C296" s="8">
        <f t="shared" si="35"/>
        <v>49.845462236553402</v>
      </c>
      <c r="D296" s="1">
        <f t="shared" si="29"/>
        <v>3.7712909039619262</v>
      </c>
      <c r="E296" s="1">
        <f t="shared" si="33"/>
        <v>3.7712909039619262</v>
      </c>
      <c r="F296" s="8">
        <f t="shared" si="34"/>
        <v>49.952020612172802</v>
      </c>
      <c r="G296" s="1">
        <f t="shared" si="30"/>
        <v>0.89133480614054861</v>
      </c>
      <c r="H296" s="8">
        <f t="shared" si="31"/>
        <v>0.89133480614054861</v>
      </c>
      <c r="I296" s="1"/>
    </row>
    <row r="297" spans="1:9" x14ac:dyDescent="0.3">
      <c r="A297" s="1">
        <f t="shared" si="32"/>
        <v>14.750000000000075</v>
      </c>
      <c r="B297" s="8">
        <v>49.905609787292804</v>
      </c>
      <c r="C297" s="8">
        <f t="shared" si="35"/>
        <v>49.845462236553402</v>
      </c>
      <c r="D297" s="1">
        <f t="shared" si="29"/>
        <v>3.7712909039619262</v>
      </c>
      <c r="E297" s="1">
        <f t="shared" si="33"/>
        <v>3.7712909039619262</v>
      </c>
      <c r="F297" s="8">
        <f t="shared" si="34"/>
        <v>49.952020612172802</v>
      </c>
      <c r="G297" s="1">
        <f t="shared" si="30"/>
        <v>0.89133480614054861</v>
      </c>
      <c r="H297" s="8">
        <f t="shared" si="31"/>
        <v>0.89133480614054861</v>
      </c>
      <c r="I297" s="1"/>
    </row>
    <row r="298" spans="1:9" x14ac:dyDescent="0.3">
      <c r="A298" s="1">
        <f t="shared" si="32"/>
        <v>14.800000000000075</v>
      </c>
      <c r="B298" s="8">
        <v>49.868399403691299</v>
      </c>
      <c r="C298" s="8">
        <f t="shared" si="35"/>
        <v>49.845462236553402</v>
      </c>
      <c r="D298" s="1">
        <f t="shared" si="29"/>
        <v>3.7712909039619262</v>
      </c>
      <c r="E298" s="1">
        <f t="shared" si="33"/>
        <v>3.7712909039619262</v>
      </c>
      <c r="F298" s="8">
        <f t="shared" si="34"/>
        <v>49.952020612172802</v>
      </c>
      <c r="G298" s="1">
        <f t="shared" si="30"/>
        <v>0.89133480614054861</v>
      </c>
      <c r="H298" s="8">
        <f t="shared" si="31"/>
        <v>0.89133480614054861</v>
      </c>
      <c r="I298" s="1"/>
    </row>
    <row r="299" spans="1:9" x14ac:dyDescent="0.3">
      <c r="A299" s="1">
        <f t="shared" si="32"/>
        <v>14.850000000000076</v>
      </c>
      <c r="B299" s="8">
        <v>49.868399403691299</v>
      </c>
      <c r="C299" s="8">
        <f t="shared" si="35"/>
        <v>49.845462236553402</v>
      </c>
      <c r="D299" s="1">
        <f t="shared" si="29"/>
        <v>3.7712909039619262</v>
      </c>
      <c r="E299" s="1">
        <f t="shared" si="33"/>
        <v>3.7712909039619262</v>
      </c>
      <c r="F299" s="8">
        <f t="shared" si="34"/>
        <v>49.952020612172802</v>
      </c>
      <c r="G299" s="1">
        <f t="shared" si="30"/>
        <v>0.89133480614054861</v>
      </c>
      <c r="H299" s="8">
        <f t="shared" si="31"/>
        <v>0.89133480614054861</v>
      </c>
      <c r="I299" s="1"/>
    </row>
    <row r="300" spans="1:9" x14ac:dyDescent="0.3">
      <c r="A300" s="1">
        <f t="shared" si="32"/>
        <v>14.900000000000077</v>
      </c>
      <c r="B300" s="8">
        <v>49.8048357821256</v>
      </c>
      <c r="C300" s="8">
        <f t="shared" si="35"/>
        <v>49.8048357821256</v>
      </c>
      <c r="D300" s="1">
        <f t="shared" si="29"/>
        <v>4.8693031857944788</v>
      </c>
      <c r="E300" s="1">
        <f t="shared" si="33"/>
        <v>4.8693031857944788</v>
      </c>
      <c r="F300" s="8">
        <f t="shared" si="34"/>
        <v>49.952020612172802</v>
      </c>
      <c r="G300" s="1">
        <f t="shared" si="30"/>
        <v>0.89133480614054861</v>
      </c>
      <c r="H300" s="8">
        <f t="shared" si="31"/>
        <v>0.89133480614054861</v>
      </c>
      <c r="I300" s="1"/>
    </row>
    <row r="301" spans="1:9" x14ac:dyDescent="0.3">
      <c r="A301" s="1">
        <f t="shared" si="32"/>
        <v>14.950000000000077</v>
      </c>
      <c r="B301" s="8">
        <v>49.8048357821256</v>
      </c>
      <c r="C301" s="8">
        <f t="shared" si="35"/>
        <v>49.8048357821256</v>
      </c>
      <c r="D301" s="1">
        <f t="shared" si="29"/>
        <v>4.8693031857944788</v>
      </c>
      <c r="E301" s="1">
        <f t="shared" si="33"/>
        <v>4.8693031857944788</v>
      </c>
      <c r="F301" s="8">
        <f t="shared" si="34"/>
        <v>49.952020612172802</v>
      </c>
      <c r="G301" s="1">
        <f t="shared" si="30"/>
        <v>0.89133480614054861</v>
      </c>
      <c r="H301" s="8">
        <f t="shared" si="31"/>
        <v>0.89133480614054861</v>
      </c>
      <c r="I301" s="1"/>
    </row>
    <row r="302" spans="1:9" x14ac:dyDescent="0.3">
      <c r="A302" s="1">
        <f t="shared" si="32"/>
        <v>15.000000000000078</v>
      </c>
      <c r="B302" s="8">
        <v>49.744495087638498</v>
      </c>
      <c r="C302" s="8">
        <f t="shared" si="35"/>
        <v>49.744495087638498</v>
      </c>
      <c r="D302" s="1">
        <f t="shared" si="29"/>
        <v>22.576555581143111</v>
      </c>
      <c r="E302" s="1">
        <f t="shared" si="33"/>
        <v>22.576555581143111</v>
      </c>
      <c r="F302" s="8">
        <f t="shared" si="34"/>
        <v>49.952020612172802</v>
      </c>
      <c r="G302" s="1">
        <f t="shared" si="30"/>
        <v>0.89133480614054861</v>
      </c>
      <c r="H302" s="8">
        <f t="shared" si="31"/>
        <v>0.89133480614054861</v>
      </c>
      <c r="I302" s="1"/>
    </row>
    <row r="303" spans="1:9" x14ac:dyDescent="0.3">
      <c r="A303" s="1">
        <f t="shared" si="32"/>
        <v>15.050000000000079</v>
      </c>
      <c r="B303" s="8">
        <v>49.744495087638498</v>
      </c>
      <c r="C303" s="8">
        <f t="shared" si="35"/>
        <v>49.744495087638498</v>
      </c>
      <c r="D303" s="1">
        <f t="shared" si="29"/>
        <v>22.576555581143111</v>
      </c>
      <c r="E303" s="1">
        <f t="shared" si="33"/>
        <v>22.576555581143111</v>
      </c>
      <c r="F303" s="8">
        <f t="shared" si="34"/>
        <v>49.952020612172802</v>
      </c>
      <c r="G303" s="1">
        <f t="shared" si="30"/>
        <v>0.89133480614054861</v>
      </c>
      <c r="H303" s="8">
        <f t="shared" si="31"/>
        <v>0.89133480614054861</v>
      </c>
      <c r="I303" s="1"/>
    </row>
    <row r="304" spans="1:9" x14ac:dyDescent="0.3">
      <c r="A304" s="1">
        <f t="shared" si="32"/>
        <v>15.10000000000008</v>
      </c>
      <c r="B304" s="8">
        <v>49.742115934379399</v>
      </c>
      <c r="C304" s="8">
        <f t="shared" si="35"/>
        <v>49.742115934379399</v>
      </c>
      <c r="D304" s="1">
        <f t="shared" si="29"/>
        <v>23.329954113190979</v>
      </c>
      <c r="E304" s="1">
        <f t="shared" si="33"/>
        <v>23.329954113190979</v>
      </c>
      <c r="F304" s="8">
        <f t="shared" si="34"/>
        <v>49.952020612172802</v>
      </c>
      <c r="G304" s="1">
        <f t="shared" si="30"/>
        <v>0.89133480614054861</v>
      </c>
      <c r="H304" s="8">
        <f t="shared" si="31"/>
        <v>0.89133480614054861</v>
      </c>
      <c r="I304" s="1"/>
    </row>
    <row r="305" spans="1:9" x14ac:dyDescent="0.3">
      <c r="A305" s="1">
        <f t="shared" si="32"/>
        <v>15.15000000000008</v>
      </c>
      <c r="B305" s="8">
        <v>49.742115934379399</v>
      </c>
      <c r="C305" s="8">
        <f t="shared" si="35"/>
        <v>49.742115934379399</v>
      </c>
      <c r="D305" s="1">
        <f t="shared" si="29"/>
        <v>23.329954113190979</v>
      </c>
      <c r="E305" s="1">
        <f t="shared" si="33"/>
        <v>23.329954113190979</v>
      </c>
      <c r="F305" s="8">
        <f t="shared" si="34"/>
        <v>49.952020612172802</v>
      </c>
      <c r="G305" s="1">
        <f t="shared" si="30"/>
        <v>0.89133480614054861</v>
      </c>
      <c r="H305" s="8">
        <f t="shared" si="31"/>
        <v>0.89133480614054861</v>
      </c>
      <c r="I305" s="1"/>
    </row>
    <row r="306" spans="1:9" x14ac:dyDescent="0.3">
      <c r="A306" s="1">
        <f t="shared" si="32"/>
        <v>15.200000000000081</v>
      </c>
      <c r="B306" s="8">
        <v>49.720250285901102</v>
      </c>
      <c r="C306" s="8">
        <f t="shared" si="35"/>
        <v>49.720250285901102</v>
      </c>
      <c r="D306" s="1">
        <f t="shared" si="29"/>
        <v>30.254076131317561</v>
      </c>
      <c r="E306" s="1">
        <f t="shared" si="33"/>
        <v>30.254076131317561</v>
      </c>
      <c r="F306" s="8">
        <f t="shared" si="34"/>
        <v>49.952020612172802</v>
      </c>
      <c r="G306" s="1">
        <f t="shared" si="30"/>
        <v>0.89133480614054861</v>
      </c>
      <c r="H306" s="8">
        <f t="shared" si="31"/>
        <v>0.89133480614054861</v>
      </c>
      <c r="I306" s="1"/>
    </row>
    <row r="307" spans="1:9" x14ac:dyDescent="0.3">
      <c r="A307" s="1">
        <f t="shared" si="32"/>
        <v>15.250000000000082</v>
      </c>
      <c r="B307" s="8">
        <v>49.720250285901102</v>
      </c>
      <c r="C307" s="8">
        <f t="shared" si="35"/>
        <v>49.720250285901102</v>
      </c>
      <c r="D307" s="1">
        <f t="shared" si="29"/>
        <v>30.254076131317561</v>
      </c>
      <c r="E307" s="1">
        <f t="shared" si="33"/>
        <v>30.254076131317561</v>
      </c>
      <c r="F307" s="8">
        <f t="shared" si="34"/>
        <v>49.905609787292804</v>
      </c>
      <c r="G307" s="1">
        <f t="shared" si="30"/>
        <v>2.1456814245186706</v>
      </c>
      <c r="H307" s="8">
        <f t="shared" si="31"/>
        <v>2.1456814245186706</v>
      </c>
      <c r="I307" s="1"/>
    </row>
    <row r="308" spans="1:9" x14ac:dyDescent="0.3">
      <c r="A308" s="1">
        <f t="shared" si="32"/>
        <v>15.300000000000082</v>
      </c>
      <c r="B308" s="8">
        <v>49.666092467382498</v>
      </c>
      <c r="C308" s="8">
        <f t="shared" si="35"/>
        <v>49.666092467382498</v>
      </c>
      <c r="D308" s="1">
        <f t="shared" si="29"/>
        <v>47.404051995543341</v>
      </c>
      <c r="E308" s="1">
        <f t="shared" si="33"/>
        <v>47.404051995543341</v>
      </c>
      <c r="F308" s="8">
        <f t="shared" si="34"/>
        <v>49.905609787292804</v>
      </c>
      <c r="G308" s="1">
        <f t="shared" si="30"/>
        <v>2.1456814245186706</v>
      </c>
      <c r="H308" s="8">
        <f t="shared" si="31"/>
        <v>2.1456814245186706</v>
      </c>
      <c r="I308" s="1"/>
    </row>
    <row r="309" spans="1:9" x14ac:dyDescent="0.3">
      <c r="A309" s="1">
        <f t="shared" si="32"/>
        <v>15.350000000000083</v>
      </c>
      <c r="B309" s="8">
        <v>49.666092467382498</v>
      </c>
      <c r="C309" s="8">
        <f t="shared" si="35"/>
        <v>49.666092467382498</v>
      </c>
      <c r="D309" s="1">
        <f t="shared" si="29"/>
        <v>47.404051995543341</v>
      </c>
      <c r="E309" s="1">
        <f t="shared" si="33"/>
        <v>47.404051995543341</v>
      </c>
      <c r="F309" s="8">
        <f t="shared" si="34"/>
        <v>49.868399403691299</v>
      </c>
      <c r="G309" s="1">
        <f t="shared" si="30"/>
        <v>3.1513674678026291</v>
      </c>
      <c r="H309" s="8">
        <f t="shared" si="31"/>
        <v>3.1513674678026291</v>
      </c>
      <c r="I309" s="1"/>
    </row>
    <row r="310" spans="1:9" x14ac:dyDescent="0.3">
      <c r="A310" s="1">
        <f t="shared" si="32"/>
        <v>15.400000000000084</v>
      </c>
      <c r="B310" s="8">
        <v>49.653983575180199</v>
      </c>
      <c r="C310" s="8">
        <f t="shared" si="35"/>
        <v>49.653983575180199</v>
      </c>
      <c r="D310" s="1">
        <f t="shared" si="29"/>
        <v>51.238534526270087</v>
      </c>
      <c r="E310" s="1">
        <f t="shared" si="33"/>
        <v>51.238534526270087</v>
      </c>
      <c r="F310" s="8">
        <f t="shared" si="34"/>
        <v>49.868399403691299</v>
      </c>
      <c r="G310" s="1">
        <f t="shared" si="30"/>
        <v>3.1513674678026291</v>
      </c>
      <c r="H310" s="8">
        <f t="shared" si="31"/>
        <v>3.1513674678026291</v>
      </c>
      <c r="I310" s="1"/>
    </row>
    <row r="311" spans="1:9" x14ac:dyDescent="0.3">
      <c r="A311" s="1">
        <f t="shared" si="32"/>
        <v>15.450000000000085</v>
      </c>
      <c r="B311" s="8">
        <v>49.653983575180199</v>
      </c>
      <c r="C311" s="8">
        <f t="shared" si="35"/>
        <v>49.653983575180199</v>
      </c>
      <c r="D311" s="1">
        <f t="shared" si="29"/>
        <v>51.238534526270087</v>
      </c>
      <c r="E311" s="1">
        <f t="shared" si="33"/>
        <v>51.238534526270087</v>
      </c>
      <c r="F311" s="8">
        <f t="shared" si="34"/>
        <v>49.8048357821256</v>
      </c>
      <c r="G311" s="1">
        <f t="shared" si="30"/>
        <v>4.8693031857944788</v>
      </c>
      <c r="H311" s="8">
        <f t="shared" si="31"/>
        <v>4.8693031857944788</v>
      </c>
      <c r="I311" s="1"/>
    </row>
    <row r="312" spans="1:9" x14ac:dyDescent="0.3">
      <c r="A312" s="1">
        <f t="shared" si="32"/>
        <v>15.500000000000085</v>
      </c>
      <c r="B312" s="8">
        <v>49.586868342645502</v>
      </c>
      <c r="C312" s="8">
        <f t="shared" si="35"/>
        <v>49.586868342645502</v>
      </c>
      <c r="D312" s="1">
        <f t="shared" si="29"/>
        <v>72.491691495592022</v>
      </c>
      <c r="E312" s="1">
        <f t="shared" si="33"/>
        <v>72.491691495592022</v>
      </c>
      <c r="F312" s="8">
        <f t="shared" si="34"/>
        <v>49.8048357821256</v>
      </c>
      <c r="G312" s="1">
        <f t="shared" si="30"/>
        <v>4.8693031857944788</v>
      </c>
      <c r="H312" s="8">
        <f t="shared" si="31"/>
        <v>4.8693031857944788</v>
      </c>
      <c r="I312" s="1"/>
    </row>
    <row r="313" spans="1:9" x14ac:dyDescent="0.3">
      <c r="A313" s="1">
        <f t="shared" si="32"/>
        <v>15.550000000000086</v>
      </c>
      <c r="B313" s="8">
        <v>49.586868342645502</v>
      </c>
      <c r="C313" s="8">
        <f t="shared" si="35"/>
        <v>49.586868342645502</v>
      </c>
      <c r="D313" s="1">
        <f t="shared" si="29"/>
        <v>72.491691495592022</v>
      </c>
      <c r="E313" s="1">
        <f t="shared" si="33"/>
        <v>72.491691495592022</v>
      </c>
      <c r="F313" s="8">
        <f t="shared" si="34"/>
        <v>49.744495087638498</v>
      </c>
      <c r="G313" s="1">
        <f t="shared" si="30"/>
        <v>22.576555581143111</v>
      </c>
      <c r="H313" s="8">
        <f t="shared" si="31"/>
        <v>14.869303185794479</v>
      </c>
      <c r="I313" s="1"/>
    </row>
    <row r="314" spans="1:9" x14ac:dyDescent="0.3">
      <c r="A314" s="1">
        <f t="shared" si="32"/>
        <v>15.600000000000087</v>
      </c>
      <c r="B314" s="8">
        <v>49.661178838238101</v>
      </c>
      <c r="C314" s="8">
        <f t="shared" si="35"/>
        <v>49.586868342645502</v>
      </c>
      <c r="D314" s="1">
        <f t="shared" si="29"/>
        <v>72.491691495592022</v>
      </c>
      <c r="E314" s="1">
        <f t="shared" si="33"/>
        <v>72.491691495592022</v>
      </c>
      <c r="F314" s="8">
        <f t="shared" si="34"/>
        <v>49.744495087638498</v>
      </c>
      <c r="G314" s="1">
        <f t="shared" si="30"/>
        <v>22.576555581143111</v>
      </c>
      <c r="H314" s="8">
        <f t="shared" si="31"/>
        <v>22.576555581143111</v>
      </c>
      <c r="I314" s="1"/>
    </row>
    <row r="315" spans="1:9" x14ac:dyDescent="0.3">
      <c r="A315" s="1">
        <f t="shared" si="32"/>
        <v>15.650000000000087</v>
      </c>
      <c r="B315" s="8">
        <v>49.661178838238101</v>
      </c>
      <c r="C315" s="8">
        <f t="shared" si="35"/>
        <v>49.586868342645502</v>
      </c>
      <c r="D315" s="1">
        <f t="shared" si="29"/>
        <v>72.491691495592022</v>
      </c>
      <c r="E315" s="1">
        <f t="shared" si="33"/>
        <v>72.491691495592022</v>
      </c>
      <c r="F315" s="8">
        <f t="shared" si="34"/>
        <v>49.742115934379399</v>
      </c>
      <c r="G315" s="1">
        <f t="shared" si="30"/>
        <v>23.329954113190979</v>
      </c>
      <c r="H315" s="8">
        <f t="shared" si="31"/>
        <v>23.329954113190979</v>
      </c>
      <c r="I315" s="1"/>
    </row>
    <row r="316" spans="1:9" x14ac:dyDescent="0.3">
      <c r="A316" s="1">
        <f t="shared" si="32"/>
        <v>15.700000000000088</v>
      </c>
      <c r="B316" s="8">
        <v>49.633090073168297</v>
      </c>
      <c r="C316" s="8">
        <f t="shared" si="35"/>
        <v>49.586868342645502</v>
      </c>
      <c r="D316" s="1">
        <f t="shared" si="29"/>
        <v>72.491691495592022</v>
      </c>
      <c r="E316" s="1">
        <f t="shared" si="33"/>
        <v>72.491691495592022</v>
      </c>
      <c r="F316" s="8">
        <f t="shared" si="34"/>
        <v>49.742115934379399</v>
      </c>
      <c r="G316" s="1">
        <f t="shared" si="30"/>
        <v>23.329954113190979</v>
      </c>
      <c r="H316" s="8">
        <f t="shared" si="31"/>
        <v>23.329954113190979</v>
      </c>
      <c r="I316" s="1"/>
    </row>
    <row r="317" spans="1:9" x14ac:dyDescent="0.3">
      <c r="A317" s="1">
        <f t="shared" si="32"/>
        <v>15.750000000000089</v>
      </c>
      <c r="B317" s="8">
        <v>49.633090073168297</v>
      </c>
      <c r="C317" s="8">
        <f t="shared" si="35"/>
        <v>49.586868342645502</v>
      </c>
      <c r="D317" s="1">
        <f t="shared" si="29"/>
        <v>72.491691495592022</v>
      </c>
      <c r="E317" s="1">
        <f t="shared" si="33"/>
        <v>72.491691495592022</v>
      </c>
      <c r="F317" s="8">
        <f t="shared" si="34"/>
        <v>49.720250285901102</v>
      </c>
      <c r="G317" s="1">
        <f t="shared" si="30"/>
        <v>30.254076131317561</v>
      </c>
      <c r="H317" s="8">
        <f t="shared" si="31"/>
        <v>30.254076131317561</v>
      </c>
      <c r="I317" s="1"/>
    </row>
    <row r="318" spans="1:9" x14ac:dyDescent="0.3">
      <c r="A318" s="1">
        <f t="shared" si="32"/>
        <v>15.80000000000009</v>
      </c>
      <c r="B318" s="8">
        <v>49.606116276048098</v>
      </c>
      <c r="C318" s="8">
        <f t="shared" si="35"/>
        <v>49.586868342645502</v>
      </c>
      <c r="D318" s="1">
        <f t="shared" si="29"/>
        <v>72.491691495592022</v>
      </c>
      <c r="E318" s="1">
        <f t="shared" si="33"/>
        <v>72.491691495592022</v>
      </c>
      <c r="F318" s="8">
        <f t="shared" si="34"/>
        <v>49.720250285901102</v>
      </c>
      <c r="G318" s="1">
        <f t="shared" si="30"/>
        <v>30.254076131317561</v>
      </c>
      <c r="H318" s="8">
        <f t="shared" si="31"/>
        <v>30.254076131317561</v>
      </c>
      <c r="I318" s="1"/>
    </row>
    <row r="319" spans="1:9" x14ac:dyDescent="0.3">
      <c r="A319" s="1">
        <f t="shared" si="32"/>
        <v>15.85000000000009</v>
      </c>
      <c r="B319" s="8">
        <v>49.606116276048098</v>
      </c>
      <c r="C319" s="8">
        <f t="shared" si="35"/>
        <v>49.586868342645502</v>
      </c>
      <c r="D319" s="1">
        <f t="shared" si="29"/>
        <v>72.491691495592022</v>
      </c>
      <c r="E319" s="1">
        <f t="shared" si="33"/>
        <v>72.491691495592022</v>
      </c>
      <c r="F319" s="8">
        <f t="shared" si="34"/>
        <v>49.666092467382498</v>
      </c>
      <c r="G319" s="1">
        <f t="shared" si="30"/>
        <v>47.404051995543341</v>
      </c>
      <c r="H319" s="8">
        <f t="shared" si="31"/>
        <v>40.254076131317561</v>
      </c>
      <c r="I319" s="1"/>
    </row>
    <row r="320" spans="1:9" x14ac:dyDescent="0.3">
      <c r="A320" s="1">
        <f t="shared" si="32"/>
        <v>15.900000000000091</v>
      </c>
      <c r="B320" s="8">
        <v>49.536972833685603</v>
      </c>
      <c r="C320" s="8">
        <f t="shared" si="35"/>
        <v>49.536972833685603</v>
      </c>
      <c r="D320" s="1">
        <f t="shared" si="29"/>
        <v>88.291935999559428</v>
      </c>
      <c r="E320" s="1">
        <f t="shared" si="33"/>
        <v>88.291935999559428</v>
      </c>
      <c r="F320" s="8">
        <f t="shared" si="34"/>
        <v>49.666092467382498</v>
      </c>
      <c r="G320" s="1">
        <f t="shared" si="30"/>
        <v>47.404051995543341</v>
      </c>
      <c r="H320" s="8">
        <f t="shared" si="31"/>
        <v>47.404051995543341</v>
      </c>
      <c r="I320" s="1"/>
    </row>
    <row r="321" spans="1:9" x14ac:dyDescent="0.3">
      <c r="A321" s="1">
        <f t="shared" si="32"/>
        <v>15.950000000000092</v>
      </c>
      <c r="B321" s="8">
        <v>49.536972833685603</v>
      </c>
      <c r="C321" s="8">
        <f t="shared" si="35"/>
        <v>49.536972833685603</v>
      </c>
      <c r="D321" s="1">
        <f t="shared" si="29"/>
        <v>88.291935999559428</v>
      </c>
      <c r="E321" s="1">
        <f t="shared" si="33"/>
        <v>88.291935999559428</v>
      </c>
      <c r="F321" s="8">
        <f t="shared" si="34"/>
        <v>49.661178838238101</v>
      </c>
      <c r="G321" s="1">
        <f t="shared" si="30"/>
        <v>48.960034557934705</v>
      </c>
      <c r="H321" s="8">
        <f t="shared" si="31"/>
        <v>48.960034557934705</v>
      </c>
      <c r="I321" s="1"/>
    </row>
    <row r="322" spans="1:9" x14ac:dyDescent="0.3">
      <c r="A322" s="1">
        <f t="shared" si="32"/>
        <v>16.000000000000092</v>
      </c>
      <c r="B322" s="8">
        <v>49.461714614257197</v>
      </c>
      <c r="C322" s="8">
        <f t="shared" si="35"/>
        <v>49.461714614257197</v>
      </c>
      <c r="D322" s="1">
        <f t="shared" ref="D322:D385" si="36">_xlfn.IFS(C322&lt;=49.5,$L$2,C322&gt;=50.5,$L$7,C322&lt;49.8,FORECAST(C322,$L$2:$L$3,$K$2:$K$3),C322&lt;49.985,FORECAST(C322,$L$3:$L$4,$K$3:$K$4),C322&gt;50.2,FORECAST(C322,$L$6:$L$7,$K$6:$K$7),C322&gt;50.015,FORECAST(C322,$L$5:$L$6,$K$5:$K$6),TRUE,0)</f>
        <v>100</v>
      </c>
      <c r="E322" s="1">
        <f t="shared" si="33"/>
        <v>100</v>
      </c>
      <c r="F322" s="8">
        <f t="shared" si="34"/>
        <v>49.661178838238101</v>
      </c>
      <c r="G322" s="1">
        <f t="shared" ref="G322:G385" si="37">_xlfn.IFS(F322&lt;=49.5,$L$2,F322&gt;=50.5,$L$7,F322&lt;49.8,FORECAST(F322,$L$2:$L$3,$K$2:$K$3),F322&lt;49.985,FORECAST(F322,$L$3:$L$4,$K$3:$K$4),F322&gt;50.2,FORECAST(F322,$L$6:$L$7,$K$6:$K$7),F322&gt;50.015,FORECAST(F322,$L$5:$L$6,$K$5:$K$6),TRUE,0)</f>
        <v>48.960034557934705</v>
      </c>
      <c r="H322" s="8">
        <f t="shared" si="31"/>
        <v>48.960034557934705</v>
      </c>
      <c r="I322" s="1"/>
    </row>
    <row r="323" spans="1:9" x14ac:dyDescent="0.3">
      <c r="A323" s="1">
        <f t="shared" si="32"/>
        <v>16.050000000000093</v>
      </c>
      <c r="B323" s="8">
        <v>49.461714614257197</v>
      </c>
      <c r="C323" s="8">
        <f t="shared" si="35"/>
        <v>49.461714614257197</v>
      </c>
      <c r="D323" s="1">
        <f t="shared" si="36"/>
        <v>100</v>
      </c>
      <c r="E323" s="1">
        <f t="shared" si="33"/>
        <v>100</v>
      </c>
      <c r="F323" s="8">
        <f t="shared" si="34"/>
        <v>49.661178838238101</v>
      </c>
      <c r="G323" s="1">
        <f t="shared" si="37"/>
        <v>48.960034557934705</v>
      </c>
      <c r="H323" s="8">
        <f t="shared" ref="H323:H386" si="38">_xlfn.IFS(G323&gt;H322+$P$4,H322+$P$4,TRUE,G323)</f>
        <v>48.960034557934705</v>
      </c>
      <c r="I323" s="1"/>
    </row>
    <row r="324" spans="1:9" x14ac:dyDescent="0.3">
      <c r="A324" s="1">
        <f t="shared" ref="A324:A387" si="39">A323+0.05</f>
        <v>16.100000000000094</v>
      </c>
      <c r="B324" s="8">
        <v>49.448428639508798</v>
      </c>
      <c r="C324" s="8">
        <f t="shared" si="35"/>
        <v>49.448428639508798</v>
      </c>
      <c r="D324" s="1">
        <f t="shared" si="36"/>
        <v>100</v>
      </c>
      <c r="E324" s="1">
        <f t="shared" si="33"/>
        <v>100</v>
      </c>
      <c r="F324" s="8">
        <f t="shared" si="34"/>
        <v>49.661178838238101</v>
      </c>
      <c r="G324" s="1">
        <f t="shared" si="37"/>
        <v>48.960034557934705</v>
      </c>
      <c r="H324" s="8">
        <f t="shared" si="38"/>
        <v>48.960034557934705</v>
      </c>
      <c r="I324" s="1"/>
    </row>
    <row r="325" spans="1:9" x14ac:dyDescent="0.3">
      <c r="A325" s="1">
        <f t="shared" si="39"/>
        <v>16.150000000000095</v>
      </c>
      <c r="B325" s="8">
        <v>49.448428639508798</v>
      </c>
      <c r="C325" s="8">
        <f t="shared" si="35"/>
        <v>49.448428639508798</v>
      </c>
      <c r="D325" s="1">
        <f t="shared" si="36"/>
        <v>100</v>
      </c>
      <c r="E325" s="1">
        <f t="shared" si="33"/>
        <v>100</v>
      </c>
      <c r="F325" s="8">
        <f t="shared" si="34"/>
        <v>49.661178838238101</v>
      </c>
      <c r="G325" s="1">
        <f t="shared" si="37"/>
        <v>48.960034557934705</v>
      </c>
      <c r="H325" s="8">
        <f t="shared" si="38"/>
        <v>48.960034557934705</v>
      </c>
      <c r="I325" s="1"/>
    </row>
    <row r="326" spans="1:9" x14ac:dyDescent="0.3">
      <c r="A326" s="1">
        <f t="shared" si="39"/>
        <v>16.200000000000095</v>
      </c>
      <c r="B326" s="8">
        <v>49.5082773530483</v>
      </c>
      <c r="C326" s="8">
        <f t="shared" si="35"/>
        <v>49.448428639508798</v>
      </c>
      <c r="D326" s="1">
        <f t="shared" si="36"/>
        <v>100</v>
      </c>
      <c r="E326" s="1">
        <f t="shared" si="33"/>
        <v>100</v>
      </c>
      <c r="F326" s="8">
        <f t="shared" si="34"/>
        <v>49.661178838238101</v>
      </c>
      <c r="G326" s="1">
        <f t="shared" si="37"/>
        <v>48.960034557934705</v>
      </c>
      <c r="H326" s="8">
        <f t="shared" si="38"/>
        <v>48.960034557934705</v>
      </c>
      <c r="I326" s="1"/>
    </row>
    <row r="327" spans="1:9" x14ac:dyDescent="0.3">
      <c r="A327" s="1">
        <f t="shared" si="39"/>
        <v>16.250000000000096</v>
      </c>
      <c r="B327" s="8">
        <v>49.5082773530483</v>
      </c>
      <c r="C327" s="8">
        <f t="shared" si="35"/>
        <v>49.448428639508798</v>
      </c>
      <c r="D327" s="1">
        <f t="shared" si="36"/>
        <v>100</v>
      </c>
      <c r="E327" s="1">
        <f t="shared" si="33"/>
        <v>100</v>
      </c>
      <c r="F327" s="8">
        <f t="shared" si="34"/>
        <v>49.633090073168297</v>
      </c>
      <c r="G327" s="1">
        <f t="shared" si="37"/>
        <v>57.854810163373259</v>
      </c>
      <c r="H327" s="8">
        <f t="shared" si="38"/>
        <v>57.854810163373259</v>
      </c>
      <c r="I327" s="1"/>
    </row>
    <row r="328" spans="1:9" x14ac:dyDescent="0.3">
      <c r="A328" s="1">
        <f t="shared" si="39"/>
        <v>16.300000000000097</v>
      </c>
      <c r="B328" s="8">
        <v>49.503081612698701</v>
      </c>
      <c r="C328" s="8">
        <f t="shared" si="35"/>
        <v>49.448428639508798</v>
      </c>
      <c r="D328" s="1">
        <f t="shared" si="36"/>
        <v>100</v>
      </c>
      <c r="E328" s="1">
        <f t="shared" si="33"/>
        <v>100</v>
      </c>
      <c r="F328" s="8">
        <f t="shared" si="34"/>
        <v>49.633090073168297</v>
      </c>
      <c r="G328" s="1">
        <f t="shared" si="37"/>
        <v>57.854810163373259</v>
      </c>
      <c r="H328" s="8">
        <f t="shared" si="38"/>
        <v>57.854810163373259</v>
      </c>
      <c r="I328" s="1"/>
    </row>
    <row r="329" spans="1:9" x14ac:dyDescent="0.3">
      <c r="A329" s="1">
        <f t="shared" si="39"/>
        <v>16.350000000000097</v>
      </c>
      <c r="B329" s="8">
        <v>49.503081612698701</v>
      </c>
      <c r="C329" s="8">
        <f t="shared" si="35"/>
        <v>49.448428639508798</v>
      </c>
      <c r="D329" s="1">
        <f t="shared" si="36"/>
        <v>100</v>
      </c>
      <c r="E329" s="1">
        <f t="shared" si="33"/>
        <v>100</v>
      </c>
      <c r="F329" s="8">
        <f t="shared" si="34"/>
        <v>49.606116276048098</v>
      </c>
      <c r="G329" s="1">
        <f t="shared" si="37"/>
        <v>66.39651258476988</v>
      </c>
      <c r="H329" s="8">
        <f t="shared" si="38"/>
        <v>66.39651258476988</v>
      </c>
      <c r="I329" s="1"/>
    </row>
    <row r="330" spans="1:9" x14ac:dyDescent="0.3">
      <c r="A330" s="1">
        <f t="shared" si="39"/>
        <v>16.400000000000098</v>
      </c>
      <c r="B330" s="8">
        <v>49.541033843942003</v>
      </c>
      <c r="C330" s="8">
        <f t="shared" si="35"/>
        <v>49.448428639508798</v>
      </c>
      <c r="D330" s="1">
        <f t="shared" si="36"/>
        <v>100</v>
      </c>
      <c r="E330" s="1">
        <f t="shared" si="33"/>
        <v>100</v>
      </c>
      <c r="F330" s="8">
        <f t="shared" si="34"/>
        <v>49.606116276048098</v>
      </c>
      <c r="G330" s="1">
        <f t="shared" si="37"/>
        <v>66.39651258476988</v>
      </c>
      <c r="H330" s="8">
        <f t="shared" si="38"/>
        <v>66.39651258476988</v>
      </c>
      <c r="I330" s="1"/>
    </row>
    <row r="331" spans="1:9" x14ac:dyDescent="0.3">
      <c r="A331" s="1">
        <f t="shared" si="39"/>
        <v>16.450000000000099</v>
      </c>
      <c r="B331" s="8">
        <v>49.541033843942003</v>
      </c>
      <c r="C331" s="8">
        <f t="shared" si="35"/>
        <v>49.448428639508798</v>
      </c>
      <c r="D331" s="1">
        <f t="shared" si="36"/>
        <v>100</v>
      </c>
      <c r="E331" s="1">
        <f t="shared" si="33"/>
        <v>100</v>
      </c>
      <c r="F331" s="8">
        <f t="shared" si="34"/>
        <v>49.541033843942003</v>
      </c>
      <c r="G331" s="1">
        <f t="shared" si="37"/>
        <v>87.005949418366072</v>
      </c>
      <c r="H331" s="8">
        <f t="shared" si="38"/>
        <v>76.39651258476988</v>
      </c>
      <c r="I331" s="1"/>
    </row>
    <row r="332" spans="1:9" x14ac:dyDescent="0.3">
      <c r="A332" s="1">
        <f t="shared" si="39"/>
        <v>16.500000000000099</v>
      </c>
      <c r="B332" s="8">
        <v>49.593681372329598</v>
      </c>
      <c r="C332" s="8">
        <f t="shared" si="35"/>
        <v>49.448428639508798</v>
      </c>
      <c r="D332" s="1">
        <f t="shared" si="36"/>
        <v>100</v>
      </c>
      <c r="E332" s="1">
        <f t="shared" si="33"/>
        <v>100</v>
      </c>
      <c r="F332" s="8">
        <f t="shared" si="34"/>
        <v>49.593681372329598</v>
      </c>
      <c r="G332" s="1">
        <f t="shared" si="37"/>
        <v>70.334232095627158</v>
      </c>
      <c r="H332" s="8">
        <f t="shared" si="38"/>
        <v>70.334232095627158</v>
      </c>
      <c r="I332" s="1"/>
    </row>
    <row r="333" spans="1:9" x14ac:dyDescent="0.3">
      <c r="A333" s="1">
        <f t="shared" si="39"/>
        <v>16.5500000000001</v>
      </c>
      <c r="B333" s="8">
        <v>49.593681372329598</v>
      </c>
      <c r="C333" s="8">
        <f t="shared" si="35"/>
        <v>49.448428639508798</v>
      </c>
      <c r="D333" s="1">
        <f t="shared" si="36"/>
        <v>100</v>
      </c>
      <c r="E333" s="1">
        <f t="shared" ref="E333:E396" si="40">_xlfn.IFS(D333&lt;E332-$P$4,E332-$P$4,TRUE,D333)</f>
        <v>100</v>
      </c>
      <c r="F333" s="8">
        <f t="shared" si="34"/>
        <v>49.593681372329598</v>
      </c>
      <c r="G333" s="1">
        <f t="shared" si="37"/>
        <v>70.334232095627158</v>
      </c>
      <c r="H333" s="8">
        <f t="shared" si="38"/>
        <v>70.334232095627158</v>
      </c>
      <c r="I333" s="1"/>
    </row>
    <row r="334" spans="1:9" x14ac:dyDescent="0.3">
      <c r="A334" s="1">
        <f t="shared" si="39"/>
        <v>16.600000000000101</v>
      </c>
      <c r="B334" s="8">
        <v>49.611891980580999</v>
      </c>
      <c r="C334" s="8">
        <f t="shared" si="35"/>
        <v>49.448428639508798</v>
      </c>
      <c r="D334" s="1">
        <f t="shared" si="36"/>
        <v>100</v>
      </c>
      <c r="E334" s="1">
        <f t="shared" si="40"/>
        <v>100</v>
      </c>
      <c r="F334" s="8">
        <f t="shared" si="34"/>
        <v>49.611891980580999</v>
      </c>
      <c r="G334" s="1">
        <f t="shared" si="37"/>
        <v>64.567539482684879</v>
      </c>
      <c r="H334" s="8">
        <f t="shared" si="38"/>
        <v>64.567539482684879</v>
      </c>
      <c r="I334" s="1"/>
    </row>
    <row r="335" spans="1:9" x14ac:dyDescent="0.3">
      <c r="A335" s="1">
        <f t="shared" si="39"/>
        <v>16.650000000000102</v>
      </c>
      <c r="B335" s="8">
        <v>49.611891980580999</v>
      </c>
      <c r="C335" s="8">
        <f t="shared" si="35"/>
        <v>49.448428639508798</v>
      </c>
      <c r="D335" s="1">
        <f t="shared" si="36"/>
        <v>100</v>
      </c>
      <c r="E335" s="1">
        <f t="shared" si="40"/>
        <v>100</v>
      </c>
      <c r="F335" s="8">
        <f t="shared" ref="F335:F398" si="41" xml:space="preserve"> MAX(B324:B335)</f>
        <v>49.611891980580999</v>
      </c>
      <c r="G335" s="1">
        <f t="shared" si="37"/>
        <v>64.567539482684879</v>
      </c>
      <c r="H335" s="8">
        <f t="shared" si="38"/>
        <v>64.567539482684879</v>
      </c>
      <c r="I335" s="1"/>
    </row>
    <row r="336" spans="1:9" x14ac:dyDescent="0.3">
      <c r="A336" s="1">
        <f t="shared" si="39"/>
        <v>16.700000000000102</v>
      </c>
      <c r="B336" s="8">
        <v>49.611127682328203</v>
      </c>
      <c r="C336" s="8">
        <f t="shared" ref="C336:C399" si="42" xml:space="preserve"> MIN(B325:B336)</f>
        <v>49.448428639508798</v>
      </c>
      <c r="D336" s="1">
        <f t="shared" si="36"/>
        <v>100</v>
      </c>
      <c r="E336" s="1">
        <f t="shared" si="40"/>
        <v>100</v>
      </c>
      <c r="F336" s="8">
        <f t="shared" si="41"/>
        <v>49.611891980580999</v>
      </c>
      <c r="G336" s="1">
        <f t="shared" si="37"/>
        <v>64.567539482684879</v>
      </c>
      <c r="H336" s="8">
        <f t="shared" si="38"/>
        <v>64.567539482684879</v>
      </c>
      <c r="I336" s="1"/>
    </row>
    <row r="337" spans="1:9" x14ac:dyDescent="0.3">
      <c r="A337" s="1">
        <f t="shared" si="39"/>
        <v>16.750000000000103</v>
      </c>
      <c r="B337" s="8">
        <v>49.611127682328203</v>
      </c>
      <c r="C337" s="8">
        <f t="shared" si="42"/>
        <v>49.503081612698701</v>
      </c>
      <c r="D337" s="1">
        <f t="shared" si="36"/>
        <v>99.024155978746421</v>
      </c>
      <c r="E337" s="1">
        <f t="shared" si="40"/>
        <v>99.024155978746421</v>
      </c>
      <c r="F337" s="8">
        <f t="shared" si="41"/>
        <v>49.611891980580999</v>
      </c>
      <c r="G337" s="1">
        <f t="shared" si="37"/>
        <v>64.567539482684879</v>
      </c>
      <c r="H337" s="8">
        <f t="shared" si="38"/>
        <v>64.567539482684879</v>
      </c>
      <c r="I337" s="1"/>
    </row>
    <row r="338" spans="1:9" x14ac:dyDescent="0.3">
      <c r="A338" s="1">
        <f t="shared" si="39"/>
        <v>16.800000000000104</v>
      </c>
      <c r="B338" s="8">
        <v>49.531938356086599</v>
      </c>
      <c r="C338" s="8">
        <f t="shared" si="42"/>
        <v>49.503081612698701</v>
      </c>
      <c r="D338" s="1">
        <f t="shared" si="36"/>
        <v>99.024155978746421</v>
      </c>
      <c r="E338" s="1">
        <f t="shared" si="40"/>
        <v>99.024155978746421</v>
      </c>
      <c r="F338" s="8">
        <f t="shared" si="41"/>
        <v>49.611891980580999</v>
      </c>
      <c r="G338" s="1">
        <f t="shared" si="37"/>
        <v>64.567539482684879</v>
      </c>
      <c r="H338" s="8">
        <f t="shared" si="38"/>
        <v>64.567539482684879</v>
      </c>
      <c r="I338" s="1"/>
    </row>
    <row r="339" spans="1:9" x14ac:dyDescent="0.3">
      <c r="A339" s="1">
        <f t="shared" si="39"/>
        <v>16.850000000000104</v>
      </c>
      <c r="B339" s="8">
        <v>49.531938356086599</v>
      </c>
      <c r="C339" s="8">
        <f t="shared" si="42"/>
        <v>49.503081612698701</v>
      </c>
      <c r="D339" s="1">
        <f t="shared" si="36"/>
        <v>99.024155978746421</v>
      </c>
      <c r="E339" s="1">
        <f t="shared" si="40"/>
        <v>99.024155978746421</v>
      </c>
      <c r="F339" s="8">
        <f t="shared" si="41"/>
        <v>49.611891980580999</v>
      </c>
      <c r="G339" s="1">
        <f t="shared" si="37"/>
        <v>64.567539482684879</v>
      </c>
      <c r="H339" s="8">
        <f t="shared" si="38"/>
        <v>64.567539482684879</v>
      </c>
      <c r="I339" s="1"/>
    </row>
    <row r="340" spans="1:9" x14ac:dyDescent="0.3">
      <c r="A340" s="1">
        <f t="shared" si="39"/>
        <v>16.900000000000105</v>
      </c>
      <c r="B340" s="8">
        <v>49.538520744293898</v>
      </c>
      <c r="C340" s="8">
        <f t="shared" si="42"/>
        <v>49.503081612698701</v>
      </c>
      <c r="D340" s="1">
        <f t="shared" si="36"/>
        <v>99.024155978746421</v>
      </c>
      <c r="E340" s="1">
        <f t="shared" si="40"/>
        <v>99.024155978746421</v>
      </c>
      <c r="F340" s="8">
        <f t="shared" si="41"/>
        <v>49.611891980580999</v>
      </c>
      <c r="G340" s="1">
        <f t="shared" si="37"/>
        <v>64.567539482684879</v>
      </c>
      <c r="H340" s="8">
        <f t="shared" si="38"/>
        <v>64.567539482684879</v>
      </c>
      <c r="I340" s="1"/>
    </row>
    <row r="341" spans="1:9" x14ac:dyDescent="0.3">
      <c r="A341" s="1">
        <f t="shared" si="39"/>
        <v>16.950000000000106</v>
      </c>
      <c r="B341" s="8">
        <v>49.538520744293898</v>
      </c>
      <c r="C341" s="8">
        <f t="shared" si="42"/>
        <v>49.531938356086599</v>
      </c>
      <c r="D341" s="1">
        <f t="shared" si="36"/>
        <v>89.886187239244464</v>
      </c>
      <c r="E341" s="1">
        <f t="shared" si="40"/>
        <v>89.886187239244464</v>
      </c>
      <c r="F341" s="8">
        <f t="shared" si="41"/>
        <v>49.611891980580999</v>
      </c>
      <c r="G341" s="1">
        <f t="shared" si="37"/>
        <v>64.567539482684879</v>
      </c>
      <c r="H341" s="8">
        <f t="shared" si="38"/>
        <v>64.567539482684879</v>
      </c>
      <c r="I341" s="1"/>
    </row>
    <row r="342" spans="1:9" x14ac:dyDescent="0.3">
      <c r="A342" s="1">
        <f t="shared" si="39"/>
        <v>17.000000000000107</v>
      </c>
      <c r="B342" s="8">
        <v>49.6061204884574</v>
      </c>
      <c r="C342" s="8">
        <f t="shared" si="42"/>
        <v>49.531938356086599</v>
      </c>
      <c r="D342" s="1">
        <f t="shared" si="36"/>
        <v>89.886187239244464</v>
      </c>
      <c r="E342" s="1">
        <f t="shared" si="40"/>
        <v>89.886187239244464</v>
      </c>
      <c r="F342" s="8">
        <f t="shared" si="41"/>
        <v>49.611891980580999</v>
      </c>
      <c r="G342" s="1">
        <f t="shared" si="37"/>
        <v>64.567539482684879</v>
      </c>
      <c r="H342" s="8">
        <f t="shared" si="38"/>
        <v>64.567539482684879</v>
      </c>
      <c r="I342" s="1"/>
    </row>
    <row r="343" spans="1:9" x14ac:dyDescent="0.3">
      <c r="A343" s="1">
        <f t="shared" si="39"/>
        <v>17.050000000000107</v>
      </c>
      <c r="B343" s="8">
        <v>49.6061204884574</v>
      </c>
      <c r="C343" s="8">
        <f t="shared" si="42"/>
        <v>49.531938356086599</v>
      </c>
      <c r="D343" s="1">
        <f t="shared" si="36"/>
        <v>89.886187239244464</v>
      </c>
      <c r="E343" s="1">
        <f t="shared" si="40"/>
        <v>89.886187239244464</v>
      </c>
      <c r="F343" s="8">
        <f t="shared" si="41"/>
        <v>49.611891980580999</v>
      </c>
      <c r="G343" s="1">
        <f t="shared" si="37"/>
        <v>64.567539482684879</v>
      </c>
      <c r="H343" s="8">
        <f t="shared" si="38"/>
        <v>64.567539482684879</v>
      </c>
      <c r="I343" s="1"/>
    </row>
    <row r="344" spans="1:9" x14ac:dyDescent="0.3">
      <c r="A344" s="1">
        <f t="shared" si="39"/>
        <v>17.100000000000108</v>
      </c>
      <c r="B344" s="8">
        <v>49.660668643191499</v>
      </c>
      <c r="C344" s="8">
        <f t="shared" si="42"/>
        <v>49.531938356086599</v>
      </c>
      <c r="D344" s="1">
        <f t="shared" si="36"/>
        <v>89.886187239244464</v>
      </c>
      <c r="E344" s="1">
        <f t="shared" si="40"/>
        <v>89.886187239244464</v>
      </c>
      <c r="F344" s="8">
        <f t="shared" si="41"/>
        <v>49.660668643191499</v>
      </c>
      <c r="G344" s="1">
        <f t="shared" si="37"/>
        <v>49.121596322691403</v>
      </c>
      <c r="H344" s="8">
        <f t="shared" si="38"/>
        <v>49.121596322691403</v>
      </c>
      <c r="I344" s="1"/>
    </row>
    <row r="345" spans="1:9" x14ac:dyDescent="0.3">
      <c r="A345" s="1">
        <f t="shared" si="39"/>
        <v>17.150000000000109</v>
      </c>
      <c r="B345" s="8">
        <v>49.660668643191499</v>
      </c>
      <c r="C345" s="8">
        <f t="shared" si="42"/>
        <v>49.531938356086599</v>
      </c>
      <c r="D345" s="1">
        <f t="shared" si="36"/>
        <v>89.886187239244464</v>
      </c>
      <c r="E345" s="1">
        <f t="shared" si="40"/>
        <v>89.886187239244464</v>
      </c>
      <c r="F345" s="8">
        <f t="shared" si="41"/>
        <v>49.660668643191499</v>
      </c>
      <c r="G345" s="1">
        <f t="shared" si="37"/>
        <v>49.121596322691403</v>
      </c>
      <c r="H345" s="8">
        <f t="shared" si="38"/>
        <v>49.121596322691403</v>
      </c>
      <c r="I345" s="1"/>
    </row>
    <row r="346" spans="1:9" x14ac:dyDescent="0.3">
      <c r="A346" s="1">
        <f t="shared" si="39"/>
        <v>17.200000000000109</v>
      </c>
      <c r="B346" s="8">
        <v>49.636220306083601</v>
      </c>
      <c r="C346" s="8">
        <f t="shared" si="42"/>
        <v>49.531938356086599</v>
      </c>
      <c r="D346" s="1">
        <f t="shared" si="36"/>
        <v>89.886187239244464</v>
      </c>
      <c r="E346" s="1">
        <f t="shared" si="40"/>
        <v>89.886187239244464</v>
      </c>
      <c r="F346" s="8">
        <f t="shared" si="41"/>
        <v>49.660668643191499</v>
      </c>
      <c r="G346" s="1">
        <f t="shared" si="37"/>
        <v>49.121596322691403</v>
      </c>
      <c r="H346" s="8">
        <f t="shared" si="38"/>
        <v>49.121596322691403</v>
      </c>
      <c r="I346" s="1"/>
    </row>
    <row r="347" spans="1:9" x14ac:dyDescent="0.3">
      <c r="A347" s="1">
        <f t="shared" si="39"/>
        <v>17.25000000000011</v>
      </c>
      <c r="B347" s="8">
        <v>49.636220306083601</v>
      </c>
      <c r="C347" s="8">
        <f t="shared" si="42"/>
        <v>49.531938356086599</v>
      </c>
      <c r="D347" s="1">
        <f t="shared" si="36"/>
        <v>89.886187239244464</v>
      </c>
      <c r="E347" s="1">
        <f t="shared" si="40"/>
        <v>89.886187239244464</v>
      </c>
      <c r="F347" s="8">
        <f t="shared" si="41"/>
        <v>49.660668643191499</v>
      </c>
      <c r="G347" s="1">
        <f t="shared" si="37"/>
        <v>49.121596322691403</v>
      </c>
      <c r="H347" s="8">
        <f t="shared" si="38"/>
        <v>49.121596322691403</v>
      </c>
      <c r="I347" s="1"/>
    </row>
    <row r="348" spans="1:9" x14ac:dyDescent="0.3">
      <c r="A348" s="1">
        <f t="shared" si="39"/>
        <v>17.300000000000111</v>
      </c>
      <c r="B348" s="8">
        <v>49.691093226298698</v>
      </c>
      <c r="C348" s="8">
        <f t="shared" si="42"/>
        <v>49.531938356086599</v>
      </c>
      <c r="D348" s="1">
        <f t="shared" si="36"/>
        <v>89.886187239244464</v>
      </c>
      <c r="E348" s="1">
        <f t="shared" si="40"/>
        <v>89.886187239244464</v>
      </c>
      <c r="F348" s="8">
        <f t="shared" si="41"/>
        <v>49.691093226298698</v>
      </c>
      <c r="G348" s="1">
        <f t="shared" si="37"/>
        <v>39.487145005412458</v>
      </c>
      <c r="H348" s="8">
        <f t="shared" si="38"/>
        <v>39.487145005412458</v>
      </c>
      <c r="I348" s="1"/>
    </row>
    <row r="349" spans="1:9" x14ac:dyDescent="0.3">
      <c r="A349" s="1">
        <f t="shared" si="39"/>
        <v>17.350000000000112</v>
      </c>
      <c r="B349" s="8">
        <v>49.691093226298698</v>
      </c>
      <c r="C349" s="8">
        <f t="shared" si="42"/>
        <v>49.531938356086599</v>
      </c>
      <c r="D349" s="1">
        <f t="shared" si="36"/>
        <v>89.886187239244464</v>
      </c>
      <c r="E349" s="1">
        <f t="shared" si="40"/>
        <v>89.886187239244464</v>
      </c>
      <c r="F349" s="8">
        <f t="shared" si="41"/>
        <v>49.691093226298698</v>
      </c>
      <c r="G349" s="1">
        <f t="shared" si="37"/>
        <v>39.487145005412458</v>
      </c>
      <c r="H349" s="8">
        <f t="shared" si="38"/>
        <v>39.487145005412458</v>
      </c>
      <c r="I349" s="1"/>
    </row>
    <row r="350" spans="1:9" x14ac:dyDescent="0.3">
      <c r="A350" s="1">
        <f t="shared" si="39"/>
        <v>17.400000000000112</v>
      </c>
      <c r="B350" s="8">
        <v>49.7358750056475</v>
      </c>
      <c r="C350" s="8">
        <f t="shared" si="42"/>
        <v>49.531938356086599</v>
      </c>
      <c r="D350" s="1">
        <f t="shared" si="36"/>
        <v>89.886187239244464</v>
      </c>
      <c r="E350" s="1">
        <f t="shared" si="40"/>
        <v>89.886187239244464</v>
      </c>
      <c r="F350" s="8">
        <f t="shared" si="41"/>
        <v>49.7358750056475</v>
      </c>
      <c r="G350" s="1">
        <f t="shared" si="37"/>
        <v>25.306248211625643</v>
      </c>
      <c r="H350" s="8">
        <f t="shared" si="38"/>
        <v>25.306248211625643</v>
      </c>
      <c r="I350" s="1"/>
    </row>
    <row r="351" spans="1:9" x14ac:dyDescent="0.3">
      <c r="A351" s="1">
        <f t="shared" si="39"/>
        <v>17.450000000000113</v>
      </c>
      <c r="B351" s="8">
        <v>49.7358750056475</v>
      </c>
      <c r="C351" s="8">
        <f t="shared" si="42"/>
        <v>49.538520744293898</v>
      </c>
      <c r="D351" s="1">
        <f t="shared" si="36"/>
        <v>87.801764306932455</v>
      </c>
      <c r="E351" s="1">
        <f t="shared" si="40"/>
        <v>87.801764306932455</v>
      </c>
      <c r="F351" s="8">
        <f t="shared" si="41"/>
        <v>49.7358750056475</v>
      </c>
      <c r="G351" s="1">
        <f t="shared" si="37"/>
        <v>25.306248211625643</v>
      </c>
      <c r="H351" s="8">
        <f t="shared" si="38"/>
        <v>25.306248211625643</v>
      </c>
      <c r="I351" s="1"/>
    </row>
    <row r="352" spans="1:9" x14ac:dyDescent="0.3">
      <c r="A352" s="1">
        <f t="shared" si="39"/>
        <v>17.500000000000114</v>
      </c>
      <c r="B352" s="8">
        <v>49.776337352171502</v>
      </c>
      <c r="C352" s="8">
        <f t="shared" si="42"/>
        <v>49.538520744293898</v>
      </c>
      <c r="D352" s="1">
        <f t="shared" si="36"/>
        <v>87.801764306932455</v>
      </c>
      <c r="E352" s="1">
        <f t="shared" si="40"/>
        <v>87.801764306932455</v>
      </c>
      <c r="F352" s="8">
        <f t="shared" si="41"/>
        <v>49.776337352171502</v>
      </c>
      <c r="G352" s="1">
        <f t="shared" si="37"/>
        <v>12.493171812357104</v>
      </c>
      <c r="H352" s="8">
        <f t="shared" si="38"/>
        <v>12.493171812357104</v>
      </c>
      <c r="I352" s="1"/>
    </row>
    <row r="353" spans="1:9" x14ac:dyDescent="0.3">
      <c r="A353" s="1">
        <f t="shared" si="39"/>
        <v>17.550000000000114</v>
      </c>
      <c r="B353" s="8">
        <v>49.776337352171502</v>
      </c>
      <c r="C353" s="8">
        <f t="shared" si="42"/>
        <v>49.6061204884574</v>
      </c>
      <c r="D353" s="1">
        <f t="shared" si="36"/>
        <v>66.395178655156997</v>
      </c>
      <c r="E353" s="1">
        <f t="shared" si="40"/>
        <v>77.801764306932455</v>
      </c>
      <c r="F353" s="8">
        <f t="shared" si="41"/>
        <v>49.776337352171502</v>
      </c>
      <c r="G353" s="1">
        <f t="shared" si="37"/>
        <v>12.493171812357104</v>
      </c>
      <c r="H353" s="8">
        <f t="shared" si="38"/>
        <v>12.493171812357104</v>
      </c>
      <c r="I353" s="1"/>
    </row>
    <row r="354" spans="1:9" x14ac:dyDescent="0.3">
      <c r="A354" s="1">
        <f t="shared" si="39"/>
        <v>17.600000000000115</v>
      </c>
      <c r="B354" s="8">
        <v>49.817722194343801</v>
      </c>
      <c r="C354" s="8">
        <f t="shared" si="42"/>
        <v>49.6061204884574</v>
      </c>
      <c r="D354" s="1">
        <f t="shared" si="36"/>
        <v>66.395178655156997</v>
      </c>
      <c r="E354" s="1">
        <f t="shared" si="40"/>
        <v>67.801764306932455</v>
      </c>
      <c r="F354" s="8">
        <f t="shared" si="41"/>
        <v>49.817722194343801</v>
      </c>
      <c r="G354" s="1">
        <f t="shared" si="37"/>
        <v>4.5210217744918282</v>
      </c>
      <c r="H354" s="8">
        <f t="shared" si="38"/>
        <v>4.5210217744918282</v>
      </c>
      <c r="I354" s="1"/>
    </row>
    <row r="355" spans="1:9" x14ac:dyDescent="0.3">
      <c r="A355" s="1">
        <f t="shared" si="39"/>
        <v>17.650000000000116</v>
      </c>
      <c r="B355" s="8">
        <v>49.817722194343801</v>
      </c>
      <c r="C355" s="8">
        <f t="shared" si="42"/>
        <v>49.636220306083601</v>
      </c>
      <c r="D355" s="1">
        <f t="shared" si="36"/>
        <v>56.86356974019327</v>
      </c>
      <c r="E355" s="1">
        <f t="shared" si="40"/>
        <v>57.801764306932455</v>
      </c>
      <c r="F355" s="8">
        <f t="shared" si="41"/>
        <v>49.817722194343801</v>
      </c>
      <c r="G355" s="1">
        <f t="shared" si="37"/>
        <v>4.5210217744918282</v>
      </c>
      <c r="H355" s="8">
        <f t="shared" si="38"/>
        <v>4.5210217744918282</v>
      </c>
      <c r="I355" s="1"/>
    </row>
    <row r="356" spans="1:9" x14ac:dyDescent="0.3">
      <c r="A356" s="1">
        <f t="shared" si="39"/>
        <v>17.700000000000117</v>
      </c>
      <c r="B356" s="8">
        <v>49.864109399616702</v>
      </c>
      <c r="C356" s="8">
        <f t="shared" si="42"/>
        <v>49.636220306083601</v>
      </c>
      <c r="D356" s="1">
        <f t="shared" si="36"/>
        <v>56.86356974019327</v>
      </c>
      <c r="E356" s="1">
        <f t="shared" si="40"/>
        <v>56.86356974019327</v>
      </c>
      <c r="F356" s="8">
        <f t="shared" si="41"/>
        <v>49.864109399616702</v>
      </c>
      <c r="G356" s="1">
        <f t="shared" si="37"/>
        <v>3.2673135238728719</v>
      </c>
      <c r="H356" s="8">
        <f t="shared" si="38"/>
        <v>3.2673135238728719</v>
      </c>
      <c r="I356" s="1"/>
    </row>
    <row r="357" spans="1:9" x14ac:dyDescent="0.3">
      <c r="A357" s="1">
        <f t="shared" si="39"/>
        <v>17.750000000000117</v>
      </c>
      <c r="B357" s="8">
        <v>49.864109399616702</v>
      </c>
      <c r="C357" s="8">
        <f t="shared" si="42"/>
        <v>49.636220306083601</v>
      </c>
      <c r="D357" s="1">
        <f t="shared" si="36"/>
        <v>56.86356974019327</v>
      </c>
      <c r="E357" s="1">
        <f t="shared" si="40"/>
        <v>56.86356974019327</v>
      </c>
      <c r="F357" s="8">
        <f t="shared" si="41"/>
        <v>49.864109399616702</v>
      </c>
      <c r="G357" s="1">
        <f t="shared" si="37"/>
        <v>3.2673135238728719</v>
      </c>
      <c r="H357" s="8">
        <f t="shared" si="38"/>
        <v>3.2673135238728719</v>
      </c>
      <c r="I357" s="1"/>
    </row>
    <row r="358" spans="1:9" x14ac:dyDescent="0.3">
      <c r="A358" s="1">
        <f t="shared" si="39"/>
        <v>17.800000000000118</v>
      </c>
      <c r="B358" s="8">
        <v>49.842002399116801</v>
      </c>
      <c r="C358" s="8">
        <f t="shared" si="42"/>
        <v>49.636220306083601</v>
      </c>
      <c r="D358" s="1">
        <f t="shared" si="36"/>
        <v>56.86356974019327</v>
      </c>
      <c r="E358" s="1">
        <f t="shared" si="40"/>
        <v>56.86356974019327</v>
      </c>
      <c r="F358" s="8">
        <f t="shared" si="41"/>
        <v>49.864109399616702</v>
      </c>
      <c r="G358" s="1">
        <f t="shared" si="37"/>
        <v>3.2673135238728719</v>
      </c>
      <c r="H358" s="8">
        <f t="shared" si="38"/>
        <v>3.2673135238728719</v>
      </c>
      <c r="I358" s="1"/>
    </row>
    <row r="359" spans="1:9" x14ac:dyDescent="0.3">
      <c r="A359" s="1">
        <f t="shared" si="39"/>
        <v>17.850000000000119</v>
      </c>
      <c r="B359" s="8">
        <v>49.842002399116801</v>
      </c>
      <c r="C359" s="8">
        <f t="shared" si="42"/>
        <v>49.691093226298698</v>
      </c>
      <c r="D359" s="1">
        <f t="shared" si="36"/>
        <v>39.487145005412458</v>
      </c>
      <c r="E359" s="1">
        <f t="shared" si="40"/>
        <v>46.86356974019327</v>
      </c>
      <c r="F359" s="8">
        <f t="shared" si="41"/>
        <v>49.864109399616702</v>
      </c>
      <c r="G359" s="1">
        <f t="shared" si="37"/>
        <v>3.2673135238728719</v>
      </c>
      <c r="H359" s="8">
        <f t="shared" si="38"/>
        <v>3.2673135238728719</v>
      </c>
      <c r="I359" s="1"/>
    </row>
    <row r="360" spans="1:9" x14ac:dyDescent="0.3">
      <c r="A360" s="1">
        <f t="shared" si="39"/>
        <v>17.900000000000119</v>
      </c>
      <c r="B360" s="8">
        <v>49.9050834017619</v>
      </c>
      <c r="C360" s="8">
        <f t="shared" si="42"/>
        <v>49.691093226298698</v>
      </c>
      <c r="D360" s="1">
        <f t="shared" si="36"/>
        <v>39.487145005412458</v>
      </c>
      <c r="E360" s="1">
        <f t="shared" si="40"/>
        <v>39.487145005412458</v>
      </c>
      <c r="F360" s="8">
        <f t="shared" si="41"/>
        <v>49.9050834017619</v>
      </c>
      <c r="G360" s="1">
        <f t="shared" si="37"/>
        <v>2.1599080604892151</v>
      </c>
      <c r="H360" s="8">
        <f t="shared" si="38"/>
        <v>2.1599080604892151</v>
      </c>
      <c r="I360" s="1"/>
    </row>
    <row r="361" spans="1:9" x14ac:dyDescent="0.3">
      <c r="A361" s="1">
        <f t="shared" si="39"/>
        <v>17.95000000000012</v>
      </c>
      <c r="B361" s="8">
        <v>49.9050834017619</v>
      </c>
      <c r="C361" s="8">
        <f t="shared" si="42"/>
        <v>49.7358750056475</v>
      </c>
      <c r="D361" s="1">
        <f t="shared" si="36"/>
        <v>25.306248211625643</v>
      </c>
      <c r="E361" s="1">
        <f t="shared" si="40"/>
        <v>29.487145005412458</v>
      </c>
      <c r="F361" s="8">
        <f t="shared" si="41"/>
        <v>49.9050834017619</v>
      </c>
      <c r="G361" s="1">
        <f t="shared" si="37"/>
        <v>2.1599080604892151</v>
      </c>
      <c r="H361" s="8">
        <f t="shared" si="38"/>
        <v>2.1599080604892151</v>
      </c>
      <c r="I361" s="1"/>
    </row>
    <row r="362" spans="1:9" x14ac:dyDescent="0.3">
      <c r="A362" s="1">
        <f t="shared" si="39"/>
        <v>18.000000000000121</v>
      </c>
      <c r="B362" s="8">
        <v>49.966357064768701</v>
      </c>
      <c r="C362" s="8">
        <f t="shared" si="42"/>
        <v>49.7358750056475</v>
      </c>
      <c r="D362" s="1">
        <f t="shared" si="36"/>
        <v>25.306248211625643</v>
      </c>
      <c r="E362" s="1">
        <f t="shared" si="40"/>
        <v>25.306248211625643</v>
      </c>
      <c r="F362" s="8">
        <f t="shared" si="41"/>
        <v>49.966357064768701</v>
      </c>
      <c r="G362" s="1">
        <f t="shared" si="37"/>
        <v>0.5038631143593193</v>
      </c>
      <c r="H362" s="8">
        <f t="shared" si="38"/>
        <v>0.5038631143593193</v>
      </c>
      <c r="I362" s="1"/>
    </row>
    <row r="363" spans="1:9" x14ac:dyDescent="0.3">
      <c r="A363" s="1">
        <f t="shared" si="39"/>
        <v>18.050000000000122</v>
      </c>
      <c r="B363" s="8">
        <v>49.966357064768701</v>
      </c>
      <c r="C363" s="8">
        <f t="shared" si="42"/>
        <v>49.776337352171502</v>
      </c>
      <c r="D363" s="1">
        <f t="shared" si="36"/>
        <v>12.493171812357104</v>
      </c>
      <c r="E363" s="1">
        <f t="shared" si="40"/>
        <v>15.306248211625643</v>
      </c>
      <c r="F363" s="8">
        <f t="shared" si="41"/>
        <v>49.966357064768701</v>
      </c>
      <c r="G363" s="1">
        <f t="shared" si="37"/>
        <v>0.5038631143593193</v>
      </c>
      <c r="H363" s="8">
        <f t="shared" si="38"/>
        <v>0.5038631143593193</v>
      </c>
      <c r="I363" s="1"/>
    </row>
    <row r="364" spans="1:9" x14ac:dyDescent="0.3">
      <c r="A364" s="1">
        <f t="shared" si="39"/>
        <v>18.100000000000122</v>
      </c>
      <c r="B364" s="8">
        <v>50.033251515440597</v>
      </c>
      <c r="C364" s="8">
        <f t="shared" si="42"/>
        <v>49.776337352171502</v>
      </c>
      <c r="D364" s="1">
        <f t="shared" si="36"/>
        <v>12.493171812357104</v>
      </c>
      <c r="E364" s="1">
        <f t="shared" si="40"/>
        <v>12.493171812357104</v>
      </c>
      <c r="F364" s="8">
        <f t="shared" si="41"/>
        <v>50.033251515440597</v>
      </c>
      <c r="G364" s="1">
        <f t="shared" si="37"/>
        <v>-0.49328420109713988</v>
      </c>
      <c r="H364" s="8">
        <f t="shared" si="38"/>
        <v>-0.49328420109713988</v>
      </c>
      <c r="I364" s="1"/>
    </row>
    <row r="365" spans="1:9" x14ac:dyDescent="0.3">
      <c r="A365" s="1">
        <f t="shared" si="39"/>
        <v>18.150000000000123</v>
      </c>
      <c r="B365" s="8">
        <v>50.033251515440597</v>
      </c>
      <c r="C365" s="8">
        <f t="shared" si="42"/>
        <v>49.817722194343801</v>
      </c>
      <c r="D365" s="1">
        <f t="shared" si="36"/>
        <v>4.5210217744918282</v>
      </c>
      <c r="E365" s="1">
        <f t="shared" si="40"/>
        <v>4.5210217744918282</v>
      </c>
      <c r="F365" s="8">
        <f t="shared" si="41"/>
        <v>50.033251515440597</v>
      </c>
      <c r="G365" s="1">
        <f t="shared" si="37"/>
        <v>-0.49328420109713988</v>
      </c>
      <c r="H365" s="8">
        <f t="shared" si="38"/>
        <v>-0.49328420109713988</v>
      </c>
      <c r="I365" s="1"/>
    </row>
    <row r="366" spans="1:9" x14ac:dyDescent="0.3">
      <c r="A366" s="1">
        <f t="shared" si="39"/>
        <v>18.200000000000124</v>
      </c>
      <c r="B366" s="8">
        <v>50.052668156661099</v>
      </c>
      <c r="C366" s="8">
        <f t="shared" si="42"/>
        <v>49.817722194343801</v>
      </c>
      <c r="D366" s="1">
        <f t="shared" si="36"/>
        <v>4.5210217744918282</v>
      </c>
      <c r="E366" s="1">
        <f t="shared" si="40"/>
        <v>4.5210217744918282</v>
      </c>
      <c r="F366" s="8">
        <f t="shared" si="41"/>
        <v>50.052668156661099</v>
      </c>
      <c r="G366" s="1">
        <f t="shared" si="37"/>
        <v>-1.0180582881378086</v>
      </c>
      <c r="H366" s="8">
        <f t="shared" si="38"/>
        <v>-1.0180582881378086</v>
      </c>
      <c r="I366" s="1"/>
    </row>
    <row r="367" spans="1:9" x14ac:dyDescent="0.3">
      <c r="A367" s="1">
        <f t="shared" si="39"/>
        <v>18.250000000000124</v>
      </c>
      <c r="B367" s="8">
        <v>50.052668156661099</v>
      </c>
      <c r="C367" s="8">
        <f t="shared" si="42"/>
        <v>49.842002399116801</v>
      </c>
      <c r="D367" s="1">
        <f t="shared" si="36"/>
        <v>3.8648000238702025</v>
      </c>
      <c r="E367" s="1">
        <f t="shared" si="40"/>
        <v>3.8648000238702025</v>
      </c>
      <c r="F367" s="8">
        <f t="shared" si="41"/>
        <v>50.052668156661099</v>
      </c>
      <c r="G367" s="1">
        <f t="shared" si="37"/>
        <v>-1.0180582881378086</v>
      </c>
      <c r="H367" s="8">
        <f t="shared" si="38"/>
        <v>-1.0180582881378086</v>
      </c>
      <c r="I367" s="1"/>
    </row>
    <row r="368" spans="1:9" x14ac:dyDescent="0.3">
      <c r="A368" s="1">
        <f t="shared" si="39"/>
        <v>18.300000000000125</v>
      </c>
      <c r="B368" s="8">
        <v>50.013063566461199</v>
      </c>
      <c r="C368" s="8">
        <f t="shared" si="42"/>
        <v>49.842002399116801</v>
      </c>
      <c r="D368" s="1">
        <f t="shared" si="36"/>
        <v>3.8648000238702025</v>
      </c>
      <c r="E368" s="1">
        <f t="shared" si="40"/>
        <v>3.8648000238702025</v>
      </c>
      <c r="F368" s="8">
        <f t="shared" si="41"/>
        <v>50.052668156661099</v>
      </c>
      <c r="G368" s="1">
        <f t="shared" si="37"/>
        <v>-1.0180582881378086</v>
      </c>
      <c r="H368" s="8">
        <f t="shared" si="38"/>
        <v>-1.0180582881378086</v>
      </c>
      <c r="I368" s="1"/>
    </row>
    <row r="369" spans="1:9" x14ac:dyDescent="0.3">
      <c r="A369" s="1">
        <f t="shared" si="39"/>
        <v>18.350000000000126</v>
      </c>
      <c r="B369" s="8">
        <v>50.013063566461199</v>
      </c>
      <c r="C369" s="8">
        <f t="shared" si="42"/>
        <v>49.842002399116801</v>
      </c>
      <c r="D369" s="1">
        <f t="shared" si="36"/>
        <v>3.8648000238702025</v>
      </c>
      <c r="E369" s="1">
        <f t="shared" si="40"/>
        <v>3.8648000238702025</v>
      </c>
      <c r="F369" s="8">
        <f t="shared" si="41"/>
        <v>50.052668156661099</v>
      </c>
      <c r="G369" s="1">
        <f t="shared" si="37"/>
        <v>-1.0180582881378086</v>
      </c>
      <c r="H369" s="8">
        <f t="shared" si="38"/>
        <v>-1.0180582881378086</v>
      </c>
      <c r="I369" s="1"/>
    </row>
    <row r="370" spans="1:9" x14ac:dyDescent="0.3">
      <c r="A370" s="1">
        <f t="shared" si="39"/>
        <v>18.400000000000126</v>
      </c>
      <c r="B370" s="8">
        <v>49.945675991848098</v>
      </c>
      <c r="C370" s="8">
        <f t="shared" si="42"/>
        <v>49.842002399116801</v>
      </c>
      <c r="D370" s="1">
        <f t="shared" si="36"/>
        <v>3.8648000238702025</v>
      </c>
      <c r="E370" s="1">
        <f t="shared" si="40"/>
        <v>3.8648000238702025</v>
      </c>
      <c r="F370" s="8">
        <f t="shared" si="41"/>
        <v>50.052668156661099</v>
      </c>
      <c r="G370" s="1">
        <f t="shared" si="37"/>
        <v>-1.0180582881378086</v>
      </c>
      <c r="H370" s="8">
        <f t="shared" si="38"/>
        <v>-1.0180582881378086</v>
      </c>
      <c r="I370" s="1"/>
    </row>
    <row r="371" spans="1:9" x14ac:dyDescent="0.3">
      <c r="A371" s="1">
        <f t="shared" si="39"/>
        <v>18.450000000000127</v>
      </c>
      <c r="B371" s="8">
        <v>49.945675991848098</v>
      </c>
      <c r="C371" s="8">
        <f t="shared" si="42"/>
        <v>49.9050834017619</v>
      </c>
      <c r="D371" s="1">
        <f t="shared" si="36"/>
        <v>2.1599080604892151</v>
      </c>
      <c r="E371" s="1">
        <f t="shared" si="40"/>
        <v>2.1599080604892151</v>
      </c>
      <c r="F371" s="8">
        <f t="shared" si="41"/>
        <v>50.052668156661099</v>
      </c>
      <c r="G371" s="1">
        <f t="shared" si="37"/>
        <v>-1.0180582881378086</v>
      </c>
      <c r="H371" s="8">
        <f t="shared" si="38"/>
        <v>-1.0180582881378086</v>
      </c>
      <c r="I371" s="1"/>
    </row>
    <row r="372" spans="1:9" x14ac:dyDescent="0.3">
      <c r="A372" s="1">
        <f t="shared" si="39"/>
        <v>18.500000000000128</v>
      </c>
      <c r="B372" s="8">
        <v>49.991669147312599</v>
      </c>
      <c r="C372" s="8">
        <f t="shared" si="42"/>
        <v>49.9050834017619</v>
      </c>
      <c r="D372" s="1">
        <f t="shared" si="36"/>
        <v>2.1599080604892151</v>
      </c>
      <c r="E372" s="1">
        <f t="shared" si="40"/>
        <v>2.1599080604892151</v>
      </c>
      <c r="F372" s="8">
        <f t="shared" si="41"/>
        <v>50.052668156661099</v>
      </c>
      <c r="G372" s="1">
        <f t="shared" si="37"/>
        <v>-1.0180582881378086</v>
      </c>
      <c r="H372" s="8">
        <f t="shared" si="38"/>
        <v>-1.0180582881378086</v>
      </c>
      <c r="I372" s="1"/>
    </row>
    <row r="373" spans="1:9" x14ac:dyDescent="0.3">
      <c r="A373" s="1">
        <f t="shared" si="39"/>
        <v>18.550000000000129</v>
      </c>
      <c r="B373" s="8">
        <v>49.991669147312599</v>
      </c>
      <c r="C373" s="8">
        <f t="shared" si="42"/>
        <v>49.945675991848098</v>
      </c>
      <c r="D373" s="1">
        <f t="shared" si="36"/>
        <v>1.062811031132469</v>
      </c>
      <c r="E373" s="1">
        <f t="shared" si="40"/>
        <v>1.062811031132469</v>
      </c>
      <c r="F373" s="8">
        <f t="shared" si="41"/>
        <v>50.052668156661099</v>
      </c>
      <c r="G373" s="1">
        <f t="shared" si="37"/>
        <v>-1.0180582881378086</v>
      </c>
      <c r="H373" s="8">
        <f t="shared" si="38"/>
        <v>-1.0180582881378086</v>
      </c>
      <c r="I373" s="1"/>
    </row>
    <row r="374" spans="1:9" x14ac:dyDescent="0.3">
      <c r="A374" s="1">
        <f t="shared" si="39"/>
        <v>18.600000000000129</v>
      </c>
      <c r="B374" s="8">
        <v>49.915585454441597</v>
      </c>
      <c r="C374" s="8">
        <f t="shared" si="42"/>
        <v>49.915585454441597</v>
      </c>
      <c r="D374" s="1">
        <f t="shared" si="36"/>
        <v>1.8760687988756217</v>
      </c>
      <c r="E374" s="1">
        <f t="shared" si="40"/>
        <v>1.8760687988756217</v>
      </c>
      <c r="F374" s="8">
        <f t="shared" si="41"/>
        <v>50.052668156661099</v>
      </c>
      <c r="G374" s="1">
        <f t="shared" si="37"/>
        <v>-1.0180582881378086</v>
      </c>
      <c r="H374" s="8">
        <f t="shared" si="38"/>
        <v>-1.0180582881378086</v>
      </c>
      <c r="I374" s="1"/>
    </row>
    <row r="375" spans="1:9" x14ac:dyDescent="0.3">
      <c r="A375" s="1">
        <f t="shared" si="39"/>
        <v>18.65000000000013</v>
      </c>
      <c r="B375" s="8">
        <v>49.915585454441597</v>
      </c>
      <c r="C375" s="8">
        <f t="shared" si="42"/>
        <v>49.915585454441597</v>
      </c>
      <c r="D375" s="1">
        <f t="shared" si="36"/>
        <v>1.8760687988756217</v>
      </c>
      <c r="E375" s="1">
        <f t="shared" si="40"/>
        <v>1.8760687988756217</v>
      </c>
      <c r="F375" s="8">
        <f t="shared" si="41"/>
        <v>50.052668156661099</v>
      </c>
      <c r="G375" s="1">
        <f t="shared" si="37"/>
        <v>-1.0180582881378086</v>
      </c>
      <c r="H375" s="8">
        <f t="shared" si="38"/>
        <v>-1.0180582881378086</v>
      </c>
      <c r="I375" s="1"/>
    </row>
    <row r="376" spans="1:9" x14ac:dyDescent="0.3">
      <c r="A376" s="1">
        <f t="shared" si="39"/>
        <v>18.700000000000131</v>
      </c>
      <c r="B376" s="8">
        <v>49.9747812303901</v>
      </c>
      <c r="C376" s="8">
        <f t="shared" si="42"/>
        <v>49.915585454441597</v>
      </c>
      <c r="D376" s="1">
        <f t="shared" si="36"/>
        <v>1.8760687988756217</v>
      </c>
      <c r="E376" s="1">
        <f t="shared" si="40"/>
        <v>1.8760687988756217</v>
      </c>
      <c r="F376" s="8">
        <f t="shared" si="41"/>
        <v>50.052668156661099</v>
      </c>
      <c r="G376" s="1">
        <f t="shared" si="37"/>
        <v>-1.0180582881378086</v>
      </c>
      <c r="H376" s="8">
        <f t="shared" si="38"/>
        <v>-1.0180582881378086</v>
      </c>
      <c r="I376" s="1"/>
    </row>
    <row r="377" spans="1:9" x14ac:dyDescent="0.3">
      <c r="A377" s="1">
        <f t="shared" si="39"/>
        <v>18.750000000000131</v>
      </c>
      <c r="B377" s="8">
        <v>49.9747812303901</v>
      </c>
      <c r="C377" s="8">
        <f t="shared" si="42"/>
        <v>49.915585454441597</v>
      </c>
      <c r="D377" s="1">
        <f t="shared" si="36"/>
        <v>1.8760687988756217</v>
      </c>
      <c r="E377" s="1">
        <f t="shared" si="40"/>
        <v>1.8760687988756217</v>
      </c>
      <c r="F377" s="8">
        <f t="shared" si="41"/>
        <v>50.052668156661099</v>
      </c>
      <c r="G377" s="1">
        <f t="shared" si="37"/>
        <v>-1.0180582881378086</v>
      </c>
      <c r="H377" s="8">
        <f t="shared" si="38"/>
        <v>-1.0180582881378086</v>
      </c>
      <c r="I377" s="1"/>
    </row>
    <row r="378" spans="1:9" x14ac:dyDescent="0.3">
      <c r="A378" s="1">
        <f t="shared" si="39"/>
        <v>18.800000000000132</v>
      </c>
      <c r="B378" s="8">
        <v>50.021599487848597</v>
      </c>
      <c r="C378" s="8">
        <f t="shared" si="42"/>
        <v>49.915585454441597</v>
      </c>
      <c r="D378" s="1">
        <f t="shared" si="36"/>
        <v>1.8760687988756217</v>
      </c>
      <c r="E378" s="1">
        <f t="shared" si="40"/>
        <v>1.8760687988756217</v>
      </c>
      <c r="F378" s="8">
        <f t="shared" si="41"/>
        <v>50.052668156661099</v>
      </c>
      <c r="G378" s="1">
        <f t="shared" si="37"/>
        <v>-1.0180582881378086</v>
      </c>
      <c r="H378" s="8">
        <f t="shared" si="38"/>
        <v>-1.0180582881378086</v>
      </c>
      <c r="I378" s="1"/>
    </row>
    <row r="379" spans="1:9" x14ac:dyDescent="0.3">
      <c r="A379" s="1">
        <f t="shared" si="39"/>
        <v>18.850000000000133</v>
      </c>
      <c r="B379" s="8">
        <v>50.021599487848597</v>
      </c>
      <c r="C379" s="8">
        <f t="shared" si="42"/>
        <v>49.915585454441597</v>
      </c>
      <c r="D379" s="1">
        <f t="shared" si="36"/>
        <v>1.8760687988756217</v>
      </c>
      <c r="E379" s="1">
        <f t="shared" si="40"/>
        <v>1.8760687988756217</v>
      </c>
      <c r="F379" s="8">
        <f t="shared" si="41"/>
        <v>50.021599487848597</v>
      </c>
      <c r="G379" s="1">
        <f t="shared" si="37"/>
        <v>-0.17836453644849826</v>
      </c>
      <c r="H379" s="8">
        <f t="shared" si="38"/>
        <v>-0.17836453644849826</v>
      </c>
      <c r="I379" s="1"/>
    </row>
    <row r="380" spans="1:9" x14ac:dyDescent="0.3">
      <c r="A380" s="1">
        <f t="shared" si="39"/>
        <v>18.900000000000134</v>
      </c>
      <c r="B380" s="8">
        <v>50.067959239855398</v>
      </c>
      <c r="C380" s="8">
        <f t="shared" si="42"/>
        <v>49.915585454441597</v>
      </c>
      <c r="D380" s="1">
        <f t="shared" si="36"/>
        <v>1.8760687988756217</v>
      </c>
      <c r="E380" s="1">
        <f t="shared" si="40"/>
        <v>1.8760687988756217</v>
      </c>
      <c r="F380" s="8">
        <f t="shared" si="41"/>
        <v>50.067959239855398</v>
      </c>
      <c r="G380" s="1">
        <f t="shared" si="37"/>
        <v>-1.4313308069026789</v>
      </c>
      <c r="H380" s="8">
        <f t="shared" si="38"/>
        <v>-1.4313308069026789</v>
      </c>
      <c r="I380" s="1"/>
    </row>
    <row r="381" spans="1:9" x14ac:dyDescent="0.3">
      <c r="A381" s="1">
        <f t="shared" si="39"/>
        <v>18.950000000000134</v>
      </c>
      <c r="B381" s="8">
        <v>50.067959239855398</v>
      </c>
      <c r="C381" s="8">
        <f t="shared" si="42"/>
        <v>49.915585454441597</v>
      </c>
      <c r="D381" s="1">
        <f t="shared" si="36"/>
        <v>1.8760687988756217</v>
      </c>
      <c r="E381" s="1">
        <f t="shared" si="40"/>
        <v>1.8760687988756217</v>
      </c>
      <c r="F381" s="8">
        <f t="shared" si="41"/>
        <v>50.067959239855398</v>
      </c>
      <c r="G381" s="1">
        <f t="shared" si="37"/>
        <v>-1.4313308069026789</v>
      </c>
      <c r="H381" s="8">
        <f t="shared" si="38"/>
        <v>-1.4313308069026789</v>
      </c>
      <c r="I381" s="1"/>
    </row>
    <row r="382" spans="1:9" x14ac:dyDescent="0.3">
      <c r="A382" s="1">
        <f t="shared" si="39"/>
        <v>19.000000000000135</v>
      </c>
      <c r="B382" s="8">
        <v>50.056932685785</v>
      </c>
      <c r="C382" s="8">
        <f t="shared" si="42"/>
        <v>49.915585454441597</v>
      </c>
      <c r="D382" s="1">
        <f t="shared" si="36"/>
        <v>1.8760687988756217</v>
      </c>
      <c r="E382" s="1">
        <f t="shared" si="40"/>
        <v>1.8760687988756217</v>
      </c>
      <c r="F382" s="8">
        <f t="shared" si="41"/>
        <v>50.067959239855398</v>
      </c>
      <c r="G382" s="1">
        <f t="shared" si="37"/>
        <v>-1.4313308069026789</v>
      </c>
      <c r="H382" s="8">
        <f t="shared" si="38"/>
        <v>-1.4313308069026789</v>
      </c>
      <c r="I382" s="1"/>
    </row>
    <row r="383" spans="1:9" x14ac:dyDescent="0.3">
      <c r="A383" s="1">
        <f t="shared" si="39"/>
        <v>19.050000000000136</v>
      </c>
      <c r="B383" s="8">
        <v>50.056932685785</v>
      </c>
      <c r="C383" s="8">
        <f t="shared" si="42"/>
        <v>49.915585454441597</v>
      </c>
      <c r="D383" s="1">
        <f t="shared" si="36"/>
        <v>1.8760687988756217</v>
      </c>
      <c r="E383" s="1">
        <f t="shared" si="40"/>
        <v>1.8760687988756217</v>
      </c>
      <c r="F383" s="8">
        <f t="shared" si="41"/>
        <v>50.067959239855398</v>
      </c>
      <c r="G383" s="1">
        <f t="shared" si="37"/>
        <v>-1.4313308069026789</v>
      </c>
      <c r="H383" s="8">
        <f t="shared" si="38"/>
        <v>-1.4313308069026789</v>
      </c>
      <c r="I383" s="1"/>
    </row>
    <row r="384" spans="1:9" x14ac:dyDescent="0.3">
      <c r="A384" s="1">
        <f t="shared" si="39"/>
        <v>19.100000000000136</v>
      </c>
      <c r="B384" s="8">
        <v>50.129948305785703</v>
      </c>
      <c r="C384" s="8">
        <f t="shared" si="42"/>
        <v>49.915585454441597</v>
      </c>
      <c r="D384" s="1">
        <f t="shared" si="36"/>
        <v>1.8760687988756217</v>
      </c>
      <c r="E384" s="1">
        <f t="shared" si="40"/>
        <v>1.8760687988756217</v>
      </c>
      <c r="F384" s="8">
        <f t="shared" si="41"/>
        <v>50.129948305785703</v>
      </c>
      <c r="G384" s="1">
        <f t="shared" si="37"/>
        <v>-3.1067109671810158</v>
      </c>
      <c r="H384" s="8">
        <f t="shared" si="38"/>
        <v>-3.1067109671810158</v>
      </c>
      <c r="I384" s="1"/>
    </row>
    <row r="385" spans="1:9" x14ac:dyDescent="0.3">
      <c r="A385" s="1">
        <f t="shared" si="39"/>
        <v>19.150000000000137</v>
      </c>
      <c r="B385" s="8">
        <v>50.129948305785703</v>
      </c>
      <c r="C385" s="8">
        <f t="shared" si="42"/>
        <v>49.915585454441597</v>
      </c>
      <c r="D385" s="1">
        <f t="shared" si="36"/>
        <v>1.8760687988756217</v>
      </c>
      <c r="E385" s="1">
        <f t="shared" si="40"/>
        <v>1.8760687988756217</v>
      </c>
      <c r="F385" s="8">
        <f t="shared" si="41"/>
        <v>50.129948305785703</v>
      </c>
      <c r="G385" s="1">
        <f t="shared" si="37"/>
        <v>-3.1067109671810158</v>
      </c>
      <c r="H385" s="8">
        <f t="shared" si="38"/>
        <v>-3.1067109671810158</v>
      </c>
      <c r="I385" s="1"/>
    </row>
    <row r="386" spans="1:9" x14ac:dyDescent="0.3">
      <c r="A386" s="1">
        <f t="shared" si="39"/>
        <v>19.200000000000138</v>
      </c>
      <c r="B386" s="8">
        <v>50.092107262089797</v>
      </c>
      <c r="C386" s="8">
        <f t="shared" si="42"/>
        <v>49.915585454441597</v>
      </c>
      <c r="D386" s="1">
        <f t="shared" ref="D386:D433" si="43">_xlfn.IFS(C386&lt;=49.5,$L$2,C386&gt;=50.5,$L$7,C386&lt;49.8,FORECAST(C386,$L$2:$L$3,$K$2:$K$3),C386&lt;49.985,FORECAST(C386,$L$3:$L$4,$K$3:$K$4),C386&gt;50.2,FORECAST(C386,$L$6:$L$7,$K$6:$K$7),C386&gt;50.015,FORECAST(C386,$L$5:$L$6,$K$5:$K$6),TRUE,0)</f>
        <v>1.8760687988756217</v>
      </c>
      <c r="E386" s="1">
        <f t="shared" si="40"/>
        <v>1.8760687988756217</v>
      </c>
      <c r="F386" s="8">
        <f t="shared" si="41"/>
        <v>50.129948305785703</v>
      </c>
      <c r="G386" s="1">
        <f t="shared" ref="G386:G433" si="44">_xlfn.IFS(F386&lt;=49.5,$L$2,F386&gt;=50.5,$L$7,F386&lt;49.8,FORECAST(F386,$L$2:$L$3,$K$2:$K$3),F386&lt;49.985,FORECAST(F386,$L$3:$L$4,$K$3:$K$4),F386&gt;50.2,FORECAST(F386,$L$6:$L$7,$K$6:$K$7),F386&gt;50.015,FORECAST(F386,$L$5:$L$6,$K$5:$K$6),TRUE,0)</f>
        <v>-3.1067109671810158</v>
      </c>
      <c r="H386" s="8">
        <f t="shared" si="38"/>
        <v>-3.1067109671810158</v>
      </c>
      <c r="I386" s="1"/>
    </row>
    <row r="387" spans="1:9" x14ac:dyDescent="0.3">
      <c r="A387" s="1">
        <f t="shared" si="39"/>
        <v>19.250000000000139</v>
      </c>
      <c r="B387" s="8">
        <v>50.092107262089797</v>
      </c>
      <c r="C387" s="8">
        <f t="shared" si="42"/>
        <v>49.9747812303901</v>
      </c>
      <c r="D387" s="1">
        <f t="shared" si="43"/>
        <v>0.2761829624296297</v>
      </c>
      <c r="E387" s="1">
        <f t="shared" si="40"/>
        <v>0.2761829624296297</v>
      </c>
      <c r="F387" s="8">
        <f t="shared" si="41"/>
        <v>50.129948305785703</v>
      </c>
      <c r="G387" s="1">
        <f t="shared" si="44"/>
        <v>-3.1067109671810158</v>
      </c>
      <c r="H387" s="8">
        <f t="shared" ref="H387:H433" si="45">_xlfn.IFS(G387&gt;H386+$P$4,H386+$P$4,TRUE,G387)</f>
        <v>-3.1067109671810158</v>
      </c>
      <c r="I387" s="1"/>
    </row>
    <row r="388" spans="1:9" x14ac:dyDescent="0.3">
      <c r="A388" s="1">
        <f t="shared" ref="A388:A433" si="46">A387+0.05</f>
        <v>19.300000000000139</v>
      </c>
      <c r="B388" s="8">
        <v>50.073315923288497</v>
      </c>
      <c r="C388" s="8">
        <f t="shared" si="42"/>
        <v>49.9747812303901</v>
      </c>
      <c r="D388" s="1">
        <f t="shared" si="43"/>
        <v>0.2761829624296297</v>
      </c>
      <c r="E388" s="1">
        <f t="shared" si="40"/>
        <v>0.2761829624296297</v>
      </c>
      <c r="F388" s="8">
        <f t="shared" si="41"/>
        <v>50.129948305785703</v>
      </c>
      <c r="G388" s="1">
        <f t="shared" si="44"/>
        <v>-3.1067109671810158</v>
      </c>
      <c r="H388" s="8">
        <f t="shared" si="45"/>
        <v>-3.1067109671810158</v>
      </c>
      <c r="I388" s="1"/>
    </row>
    <row r="389" spans="1:9" x14ac:dyDescent="0.3">
      <c r="A389" s="1">
        <f t="shared" si="46"/>
        <v>19.35000000000014</v>
      </c>
      <c r="B389" s="8">
        <v>50.073315923288497</v>
      </c>
      <c r="C389" s="8">
        <f t="shared" si="42"/>
        <v>50.021599487848597</v>
      </c>
      <c r="D389" s="1">
        <f t="shared" si="43"/>
        <v>-0.17836453644849826</v>
      </c>
      <c r="E389" s="1">
        <f t="shared" si="40"/>
        <v>-0.17836453644849826</v>
      </c>
      <c r="F389" s="8">
        <f t="shared" si="41"/>
        <v>50.129948305785703</v>
      </c>
      <c r="G389" s="1">
        <f t="shared" si="44"/>
        <v>-3.1067109671810158</v>
      </c>
      <c r="H389" s="8">
        <f t="shared" si="45"/>
        <v>-3.1067109671810158</v>
      </c>
      <c r="I389" s="1"/>
    </row>
    <row r="390" spans="1:9" x14ac:dyDescent="0.3">
      <c r="A390" s="1">
        <f t="shared" si="46"/>
        <v>19.400000000000141</v>
      </c>
      <c r="B390" s="8">
        <v>50.066877940073603</v>
      </c>
      <c r="C390" s="8">
        <f t="shared" si="42"/>
        <v>50.021599487848597</v>
      </c>
      <c r="D390" s="1">
        <f t="shared" si="43"/>
        <v>-0.17836453644849826</v>
      </c>
      <c r="E390" s="1">
        <f t="shared" si="40"/>
        <v>-0.17836453644849826</v>
      </c>
      <c r="F390" s="8">
        <f t="shared" si="41"/>
        <v>50.129948305785703</v>
      </c>
      <c r="G390" s="1">
        <f t="shared" si="44"/>
        <v>-3.1067109671810158</v>
      </c>
      <c r="H390" s="8">
        <f t="shared" si="45"/>
        <v>-3.1067109671810158</v>
      </c>
      <c r="I390" s="1"/>
    </row>
    <row r="391" spans="1:9" x14ac:dyDescent="0.3">
      <c r="A391" s="1">
        <f t="shared" si="46"/>
        <v>19.450000000000141</v>
      </c>
      <c r="B391" s="8">
        <v>50.066877940073603</v>
      </c>
      <c r="C391" s="8">
        <f t="shared" si="42"/>
        <v>50.056932685785</v>
      </c>
      <c r="D391" s="1">
        <f t="shared" si="43"/>
        <v>-1.1333158320269376</v>
      </c>
      <c r="E391" s="1">
        <f t="shared" si="40"/>
        <v>-1.1333158320269376</v>
      </c>
      <c r="F391" s="8">
        <f t="shared" si="41"/>
        <v>50.129948305785703</v>
      </c>
      <c r="G391" s="1">
        <f t="shared" si="44"/>
        <v>-3.1067109671810158</v>
      </c>
      <c r="H391" s="8">
        <f t="shared" si="45"/>
        <v>-3.1067109671810158</v>
      </c>
      <c r="I391" s="1"/>
    </row>
    <row r="392" spans="1:9" x14ac:dyDescent="0.3">
      <c r="A392" s="1">
        <f t="shared" si="46"/>
        <v>19.500000000000142</v>
      </c>
      <c r="B392" s="8">
        <v>50.047516035772901</v>
      </c>
      <c r="C392" s="8">
        <f t="shared" si="42"/>
        <v>50.047516035772901</v>
      </c>
      <c r="D392" s="1">
        <f t="shared" si="43"/>
        <v>-0.87881177764597851</v>
      </c>
      <c r="E392" s="1">
        <f t="shared" si="40"/>
        <v>-0.87881177764597851</v>
      </c>
      <c r="F392" s="8">
        <f t="shared" si="41"/>
        <v>50.129948305785703</v>
      </c>
      <c r="G392" s="1">
        <f t="shared" si="44"/>
        <v>-3.1067109671810158</v>
      </c>
      <c r="H392" s="8">
        <f t="shared" si="45"/>
        <v>-3.1067109671810158</v>
      </c>
      <c r="I392" s="1"/>
    </row>
    <row r="393" spans="1:9" x14ac:dyDescent="0.3">
      <c r="A393" s="1">
        <f t="shared" si="46"/>
        <v>19.550000000000143</v>
      </c>
      <c r="B393" s="8">
        <v>50.047516035772901</v>
      </c>
      <c r="C393" s="8">
        <f t="shared" si="42"/>
        <v>50.047516035772901</v>
      </c>
      <c r="D393" s="1">
        <f t="shared" si="43"/>
        <v>-0.87881177764597851</v>
      </c>
      <c r="E393" s="1">
        <f t="shared" si="40"/>
        <v>-0.87881177764597851</v>
      </c>
      <c r="F393" s="8">
        <f t="shared" si="41"/>
        <v>50.129948305785703</v>
      </c>
      <c r="G393" s="1">
        <f t="shared" si="44"/>
        <v>-3.1067109671810158</v>
      </c>
      <c r="H393" s="8">
        <f t="shared" si="45"/>
        <v>-3.1067109671810158</v>
      </c>
      <c r="I393" s="1"/>
    </row>
    <row r="394" spans="1:9" x14ac:dyDescent="0.3">
      <c r="A394" s="1">
        <f t="shared" si="46"/>
        <v>19.600000000000144</v>
      </c>
      <c r="B394" s="8">
        <v>50.007090164236701</v>
      </c>
      <c r="C394" s="8">
        <f t="shared" si="42"/>
        <v>50.007090164236701</v>
      </c>
      <c r="D394" s="1">
        <f t="shared" si="43"/>
        <v>0</v>
      </c>
      <c r="E394" s="1">
        <f t="shared" si="40"/>
        <v>0</v>
      </c>
      <c r="F394" s="8">
        <f t="shared" si="41"/>
        <v>50.129948305785703</v>
      </c>
      <c r="G394" s="1">
        <f t="shared" si="44"/>
        <v>-3.1067109671810158</v>
      </c>
      <c r="H394" s="8">
        <f t="shared" si="45"/>
        <v>-3.1067109671810158</v>
      </c>
      <c r="I394" s="1"/>
    </row>
    <row r="395" spans="1:9" x14ac:dyDescent="0.3">
      <c r="A395" s="1">
        <f t="shared" si="46"/>
        <v>19.650000000000144</v>
      </c>
      <c r="B395" s="8">
        <v>50.007090164236701</v>
      </c>
      <c r="C395" s="8">
        <f t="shared" si="42"/>
        <v>50.007090164236701</v>
      </c>
      <c r="D395" s="1">
        <f t="shared" si="43"/>
        <v>0</v>
      </c>
      <c r="E395" s="1">
        <f t="shared" si="40"/>
        <v>0</v>
      </c>
      <c r="F395" s="8">
        <f t="shared" si="41"/>
        <v>50.129948305785703</v>
      </c>
      <c r="G395" s="1">
        <f t="shared" si="44"/>
        <v>-3.1067109671810158</v>
      </c>
      <c r="H395" s="8">
        <f t="shared" si="45"/>
        <v>-3.1067109671810158</v>
      </c>
      <c r="I395" s="1"/>
    </row>
    <row r="396" spans="1:9" x14ac:dyDescent="0.3">
      <c r="A396" s="1">
        <f t="shared" si="46"/>
        <v>19.700000000000145</v>
      </c>
      <c r="B396" s="8">
        <v>50.071543570980403</v>
      </c>
      <c r="C396" s="8">
        <f t="shared" si="42"/>
        <v>50.007090164236701</v>
      </c>
      <c r="D396" s="1">
        <f t="shared" si="43"/>
        <v>0</v>
      </c>
      <c r="E396" s="1">
        <f t="shared" si="40"/>
        <v>0</v>
      </c>
      <c r="F396" s="8">
        <f t="shared" si="41"/>
        <v>50.129948305785703</v>
      </c>
      <c r="G396" s="1">
        <f t="shared" si="44"/>
        <v>-3.1067109671810158</v>
      </c>
      <c r="H396" s="8">
        <f t="shared" si="45"/>
        <v>-3.1067109671810158</v>
      </c>
      <c r="I396" s="1"/>
    </row>
    <row r="397" spans="1:9" x14ac:dyDescent="0.3">
      <c r="A397" s="1">
        <f t="shared" si="46"/>
        <v>19.750000000000146</v>
      </c>
      <c r="B397" s="8">
        <v>50.071543570980403</v>
      </c>
      <c r="C397" s="8">
        <f t="shared" si="42"/>
        <v>50.007090164236701</v>
      </c>
      <c r="D397" s="1">
        <f t="shared" si="43"/>
        <v>0</v>
      </c>
      <c r="E397" s="1">
        <f t="shared" ref="E397:E433" si="47">_xlfn.IFS(D397&lt;E396-$P$4,E396-$P$4,TRUE,D397)</f>
        <v>0</v>
      </c>
      <c r="F397" s="8">
        <f t="shared" si="41"/>
        <v>50.092107262089797</v>
      </c>
      <c r="G397" s="1">
        <f t="shared" si="44"/>
        <v>-2.0839800564808684</v>
      </c>
      <c r="H397" s="8">
        <f t="shared" si="45"/>
        <v>-2.0839800564808684</v>
      </c>
      <c r="I397" s="1"/>
    </row>
    <row r="398" spans="1:9" x14ac:dyDescent="0.3">
      <c r="A398" s="1">
        <f t="shared" si="46"/>
        <v>19.800000000000146</v>
      </c>
      <c r="B398" s="8">
        <v>50.046384547389998</v>
      </c>
      <c r="C398" s="8">
        <f t="shared" si="42"/>
        <v>50.007090164236701</v>
      </c>
      <c r="D398" s="1">
        <f t="shared" si="43"/>
        <v>0</v>
      </c>
      <c r="E398" s="1">
        <f t="shared" si="47"/>
        <v>0</v>
      </c>
      <c r="F398" s="8">
        <f t="shared" si="41"/>
        <v>50.092107262089797</v>
      </c>
      <c r="G398" s="1">
        <f t="shared" si="44"/>
        <v>-2.0839800564808684</v>
      </c>
      <c r="H398" s="8">
        <f t="shared" si="45"/>
        <v>-2.0839800564808684</v>
      </c>
      <c r="I398" s="1"/>
    </row>
    <row r="399" spans="1:9" x14ac:dyDescent="0.3">
      <c r="A399" s="1">
        <f t="shared" si="46"/>
        <v>19.850000000000147</v>
      </c>
      <c r="B399" s="8">
        <v>50.046384547389998</v>
      </c>
      <c r="C399" s="8">
        <f t="shared" si="42"/>
        <v>50.007090164236701</v>
      </c>
      <c r="D399" s="1">
        <f t="shared" si="43"/>
        <v>0</v>
      </c>
      <c r="E399" s="1">
        <f t="shared" si="47"/>
        <v>0</v>
      </c>
      <c r="F399" s="8">
        <f t="shared" ref="F399:F433" si="48" xml:space="preserve"> MAX(B388:B399)</f>
        <v>50.073315923288497</v>
      </c>
      <c r="G399" s="1">
        <f t="shared" si="44"/>
        <v>-1.5761060348243063</v>
      </c>
      <c r="H399" s="8">
        <f t="shared" si="45"/>
        <v>-1.5761060348243063</v>
      </c>
      <c r="I399" s="1"/>
    </row>
    <row r="400" spans="1:9" x14ac:dyDescent="0.3">
      <c r="A400" s="1">
        <f t="shared" si="46"/>
        <v>19.900000000000148</v>
      </c>
      <c r="B400" s="8">
        <v>50.103414750285403</v>
      </c>
      <c r="C400" s="8">
        <f t="shared" ref="C400:C433" si="49" xml:space="preserve"> MIN(B389:B400)</f>
        <v>50.007090164236701</v>
      </c>
      <c r="D400" s="1">
        <f t="shared" si="43"/>
        <v>0</v>
      </c>
      <c r="E400" s="1">
        <f t="shared" si="47"/>
        <v>0</v>
      </c>
      <c r="F400" s="8">
        <f t="shared" si="48"/>
        <v>50.103414750285403</v>
      </c>
      <c r="G400" s="1">
        <f t="shared" si="44"/>
        <v>-2.3895878455514321</v>
      </c>
      <c r="H400" s="8">
        <f t="shared" si="45"/>
        <v>-2.3895878455514321</v>
      </c>
      <c r="I400" s="1"/>
    </row>
    <row r="401" spans="1:9" x14ac:dyDescent="0.3">
      <c r="A401" s="1">
        <f t="shared" si="46"/>
        <v>19.950000000000149</v>
      </c>
      <c r="B401" s="8">
        <v>50.103414750285403</v>
      </c>
      <c r="C401" s="8">
        <f t="shared" si="49"/>
        <v>50.007090164236701</v>
      </c>
      <c r="D401" s="1">
        <f t="shared" si="43"/>
        <v>0</v>
      </c>
      <c r="E401" s="1">
        <f t="shared" si="47"/>
        <v>0</v>
      </c>
      <c r="F401" s="8">
        <f t="shared" si="48"/>
        <v>50.103414750285403</v>
      </c>
      <c r="G401" s="1">
        <f t="shared" si="44"/>
        <v>-2.3895878455514321</v>
      </c>
      <c r="H401" s="8">
        <f t="shared" si="45"/>
        <v>-2.3895878455514321</v>
      </c>
      <c r="I401" s="1"/>
    </row>
    <row r="402" spans="1:9" x14ac:dyDescent="0.3">
      <c r="A402" s="1">
        <f t="shared" si="46"/>
        <v>20.000000000000149</v>
      </c>
      <c r="B402" s="8">
        <v>50.108891633674503</v>
      </c>
      <c r="C402" s="8">
        <f t="shared" si="49"/>
        <v>50.007090164236701</v>
      </c>
      <c r="D402" s="1">
        <f t="shared" si="43"/>
        <v>0</v>
      </c>
      <c r="E402" s="1">
        <f t="shared" si="47"/>
        <v>0</v>
      </c>
      <c r="F402" s="8">
        <f t="shared" si="48"/>
        <v>50.108891633674503</v>
      </c>
      <c r="G402" s="1">
        <f t="shared" si="44"/>
        <v>-2.5376117209325457</v>
      </c>
      <c r="H402" s="8">
        <f t="shared" si="45"/>
        <v>-2.5376117209325457</v>
      </c>
      <c r="I402" s="1"/>
    </row>
    <row r="403" spans="1:9" x14ac:dyDescent="0.3">
      <c r="A403" s="1">
        <f t="shared" si="46"/>
        <v>20.05000000000015</v>
      </c>
      <c r="B403" s="8">
        <v>50.108891633674503</v>
      </c>
      <c r="C403" s="8">
        <f t="shared" si="49"/>
        <v>50.007090164236701</v>
      </c>
      <c r="D403" s="1">
        <f t="shared" si="43"/>
        <v>0</v>
      </c>
      <c r="E403" s="1">
        <f t="shared" si="47"/>
        <v>0</v>
      </c>
      <c r="F403" s="8">
        <f t="shared" si="48"/>
        <v>50.108891633674503</v>
      </c>
      <c r="G403" s="1">
        <f t="shared" si="44"/>
        <v>-2.5376117209325457</v>
      </c>
      <c r="H403" s="8">
        <f t="shared" si="45"/>
        <v>-2.5376117209325457</v>
      </c>
      <c r="I403" s="1"/>
    </row>
    <row r="404" spans="1:9" x14ac:dyDescent="0.3">
      <c r="A404" s="1">
        <f t="shared" si="46"/>
        <v>20.100000000000151</v>
      </c>
      <c r="B404" s="8">
        <v>50.063545421361901</v>
      </c>
      <c r="C404" s="8">
        <f t="shared" si="49"/>
        <v>50.007090164236701</v>
      </c>
      <c r="D404" s="1">
        <f t="shared" si="43"/>
        <v>0</v>
      </c>
      <c r="E404" s="1">
        <f t="shared" si="47"/>
        <v>0</v>
      </c>
      <c r="F404" s="8">
        <f t="shared" si="48"/>
        <v>50.108891633674503</v>
      </c>
      <c r="G404" s="1">
        <f t="shared" si="44"/>
        <v>-2.5376117209325457</v>
      </c>
      <c r="H404" s="8">
        <f t="shared" si="45"/>
        <v>-2.5376117209325457</v>
      </c>
      <c r="I404" s="1"/>
    </row>
    <row r="405" spans="1:9" x14ac:dyDescent="0.3">
      <c r="A405" s="1">
        <f t="shared" si="46"/>
        <v>20.150000000000151</v>
      </c>
      <c r="B405" s="8">
        <v>50.063545421361901</v>
      </c>
      <c r="C405" s="8">
        <f t="shared" si="49"/>
        <v>50.007090164236701</v>
      </c>
      <c r="D405" s="1">
        <f t="shared" si="43"/>
        <v>0</v>
      </c>
      <c r="E405" s="1">
        <f t="shared" si="47"/>
        <v>0</v>
      </c>
      <c r="F405" s="8">
        <f t="shared" si="48"/>
        <v>50.108891633674503</v>
      </c>
      <c r="G405" s="1">
        <f t="shared" si="44"/>
        <v>-2.5376117209325457</v>
      </c>
      <c r="H405" s="8">
        <f t="shared" si="45"/>
        <v>-2.5376117209325457</v>
      </c>
      <c r="I405" s="1"/>
    </row>
    <row r="406" spans="1:9" x14ac:dyDescent="0.3">
      <c r="A406" s="1">
        <f t="shared" si="46"/>
        <v>20.200000000000152</v>
      </c>
      <c r="B406" s="8">
        <v>50.036947894059097</v>
      </c>
      <c r="C406" s="8">
        <f t="shared" si="49"/>
        <v>50.007090164236701</v>
      </c>
      <c r="D406" s="1">
        <f t="shared" si="43"/>
        <v>0</v>
      </c>
      <c r="E406" s="1">
        <f t="shared" si="47"/>
        <v>0</v>
      </c>
      <c r="F406" s="8">
        <f t="shared" si="48"/>
        <v>50.108891633674503</v>
      </c>
      <c r="G406" s="1">
        <f t="shared" si="44"/>
        <v>-2.5376117209325457</v>
      </c>
      <c r="H406" s="8">
        <f t="shared" si="45"/>
        <v>-2.5376117209325457</v>
      </c>
      <c r="I406" s="1"/>
    </row>
    <row r="407" spans="1:9" x14ac:dyDescent="0.3">
      <c r="A407" s="1">
        <f t="shared" si="46"/>
        <v>20.250000000000153</v>
      </c>
      <c r="B407" s="8">
        <v>50.036947894059097</v>
      </c>
      <c r="C407" s="8">
        <f t="shared" si="49"/>
        <v>50.036947894059097</v>
      </c>
      <c r="D407" s="1">
        <f t="shared" si="43"/>
        <v>-0.59318632592157883</v>
      </c>
      <c r="E407" s="1">
        <f t="shared" si="47"/>
        <v>-0.59318632592157883</v>
      </c>
      <c r="F407" s="8">
        <f t="shared" si="48"/>
        <v>50.108891633674503</v>
      </c>
      <c r="G407" s="1">
        <f t="shared" si="44"/>
        <v>-2.5376117209325457</v>
      </c>
      <c r="H407" s="8">
        <f t="shared" si="45"/>
        <v>-2.5376117209325457</v>
      </c>
      <c r="I407" s="1"/>
    </row>
    <row r="408" spans="1:9" x14ac:dyDescent="0.3">
      <c r="A408" s="1">
        <f t="shared" si="46"/>
        <v>20.300000000000153</v>
      </c>
      <c r="B408" s="8">
        <v>50.066797913834399</v>
      </c>
      <c r="C408" s="8">
        <f t="shared" si="49"/>
        <v>50.036947894059097</v>
      </c>
      <c r="D408" s="1">
        <f t="shared" si="43"/>
        <v>-0.59318632592157883</v>
      </c>
      <c r="E408" s="1">
        <f t="shared" si="47"/>
        <v>-0.59318632592157883</v>
      </c>
      <c r="F408" s="8">
        <f t="shared" si="48"/>
        <v>50.108891633674503</v>
      </c>
      <c r="G408" s="1">
        <f t="shared" si="44"/>
        <v>-2.5376117209325457</v>
      </c>
      <c r="H408" s="8">
        <f t="shared" si="45"/>
        <v>-2.5376117209325457</v>
      </c>
      <c r="I408" s="1"/>
    </row>
    <row r="409" spans="1:9" x14ac:dyDescent="0.3">
      <c r="A409" s="1">
        <f t="shared" si="46"/>
        <v>20.350000000000154</v>
      </c>
      <c r="B409" s="8">
        <v>50.066797913834399</v>
      </c>
      <c r="C409" s="8">
        <f t="shared" si="49"/>
        <v>50.036947894059097</v>
      </c>
      <c r="D409" s="1">
        <f t="shared" si="43"/>
        <v>-0.59318632592157883</v>
      </c>
      <c r="E409" s="1">
        <f t="shared" si="47"/>
        <v>-0.59318632592157883</v>
      </c>
      <c r="F409" s="8">
        <f t="shared" si="48"/>
        <v>50.108891633674503</v>
      </c>
      <c r="G409" s="1">
        <f t="shared" si="44"/>
        <v>-2.5376117209325457</v>
      </c>
      <c r="H409" s="8">
        <f t="shared" si="45"/>
        <v>-2.5376117209325457</v>
      </c>
      <c r="I409" s="1"/>
    </row>
    <row r="410" spans="1:9" x14ac:dyDescent="0.3">
      <c r="A410" s="1">
        <f t="shared" si="46"/>
        <v>20.400000000000155</v>
      </c>
      <c r="B410" s="8">
        <v>50.070256302952799</v>
      </c>
      <c r="C410" s="8">
        <f t="shared" si="49"/>
        <v>50.036947894059097</v>
      </c>
      <c r="D410" s="1">
        <f t="shared" si="43"/>
        <v>-0.59318632592157883</v>
      </c>
      <c r="E410" s="1">
        <f t="shared" si="47"/>
        <v>-0.59318632592157883</v>
      </c>
      <c r="F410" s="8">
        <f t="shared" si="48"/>
        <v>50.108891633674503</v>
      </c>
      <c r="G410" s="1">
        <f t="shared" si="44"/>
        <v>-2.5376117209325457</v>
      </c>
      <c r="H410" s="8">
        <f t="shared" si="45"/>
        <v>-2.5376117209325457</v>
      </c>
      <c r="I410" s="1"/>
    </row>
    <row r="411" spans="1:9" x14ac:dyDescent="0.3">
      <c r="A411" s="1">
        <f t="shared" si="46"/>
        <v>20.450000000000156</v>
      </c>
      <c r="B411" s="8">
        <v>50.070256302952799</v>
      </c>
      <c r="C411" s="8">
        <f t="shared" si="49"/>
        <v>50.036947894059097</v>
      </c>
      <c r="D411" s="1">
        <f t="shared" si="43"/>
        <v>-0.59318632592157883</v>
      </c>
      <c r="E411" s="1">
        <f t="shared" si="47"/>
        <v>-0.59318632592157883</v>
      </c>
      <c r="F411" s="8">
        <f t="shared" si="48"/>
        <v>50.108891633674503</v>
      </c>
      <c r="G411" s="1">
        <f t="shared" si="44"/>
        <v>-2.5376117209325457</v>
      </c>
      <c r="H411" s="8">
        <f t="shared" si="45"/>
        <v>-2.5376117209325457</v>
      </c>
      <c r="I411" s="1"/>
    </row>
    <row r="412" spans="1:9" x14ac:dyDescent="0.3">
      <c r="A412" s="1">
        <f t="shared" si="46"/>
        <v>20.500000000000156</v>
      </c>
      <c r="B412" s="8">
        <v>50.1113239446655</v>
      </c>
      <c r="C412" s="8">
        <f t="shared" si="49"/>
        <v>50.036947894059097</v>
      </c>
      <c r="D412" s="1">
        <f t="shared" si="43"/>
        <v>-0.59318632592157883</v>
      </c>
      <c r="E412" s="1">
        <f t="shared" si="47"/>
        <v>-0.59318632592157883</v>
      </c>
      <c r="F412" s="8">
        <f t="shared" si="48"/>
        <v>50.1113239446655</v>
      </c>
      <c r="G412" s="1">
        <f t="shared" si="44"/>
        <v>-2.6033498558242627</v>
      </c>
      <c r="H412" s="8">
        <f t="shared" si="45"/>
        <v>-2.6033498558242627</v>
      </c>
      <c r="I412" s="1"/>
    </row>
    <row r="413" spans="1:9" x14ac:dyDescent="0.3">
      <c r="A413" s="1">
        <f t="shared" si="46"/>
        <v>20.550000000000157</v>
      </c>
      <c r="B413" s="8">
        <v>50.1113239446655</v>
      </c>
      <c r="C413" s="8">
        <f t="shared" si="49"/>
        <v>50.036947894059097</v>
      </c>
      <c r="D413" s="1">
        <f t="shared" si="43"/>
        <v>-0.59318632592157883</v>
      </c>
      <c r="E413" s="1">
        <f t="shared" si="47"/>
        <v>-0.59318632592157883</v>
      </c>
      <c r="F413" s="8">
        <f t="shared" si="48"/>
        <v>50.1113239446655</v>
      </c>
      <c r="G413" s="1">
        <f t="shared" si="44"/>
        <v>-2.6033498558242627</v>
      </c>
      <c r="H413" s="8">
        <f t="shared" si="45"/>
        <v>-2.6033498558242627</v>
      </c>
      <c r="I413" s="1"/>
    </row>
    <row r="414" spans="1:9" x14ac:dyDescent="0.3">
      <c r="A414" s="1">
        <f t="shared" si="46"/>
        <v>20.600000000000158</v>
      </c>
      <c r="B414" s="8">
        <v>50.086703224629197</v>
      </c>
      <c r="C414" s="8">
        <f t="shared" si="49"/>
        <v>50.036947894059097</v>
      </c>
      <c r="D414" s="1">
        <f t="shared" si="43"/>
        <v>-0.59318632592157883</v>
      </c>
      <c r="E414" s="1">
        <f t="shared" si="47"/>
        <v>-0.59318632592157883</v>
      </c>
      <c r="F414" s="8">
        <f t="shared" si="48"/>
        <v>50.1113239446655</v>
      </c>
      <c r="G414" s="1">
        <f t="shared" si="44"/>
        <v>-2.6033498558242627</v>
      </c>
      <c r="H414" s="8">
        <f t="shared" si="45"/>
        <v>-2.6033498558242627</v>
      </c>
      <c r="I414" s="1"/>
    </row>
    <row r="415" spans="1:9" x14ac:dyDescent="0.3">
      <c r="A415" s="1">
        <f t="shared" si="46"/>
        <v>20.650000000000158</v>
      </c>
      <c r="B415" s="8">
        <v>50.086703224629197</v>
      </c>
      <c r="C415" s="8">
        <f t="shared" si="49"/>
        <v>50.036947894059097</v>
      </c>
      <c r="D415" s="1">
        <f t="shared" si="43"/>
        <v>-0.59318632592157883</v>
      </c>
      <c r="E415" s="1">
        <f t="shared" si="47"/>
        <v>-0.59318632592157883</v>
      </c>
      <c r="F415" s="8">
        <f t="shared" si="48"/>
        <v>50.1113239446655</v>
      </c>
      <c r="G415" s="1">
        <f t="shared" si="44"/>
        <v>-2.6033498558242627</v>
      </c>
      <c r="H415" s="8">
        <f t="shared" si="45"/>
        <v>-2.6033498558242627</v>
      </c>
      <c r="I415" s="1"/>
    </row>
    <row r="416" spans="1:9" x14ac:dyDescent="0.3">
      <c r="A416" s="1">
        <f t="shared" si="46"/>
        <v>20.700000000000159</v>
      </c>
      <c r="B416" s="8">
        <v>50.090008367896097</v>
      </c>
      <c r="C416" s="8">
        <f t="shared" si="49"/>
        <v>50.036947894059097</v>
      </c>
      <c r="D416" s="1">
        <f t="shared" si="43"/>
        <v>-0.59318632592157883</v>
      </c>
      <c r="E416" s="1">
        <f t="shared" si="47"/>
        <v>-0.59318632592157883</v>
      </c>
      <c r="F416" s="8">
        <f t="shared" si="48"/>
        <v>50.1113239446655</v>
      </c>
      <c r="G416" s="1">
        <f t="shared" si="44"/>
        <v>-2.6033498558242627</v>
      </c>
      <c r="H416" s="8">
        <f t="shared" si="45"/>
        <v>-2.6033498558242627</v>
      </c>
      <c r="I416" s="1"/>
    </row>
    <row r="417" spans="1:9" x14ac:dyDescent="0.3">
      <c r="A417" s="1">
        <f t="shared" si="46"/>
        <v>20.75000000000016</v>
      </c>
      <c r="B417" s="8">
        <v>50.090008367896097</v>
      </c>
      <c r="C417" s="8">
        <f t="shared" si="49"/>
        <v>50.036947894059097</v>
      </c>
      <c r="D417" s="1">
        <f t="shared" si="43"/>
        <v>-0.59318632592157883</v>
      </c>
      <c r="E417" s="1">
        <f t="shared" si="47"/>
        <v>-0.59318632592157883</v>
      </c>
      <c r="F417" s="8">
        <f t="shared" si="48"/>
        <v>50.1113239446655</v>
      </c>
      <c r="G417" s="1">
        <f t="shared" si="44"/>
        <v>-2.6033498558242627</v>
      </c>
      <c r="H417" s="8">
        <f t="shared" si="45"/>
        <v>-2.6033498558242627</v>
      </c>
      <c r="I417" s="1"/>
    </row>
    <row r="418" spans="1:9" x14ac:dyDescent="0.3">
      <c r="A418" s="1">
        <f t="shared" si="46"/>
        <v>20.800000000000161</v>
      </c>
      <c r="B418" s="8">
        <v>50.021345721445996</v>
      </c>
      <c r="C418" s="8">
        <f t="shared" si="49"/>
        <v>50.021345721445996</v>
      </c>
      <c r="D418" s="1">
        <f t="shared" si="43"/>
        <v>-0.17150598502689718</v>
      </c>
      <c r="E418" s="1">
        <f t="shared" si="47"/>
        <v>-0.17150598502689718</v>
      </c>
      <c r="F418" s="8">
        <f t="shared" si="48"/>
        <v>50.1113239446655</v>
      </c>
      <c r="G418" s="1">
        <f t="shared" si="44"/>
        <v>-2.6033498558242627</v>
      </c>
      <c r="H418" s="8">
        <f t="shared" si="45"/>
        <v>-2.6033498558242627</v>
      </c>
      <c r="I418" s="1"/>
    </row>
    <row r="419" spans="1:9" x14ac:dyDescent="0.3">
      <c r="A419" s="1">
        <f t="shared" si="46"/>
        <v>20.850000000000161</v>
      </c>
      <c r="B419" s="8">
        <v>50.021345721445996</v>
      </c>
      <c r="C419" s="8">
        <f t="shared" si="49"/>
        <v>50.021345721445996</v>
      </c>
      <c r="D419" s="1">
        <f t="shared" si="43"/>
        <v>-0.17150598502689718</v>
      </c>
      <c r="E419" s="1">
        <f t="shared" si="47"/>
        <v>-0.17150598502689718</v>
      </c>
      <c r="F419" s="8">
        <f t="shared" si="48"/>
        <v>50.1113239446655</v>
      </c>
      <c r="G419" s="1">
        <f t="shared" si="44"/>
        <v>-2.6033498558242627</v>
      </c>
      <c r="H419" s="8">
        <f t="shared" si="45"/>
        <v>-2.6033498558242627</v>
      </c>
      <c r="I419" s="1"/>
    </row>
    <row r="420" spans="1:9" x14ac:dyDescent="0.3">
      <c r="A420" s="1">
        <f t="shared" si="46"/>
        <v>20.900000000000162</v>
      </c>
      <c r="B420" s="8">
        <v>50.004114996455598</v>
      </c>
      <c r="C420" s="8">
        <f t="shared" si="49"/>
        <v>50.004114996455598</v>
      </c>
      <c r="D420" s="1">
        <f t="shared" si="43"/>
        <v>0</v>
      </c>
      <c r="E420" s="1">
        <f t="shared" si="47"/>
        <v>0</v>
      </c>
      <c r="F420" s="8">
        <f t="shared" si="48"/>
        <v>50.1113239446655</v>
      </c>
      <c r="G420" s="1">
        <f t="shared" si="44"/>
        <v>-2.6033498558242627</v>
      </c>
      <c r="H420" s="8">
        <f t="shared" si="45"/>
        <v>-2.6033498558242627</v>
      </c>
      <c r="I420" s="1"/>
    </row>
    <row r="421" spans="1:9" x14ac:dyDescent="0.3">
      <c r="A421" s="1">
        <f t="shared" si="46"/>
        <v>20.950000000000163</v>
      </c>
      <c r="B421" s="8">
        <v>50.004114996455598</v>
      </c>
      <c r="C421" s="8">
        <f t="shared" si="49"/>
        <v>50.004114996455598</v>
      </c>
      <c r="D421" s="1">
        <f t="shared" si="43"/>
        <v>0</v>
      </c>
      <c r="E421" s="1">
        <f t="shared" si="47"/>
        <v>0</v>
      </c>
      <c r="F421" s="8">
        <f t="shared" si="48"/>
        <v>50.1113239446655</v>
      </c>
      <c r="G421" s="1">
        <f t="shared" si="44"/>
        <v>-2.6033498558242627</v>
      </c>
      <c r="H421" s="8">
        <f t="shared" si="45"/>
        <v>-2.6033498558242627</v>
      </c>
      <c r="I421" s="1"/>
    </row>
    <row r="422" spans="1:9" x14ac:dyDescent="0.3">
      <c r="A422" s="1">
        <f t="shared" si="46"/>
        <v>21.000000000000163</v>
      </c>
      <c r="B422" s="8">
        <v>50.001970113478599</v>
      </c>
      <c r="C422" s="8">
        <f t="shared" si="49"/>
        <v>50.001970113478599</v>
      </c>
      <c r="D422" s="1">
        <f t="shared" si="43"/>
        <v>0</v>
      </c>
      <c r="E422" s="1">
        <f t="shared" si="47"/>
        <v>0</v>
      </c>
      <c r="F422" s="8">
        <f t="shared" si="48"/>
        <v>50.1113239446655</v>
      </c>
      <c r="G422" s="1">
        <f t="shared" si="44"/>
        <v>-2.6033498558242627</v>
      </c>
      <c r="H422" s="8">
        <f t="shared" si="45"/>
        <v>-2.6033498558242627</v>
      </c>
      <c r="I422" s="1"/>
    </row>
    <row r="423" spans="1:9" x14ac:dyDescent="0.3">
      <c r="A423" s="1">
        <f t="shared" si="46"/>
        <v>21.050000000000164</v>
      </c>
      <c r="B423" s="8">
        <v>50.001970113478599</v>
      </c>
      <c r="C423" s="8">
        <f t="shared" si="49"/>
        <v>50.001970113478599</v>
      </c>
      <c r="D423" s="1">
        <f t="shared" si="43"/>
        <v>0</v>
      </c>
      <c r="E423" s="1">
        <f t="shared" si="47"/>
        <v>0</v>
      </c>
      <c r="F423" s="8">
        <f t="shared" si="48"/>
        <v>50.1113239446655</v>
      </c>
      <c r="G423" s="1">
        <f t="shared" si="44"/>
        <v>-2.6033498558242627</v>
      </c>
      <c r="H423" s="8">
        <f t="shared" si="45"/>
        <v>-2.6033498558242627</v>
      </c>
      <c r="I423" s="1"/>
    </row>
    <row r="424" spans="1:9" x14ac:dyDescent="0.3">
      <c r="A424" s="1">
        <f t="shared" si="46"/>
        <v>21.100000000000165</v>
      </c>
      <c r="B424" s="8">
        <v>50.008663363456698</v>
      </c>
      <c r="C424" s="8">
        <f t="shared" si="49"/>
        <v>50.001970113478599</v>
      </c>
      <c r="D424" s="1">
        <f t="shared" si="43"/>
        <v>0</v>
      </c>
      <c r="E424" s="1">
        <f t="shared" si="47"/>
        <v>0</v>
      </c>
      <c r="F424" s="8">
        <f t="shared" si="48"/>
        <v>50.1113239446655</v>
      </c>
      <c r="G424" s="1">
        <f t="shared" si="44"/>
        <v>-2.6033498558242627</v>
      </c>
      <c r="H424" s="8">
        <f t="shared" si="45"/>
        <v>-2.6033498558242627</v>
      </c>
      <c r="I424" s="1"/>
    </row>
    <row r="425" spans="1:9" x14ac:dyDescent="0.3">
      <c r="A425" s="1">
        <f t="shared" si="46"/>
        <v>21.150000000000166</v>
      </c>
      <c r="B425" s="8">
        <v>50.008663363456698</v>
      </c>
      <c r="C425" s="8">
        <f t="shared" si="49"/>
        <v>50.001970113478599</v>
      </c>
      <c r="D425" s="1">
        <f t="shared" si="43"/>
        <v>0</v>
      </c>
      <c r="E425" s="1">
        <f t="shared" si="47"/>
        <v>0</v>
      </c>
      <c r="F425" s="8">
        <f t="shared" si="48"/>
        <v>50.090008367896097</v>
      </c>
      <c r="G425" s="1">
        <f t="shared" si="44"/>
        <v>-2.0272531863809036</v>
      </c>
      <c r="H425" s="8">
        <f t="shared" si="45"/>
        <v>-2.0272531863809036</v>
      </c>
    </row>
    <row r="426" spans="1:9" x14ac:dyDescent="0.3">
      <c r="A426" s="1">
        <f t="shared" si="46"/>
        <v>21.200000000000166</v>
      </c>
      <c r="B426" s="8">
        <v>49.972806235328299</v>
      </c>
      <c r="C426" s="8">
        <f t="shared" si="49"/>
        <v>49.972806235328299</v>
      </c>
      <c r="D426" s="1">
        <f t="shared" si="43"/>
        <v>0.32956120734320393</v>
      </c>
      <c r="E426" s="1">
        <f t="shared" si="47"/>
        <v>0.32956120734320393</v>
      </c>
      <c r="F426" s="8">
        <f t="shared" si="48"/>
        <v>50.090008367896097</v>
      </c>
      <c r="G426" s="1">
        <f t="shared" si="44"/>
        <v>-2.0272531863809036</v>
      </c>
      <c r="H426" s="8">
        <f t="shared" si="45"/>
        <v>-2.0272531863809036</v>
      </c>
    </row>
    <row r="427" spans="1:9" x14ac:dyDescent="0.3">
      <c r="A427" s="1">
        <f t="shared" si="46"/>
        <v>21.250000000000167</v>
      </c>
      <c r="B427" s="8">
        <v>49.972806235328299</v>
      </c>
      <c r="C427" s="8">
        <f t="shared" si="49"/>
        <v>49.972806235328299</v>
      </c>
      <c r="D427" s="1">
        <f t="shared" si="43"/>
        <v>0.32956120734320393</v>
      </c>
      <c r="E427" s="1">
        <f t="shared" si="47"/>
        <v>0.32956120734320393</v>
      </c>
      <c r="F427" s="8">
        <f t="shared" si="48"/>
        <v>50.090008367896097</v>
      </c>
      <c r="G427" s="1">
        <f t="shared" si="44"/>
        <v>-2.0272531863809036</v>
      </c>
      <c r="H427" s="8">
        <f t="shared" si="45"/>
        <v>-2.0272531863809036</v>
      </c>
    </row>
    <row r="428" spans="1:9" x14ac:dyDescent="0.3">
      <c r="A428" s="1">
        <f t="shared" si="46"/>
        <v>21.300000000000168</v>
      </c>
      <c r="B428" s="8">
        <v>49.972347002811702</v>
      </c>
      <c r="C428" s="8">
        <f t="shared" si="49"/>
        <v>49.972347002811702</v>
      </c>
      <c r="D428" s="1">
        <f t="shared" si="43"/>
        <v>0.34197289698090572</v>
      </c>
      <c r="E428" s="1">
        <f t="shared" si="47"/>
        <v>0.34197289698090572</v>
      </c>
      <c r="F428" s="8">
        <f t="shared" si="48"/>
        <v>50.090008367896097</v>
      </c>
      <c r="G428" s="1">
        <f t="shared" si="44"/>
        <v>-2.0272531863809036</v>
      </c>
      <c r="H428" s="8">
        <f t="shared" si="45"/>
        <v>-2.0272531863809036</v>
      </c>
    </row>
    <row r="429" spans="1:9" x14ac:dyDescent="0.3">
      <c r="A429" s="1">
        <f t="shared" si="46"/>
        <v>21.350000000000168</v>
      </c>
      <c r="B429" s="8">
        <v>49.972347002811702</v>
      </c>
      <c r="C429" s="8">
        <f t="shared" si="49"/>
        <v>49.972347002811702</v>
      </c>
      <c r="D429" s="1">
        <f t="shared" si="43"/>
        <v>0.34197289698090572</v>
      </c>
      <c r="E429" s="1">
        <f t="shared" si="47"/>
        <v>0.34197289698090572</v>
      </c>
      <c r="F429" s="8">
        <f t="shared" si="48"/>
        <v>50.021345721445996</v>
      </c>
      <c r="G429" s="1">
        <f t="shared" si="44"/>
        <v>-0.17150598502689718</v>
      </c>
      <c r="H429" s="8">
        <f t="shared" si="45"/>
        <v>-0.17150598502689718</v>
      </c>
    </row>
    <row r="430" spans="1:9" x14ac:dyDescent="0.3">
      <c r="A430" s="1">
        <f t="shared" si="46"/>
        <v>21.400000000000169</v>
      </c>
      <c r="B430" s="8">
        <v>49.930034701637901</v>
      </c>
      <c r="C430" s="8">
        <f t="shared" si="49"/>
        <v>49.930034701637901</v>
      </c>
      <c r="D430" s="1">
        <f t="shared" si="43"/>
        <v>1.4855486043809378</v>
      </c>
      <c r="E430" s="1">
        <f t="shared" si="47"/>
        <v>1.4855486043809378</v>
      </c>
      <c r="F430" s="8">
        <f t="shared" si="48"/>
        <v>50.021345721445996</v>
      </c>
      <c r="G430" s="1">
        <f t="shared" si="44"/>
        <v>-0.17150598502689718</v>
      </c>
      <c r="H430" s="8">
        <f t="shared" si="45"/>
        <v>-0.17150598502689718</v>
      </c>
    </row>
    <row r="431" spans="1:9" x14ac:dyDescent="0.3">
      <c r="A431" s="1">
        <f t="shared" si="46"/>
        <v>21.45000000000017</v>
      </c>
      <c r="B431" s="8">
        <v>49.930034701637901</v>
      </c>
      <c r="C431" s="8">
        <f t="shared" si="49"/>
        <v>49.930034701637901</v>
      </c>
      <c r="D431" s="1">
        <f t="shared" si="43"/>
        <v>1.4855486043809378</v>
      </c>
      <c r="E431" s="1">
        <f t="shared" si="47"/>
        <v>1.4855486043809378</v>
      </c>
      <c r="F431" s="8">
        <f t="shared" si="48"/>
        <v>50.008663363456698</v>
      </c>
      <c r="G431" s="1">
        <f t="shared" si="44"/>
        <v>0</v>
      </c>
      <c r="H431" s="8">
        <f t="shared" si="45"/>
        <v>0</v>
      </c>
    </row>
    <row r="432" spans="1:9" x14ac:dyDescent="0.3">
      <c r="A432" s="1">
        <f t="shared" si="46"/>
        <v>21.500000000000171</v>
      </c>
      <c r="B432" s="8">
        <v>50.006755208708299</v>
      </c>
      <c r="C432" s="8">
        <f t="shared" si="49"/>
        <v>49.930034701637901</v>
      </c>
      <c r="D432" s="1">
        <f t="shared" si="43"/>
        <v>1.4855486043809378</v>
      </c>
      <c r="E432" s="1">
        <f t="shared" si="47"/>
        <v>1.4855486043809378</v>
      </c>
      <c r="F432" s="8">
        <f t="shared" si="48"/>
        <v>50.008663363456698</v>
      </c>
      <c r="G432" s="1">
        <f t="shared" si="44"/>
        <v>0</v>
      </c>
      <c r="H432" s="8">
        <f t="shared" si="45"/>
        <v>0</v>
      </c>
    </row>
    <row r="433" spans="1:8" x14ac:dyDescent="0.3">
      <c r="A433" s="1">
        <f t="shared" si="46"/>
        <v>21.550000000000171</v>
      </c>
      <c r="B433" s="8">
        <v>50.006755208708299</v>
      </c>
      <c r="C433" s="8">
        <f t="shared" si="49"/>
        <v>49.930034701637901</v>
      </c>
      <c r="D433" s="1">
        <f t="shared" si="43"/>
        <v>1.4855486043809378</v>
      </c>
      <c r="E433" s="1">
        <f t="shared" si="47"/>
        <v>1.4855486043809378</v>
      </c>
      <c r="F433" s="8">
        <f t="shared" si="48"/>
        <v>50.008663363456698</v>
      </c>
      <c r="G433" s="1">
        <f t="shared" si="44"/>
        <v>0</v>
      </c>
      <c r="H433" s="8">
        <f t="shared" si="45"/>
        <v>0</v>
      </c>
    </row>
  </sheetData>
  <conditionalFormatting sqref="E3:E433 H3:H433">
    <cfRule type="expression" dxfId="1" priority="1">
      <formula>E3&lt;D3</formula>
    </cfRule>
    <cfRule type="expression" dxfId="0" priority="2">
      <formula>E3&gt;D3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d7b65f9a-36dc-4c7d-b451-a93344a38e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D9B62BB4C944AD60E77E70BAB995" ma:contentTypeVersion="13" ma:contentTypeDescription="Create a new document." ma:contentTypeScope="" ma:versionID="16256bc182b7379bbc3a87b6c20868fd">
  <xsd:schema xmlns:xsd="http://www.w3.org/2001/XMLSchema" xmlns:xs="http://www.w3.org/2001/XMLSchema" xmlns:p="http://schemas.microsoft.com/office/2006/metadata/properties" xmlns:ns2="d7b65f9a-36dc-4c7d-b451-a93344a38ea6" xmlns:ns3="c264f6e6-4df8-41fd-97fc-3067e71af27b" targetNamespace="http://schemas.microsoft.com/office/2006/metadata/properties" ma:root="true" ma:fieldsID="7cfa4682deed538627aaa89539ef47ad" ns2:_="" ns3:_="">
    <xsd:import namespace="d7b65f9a-36dc-4c7d-b451-a93344a38ea6"/>
    <xsd:import namespace="c264f6e6-4df8-41fd-97fc-3067e71a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65f9a-36dc-4c7d-b451-a93344a38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4f6e6-4df8-41fd-97fc-3067e71af27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9E3F85-39F5-4BD2-85D0-5A52E10CB1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6F7882-64FC-44BA-9014-3E1D87740C69}">
  <ds:schemaRefs>
    <ds:schemaRef ds:uri="http://schemas.microsoft.com/office/2006/documentManagement/types"/>
    <ds:schemaRef ds:uri="c264f6e6-4df8-41fd-97fc-3067e71af27b"/>
    <ds:schemaRef ds:uri="http://purl.org/dc/elements/1.1/"/>
    <ds:schemaRef ds:uri="http://schemas.microsoft.com/office/2006/metadata/properties"/>
    <ds:schemaRef ds:uri="d7b65f9a-36dc-4c7d-b451-a93344a38ea6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595F1E-0C96-49F6-A0A0-A499C79CCA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Front</vt:lpstr>
      <vt:lpstr>Example dataset</vt:lpstr>
      <vt:lpstr>Using Excel formulae</vt:lpstr>
      <vt:lpstr>Frequency windows</vt:lpstr>
      <vt:lpstr>Bounds</vt:lpstr>
      <vt:lpstr>Upper bound</vt:lpstr>
      <vt:lpstr>Lower bound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(ESO), William</dc:creator>
  <cp:lastModifiedBy>Roman Flores(ESO), Joe Alan</cp:lastModifiedBy>
  <dcterms:created xsi:type="dcterms:W3CDTF">2020-09-16T15:07:55Z</dcterms:created>
  <dcterms:modified xsi:type="dcterms:W3CDTF">2021-09-30T08:39:24Z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0x010100D586D9B62BB4C944AD60E77E70BAB995</vt:lpwstr>
  </property>
</Properties>
</file>