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9"/>
  <workbookPr filterPrivacy="1"/>
  <xr:revisionPtr revIDLastSave="5" documentId="11_C90C74D06D354D92D012D6BB6EB05E6F537E1F6A" xr6:coauthVersionLast="45" xr6:coauthVersionMax="45" xr10:uidLastSave="{1C4B100F-6969-4683-88A9-702CB36A1909}"/>
  <bookViews>
    <workbookView xWindow="0" yWindow="0" windowWidth="22260" windowHeight="12645" firstSheet="2" activeTab="2" xr2:uid="{00000000-000D-0000-FFFF-FFFF00000000}"/>
  </bookViews>
  <sheets>
    <sheet name="Notes" sheetId="1" r:id="rId1"/>
    <sheet name="Example" sheetId="3" r:id="rId2"/>
    <sheet name="Effectiveness Factors" sheetId="2" r:id="rId3"/>
  </sheets>
  <definedNames>
    <definedName name="_xlnm._FilterDatabase" localSheetId="2" hidden="1">'Effectiveness Factors'!$B$2:$L$122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3" l="1"/>
  <c r="G18" i="3"/>
  <c r="H18" i="3"/>
  <c r="I18" i="3"/>
  <c r="J18" i="3"/>
  <c r="K18" i="3"/>
  <c r="L18" i="3"/>
  <c r="E18" i="3"/>
</calcChain>
</file>

<file path=xl/sharedStrings.xml><?xml version="1.0" encoding="utf-8"?>
<sst xmlns="http://schemas.openxmlformats.org/spreadsheetml/2006/main" count="307" uniqueCount="257">
  <si>
    <t>Stability Pathfinder Phase Two</t>
  </si>
  <si>
    <t>Short circuit level effectiveness factors V2</t>
  </si>
  <si>
    <t>August 2020</t>
  </si>
  <si>
    <t xml:space="preserve">Notes: </t>
  </si>
  <si>
    <t>Effectiveness factors show how effective a solution will be based on its location to provide short circuit current contribution to the ESO locations of need</t>
  </si>
  <si>
    <t>Short circuit current contribution is based on RMS transient value</t>
  </si>
  <si>
    <t>Effectiveness values for sites at voltages 132kV and above not covered by this list will be provided on request</t>
  </si>
  <si>
    <t>An updated effectiveness list V3 with an updated example of how SCL contribution from remote faults will be considered will be published at the EOI stage</t>
  </si>
  <si>
    <t>Compared to V1, V2 contains these key changes:</t>
  </si>
  <si>
    <t>5a</t>
  </si>
  <si>
    <t xml:space="preserve">Additional sites added based on RFI requests </t>
  </si>
  <si>
    <t>5b</t>
  </si>
  <si>
    <t>Some effectiveness values/sites are updated based on RFI feedback and consideration of network owner developments</t>
  </si>
  <si>
    <t>Removed ROTI2, NEDE2 and added ROTI4, NEDE4, PEHE4</t>
  </si>
  <si>
    <t>Updated Longannet and nearby area values</t>
  </si>
  <si>
    <t>Updated some 132kV nodes near Moffat/ Elvanfoot 400kV</t>
  </si>
  <si>
    <t>5c</t>
  </si>
  <si>
    <t>Column L heading updated to 'Moffat/ Elvanfoot 400kV and nearby area' - previoulsy 275kV was stated incorrectly.</t>
  </si>
  <si>
    <t xml:space="preserve">Example: </t>
  </si>
  <si>
    <t>The following is an example of how effectiveness factors should be considered.</t>
  </si>
  <si>
    <t xml:space="preserve">A solution at Arecleoch 132kV which provides 100MVA short circuit level (based on minimum short circuit current value between 5ms and 140ms following a fault at Arecleoch 132kV substation). </t>
  </si>
  <si>
    <t xml:space="preserve">The corresponding section of the effectiveness factors table is shown below. </t>
  </si>
  <si>
    <t xml:space="preserve">Effectiveness Location </t>
  </si>
  <si>
    <t>Substation Location</t>
  </si>
  <si>
    <t>Substation Code</t>
  </si>
  <si>
    <t>Voltage Level</t>
  </si>
  <si>
    <t>Blackhillock 400kV</t>
  </si>
  <si>
    <t>Eccles 400kV</t>
  </si>
  <si>
    <t>Hunterston 400kV</t>
  </si>
  <si>
    <t>Loangannet 275kV and nearby area</t>
  </si>
  <si>
    <t>Peterhead 275kV</t>
  </si>
  <si>
    <t>Spittal 275kV</t>
  </si>
  <si>
    <t>Mark Hill/ Coylton 275kV and nearby area</t>
  </si>
  <si>
    <t>Moffat/ Elvanfoot 400kV and nearby area</t>
  </si>
  <si>
    <t>Arecleoch</t>
  </si>
  <si>
    <t>AREC1</t>
  </si>
  <si>
    <t xml:space="preserve">This solution will contribute towards the requirement at all 8 locations. </t>
  </si>
  <si>
    <t>The effective contribution at all 8 locations will be:</t>
  </si>
  <si>
    <t>Effective MVA</t>
  </si>
  <si>
    <t>The solution is most effective at "Mark Hill/ Coylton 275kV and nearby area". It is equivalent to a 44MVA solution built at a site that is 100% effective at this location.</t>
  </si>
  <si>
    <t>The solution is least effective at "Spittal 275kV". It is equivalent to a 1MVA solution built at a site that is 100% effective at this location.</t>
  </si>
  <si>
    <t xml:space="preserve">The solution's contribution to all 8 locations will be considered in the assessment. </t>
  </si>
  <si>
    <t>Longannet 275kV and nearby area</t>
  </si>
  <si>
    <t>Auchencrosh</t>
  </si>
  <si>
    <t>AUCH2</t>
  </si>
  <si>
    <t>Auchenwynd</t>
  </si>
  <si>
    <t>AUCW1</t>
  </si>
  <si>
    <t>Beauly</t>
  </si>
  <si>
    <t>BEAU1</t>
  </si>
  <si>
    <t xml:space="preserve">Beauly </t>
  </si>
  <si>
    <t>BEAU2</t>
  </si>
  <si>
    <t>Blackhill</t>
  </si>
  <si>
    <t>BLAH1</t>
  </si>
  <si>
    <t>Blackhillock</t>
  </si>
  <si>
    <t>BLHI1</t>
  </si>
  <si>
    <t>BLHI2</t>
  </si>
  <si>
    <t>BLHI4</t>
  </si>
  <si>
    <t>Blacklaw Windfarm</t>
  </si>
  <si>
    <t>BLKL1</t>
  </si>
  <si>
    <t>Blacklaw Extension</t>
  </si>
  <si>
    <t>BLLX1</t>
  </si>
  <si>
    <t>Bonnybridge</t>
  </si>
  <si>
    <t>BONN1</t>
  </si>
  <si>
    <t>Braehead Park</t>
  </si>
  <si>
    <t>BRAP1</t>
  </si>
  <si>
    <t>Branxton</t>
  </si>
  <si>
    <t>BRNX4</t>
  </si>
  <si>
    <t>Busby</t>
  </si>
  <si>
    <t>BUSB2</t>
  </si>
  <si>
    <t>Chapelcross</t>
  </si>
  <si>
    <t>CHAP1</t>
  </si>
  <si>
    <t>Charleston</t>
  </si>
  <si>
    <t>CHAR1</t>
  </si>
  <si>
    <t>Clyde's Mill</t>
  </si>
  <si>
    <t>CLYM2</t>
  </si>
  <si>
    <t>Clyde North</t>
  </si>
  <si>
    <t>CLYN2</t>
  </si>
  <si>
    <t>Clyde South</t>
  </si>
  <si>
    <t>CLYS2</t>
  </si>
  <si>
    <t>Coalburn</t>
  </si>
  <si>
    <t>COAL1</t>
  </si>
  <si>
    <t>COAL4</t>
  </si>
  <si>
    <t>Coatbridge</t>
  </si>
  <si>
    <t>COAT2</t>
  </si>
  <si>
    <t>Cockenzie</t>
  </si>
  <si>
    <t>COCK2</t>
  </si>
  <si>
    <t>Coylton</t>
  </si>
  <si>
    <t>COYL2</t>
  </si>
  <si>
    <t>Craigiebuckler</t>
  </si>
  <si>
    <t>CRAI1</t>
  </si>
  <si>
    <t>Crookston</t>
  </si>
  <si>
    <t>CROO1</t>
  </si>
  <si>
    <t>Crystal Rigg</t>
  </si>
  <si>
    <t>CRYR4</t>
  </si>
  <si>
    <t>Currie</t>
  </si>
  <si>
    <t>CURR2</t>
  </si>
  <si>
    <t>Dalmally</t>
  </si>
  <si>
    <t>DALL2</t>
  </si>
  <si>
    <t>Denny North</t>
  </si>
  <si>
    <t>DENN2</t>
  </si>
  <si>
    <t>DENN4</t>
  </si>
  <si>
    <t>Devol Moor</t>
  </si>
  <si>
    <t>DEVM4</t>
  </si>
  <si>
    <t>Devonside</t>
  </si>
  <si>
    <t>DEVO1</t>
  </si>
  <si>
    <t>Dounreay</t>
  </si>
  <si>
    <t>DOUN1</t>
  </si>
  <si>
    <t>DOUN2</t>
  </si>
  <si>
    <t>Eccles</t>
  </si>
  <si>
    <t>ECCL1</t>
  </si>
  <si>
    <t>ECCL4</t>
  </si>
  <si>
    <t>Easterhouse</t>
  </si>
  <si>
    <t>EERH2</t>
  </si>
  <si>
    <t>East Kilbride South</t>
  </si>
  <si>
    <t>EKIS2</t>
  </si>
  <si>
    <t>Elvanfoot</t>
  </si>
  <si>
    <t>ELVA2</t>
  </si>
  <si>
    <t>ELVA4</t>
  </si>
  <si>
    <t>Errochty</t>
  </si>
  <si>
    <t>ERRO1</t>
  </si>
  <si>
    <t>Fallago</t>
  </si>
  <si>
    <t>FALL4</t>
  </si>
  <si>
    <t>Fort Augustus</t>
  </si>
  <si>
    <t>FAUG1</t>
  </si>
  <si>
    <t>FAUG2</t>
  </si>
  <si>
    <t>FAUG4</t>
  </si>
  <si>
    <t>Fettereso</t>
  </si>
  <si>
    <t>FETT2</t>
  </si>
  <si>
    <t>Foyers</t>
  </si>
  <si>
    <t>FOYE2</t>
  </si>
  <si>
    <t>Fyrish</t>
  </si>
  <si>
    <t>FYRI1</t>
  </si>
  <si>
    <t>FYRI2</t>
  </si>
  <si>
    <t>Galashields</t>
  </si>
  <si>
    <t>GALA1</t>
  </si>
  <si>
    <t>Glenglass</t>
  </si>
  <si>
    <t>GLGL1</t>
  </si>
  <si>
    <t>Glenlee</t>
  </si>
  <si>
    <t>GLLE1</t>
  </si>
  <si>
    <t>Glenrothes</t>
  </si>
  <si>
    <t>GLRO2</t>
  </si>
  <si>
    <t>Grangemouth</t>
  </si>
  <si>
    <t>GRMO2</t>
  </si>
  <si>
    <t>Gretna</t>
  </si>
  <si>
    <t>GRNA1</t>
  </si>
  <si>
    <t>GRNA4</t>
  </si>
  <si>
    <t>Harestanes</t>
  </si>
  <si>
    <t>HARE1</t>
  </si>
  <si>
    <t>Hunterston</t>
  </si>
  <si>
    <t>HUER1</t>
  </si>
  <si>
    <t>HUER4</t>
  </si>
  <si>
    <t>Hunterston East</t>
  </si>
  <si>
    <t>HUNE4</t>
  </si>
  <si>
    <t>Inveraray</t>
  </si>
  <si>
    <t>INVE1</t>
  </si>
  <si>
    <t>Inverarnan</t>
  </si>
  <si>
    <t>INVR2</t>
  </si>
  <si>
    <t>Kaimes</t>
  </si>
  <si>
    <t>KAIM2</t>
  </si>
  <si>
    <t>Keith</t>
  </si>
  <si>
    <t>KEIT1</t>
  </si>
  <si>
    <t>Kendoon</t>
  </si>
  <si>
    <t>KEOO1</t>
  </si>
  <si>
    <t>Killin</t>
  </si>
  <si>
    <t>KIIN1</t>
  </si>
  <si>
    <t>Kilgalleoch</t>
  </si>
  <si>
    <t>KILG2</t>
  </si>
  <si>
    <t>Kilmarnock South</t>
  </si>
  <si>
    <t>KILS2</t>
  </si>
  <si>
    <t>KILS4</t>
  </si>
  <si>
    <t>Kilmarnock Town</t>
  </si>
  <si>
    <t>KILT2</t>
  </si>
  <si>
    <t>Kilwinning</t>
  </si>
  <si>
    <t>KILW1</t>
  </si>
  <si>
    <t>Kincardine</t>
  </si>
  <si>
    <t>KINC2</t>
  </si>
  <si>
    <t>Kintore</t>
  </si>
  <si>
    <t>KINT2</t>
  </si>
  <si>
    <t>Knocknagael</t>
  </si>
  <si>
    <t>KNOC2</t>
  </si>
  <si>
    <t>Lambhill</t>
  </si>
  <si>
    <t>LAMB2</t>
  </si>
  <si>
    <t>Longannet</t>
  </si>
  <si>
    <t>LOAN2</t>
  </si>
  <si>
    <t>Loch Buidhe</t>
  </si>
  <si>
    <t>LOCB2</t>
  </si>
  <si>
    <t>Mark Hill</t>
  </si>
  <si>
    <t>MAHI2</t>
  </si>
  <si>
    <t>Maybole</t>
  </si>
  <si>
    <t>MAYB1</t>
  </si>
  <si>
    <t>Melgrave</t>
  </si>
  <si>
    <t>MELG1</t>
  </si>
  <si>
    <t>MELG4</t>
  </si>
  <si>
    <t>Moffat</t>
  </si>
  <si>
    <t>MOFF1</t>
  </si>
  <si>
    <t>MOFF4</t>
  </si>
  <si>
    <t>Mossmorran</t>
  </si>
  <si>
    <t>MOSM2</t>
  </si>
  <si>
    <t>Mybster</t>
  </si>
  <si>
    <t>MYBS1</t>
  </si>
  <si>
    <t>Newarthill</t>
  </si>
  <si>
    <t>NEAR2</t>
  </si>
  <si>
    <t>New Cumnock</t>
  </si>
  <si>
    <t>NECU2</t>
  </si>
  <si>
    <t xml:space="preserve">New Deer </t>
  </si>
  <si>
    <t>NEDE4</t>
  </si>
  <si>
    <t>Neilston</t>
  </si>
  <si>
    <t>NEIL1</t>
  </si>
  <si>
    <t>NEIL2</t>
  </si>
  <si>
    <t>NEIL4</t>
  </si>
  <si>
    <t>Newton Stewart</t>
  </si>
  <si>
    <t>NETS1</t>
  </si>
  <si>
    <t>Partick</t>
  </si>
  <si>
    <t>PART1</t>
  </si>
  <si>
    <t>Peterhead</t>
  </si>
  <si>
    <t>PEHE1</t>
  </si>
  <si>
    <t>PEHE2</t>
  </si>
  <si>
    <t>PEHE4</t>
  </si>
  <si>
    <t>Redhouse</t>
  </si>
  <si>
    <t>REDH1</t>
  </si>
  <si>
    <t>Rothienorman</t>
  </si>
  <si>
    <t>ROTI4</t>
  </si>
  <si>
    <t>Shin</t>
  </si>
  <si>
    <t>SHIN1</t>
  </si>
  <si>
    <t>Sloy</t>
  </si>
  <si>
    <t>SLOY1</t>
  </si>
  <si>
    <t>Smeaton</t>
  </si>
  <si>
    <t>SMEA2</t>
  </si>
  <si>
    <t>Spittal</t>
  </si>
  <si>
    <t>SPIT1</t>
  </si>
  <si>
    <t>SPIT2</t>
  </si>
  <si>
    <t>Strathaven</t>
  </si>
  <si>
    <t>STHA2</t>
  </si>
  <si>
    <t>STHA4</t>
  </si>
  <si>
    <t>Tealing</t>
  </si>
  <si>
    <t>TEAL1</t>
  </si>
  <si>
    <t>TEAL2</t>
  </si>
  <si>
    <t>Thurso</t>
  </si>
  <si>
    <t>THSO2</t>
  </si>
  <si>
    <t>Tongland</t>
  </si>
  <si>
    <t>TONG1</t>
  </si>
  <si>
    <t>Torness</t>
  </si>
  <si>
    <t>TORN4</t>
  </si>
  <si>
    <t>Tummel</t>
  </si>
  <si>
    <t>TUMM2</t>
  </si>
  <si>
    <t>Westfield</t>
  </si>
  <si>
    <t>WFIE1</t>
  </si>
  <si>
    <t>WFIE2</t>
  </si>
  <si>
    <t>Wishaw (Gowkthrapple)</t>
  </si>
  <si>
    <t>WISH4</t>
  </si>
  <si>
    <t>Windyhill</t>
  </si>
  <si>
    <t>WIYH1</t>
  </si>
  <si>
    <t>WIYH2</t>
  </si>
  <si>
    <t>Whitelee</t>
  </si>
  <si>
    <t>WLEE2</t>
  </si>
  <si>
    <t>Whitelee Extension</t>
  </si>
  <si>
    <t>WLEX2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</si>
</sst>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1"/>
      <color rgb="FF454545"/>
      <name val="Calibri"/>
      <family val="2"/>
      <scheme val="minor"/>
    </font>
    <font>
      <sz val="24"/>
      <color rgb="FFFFBF2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2" fillId="0" borderId="1" xfId="0" applyFont="1" applyBorder="1"/>
    <xf numFmtId="0" fontId="1" fillId="4" borderId="1" xfId="0" applyNumberFormat="1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wrapText="1"/>
    </xf>
    <xf numFmtId="0" fontId="1" fillId="4" borderId="2" xfId="0" applyNumberFormat="1" applyFont="1" applyFill="1" applyBorder="1" applyAlignment="1">
      <alignment wrapText="1"/>
    </xf>
    <xf numFmtId="0" fontId="0" fillId="0" borderId="3" xfId="0" applyFill="1" applyBorder="1"/>
    <xf numFmtId="0" fontId="0" fillId="0" borderId="3" xfId="0" applyFont="1" applyFill="1" applyBorder="1"/>
    <xf numFmtId="0" fontId="0" fillId="0" borderId="3" xfId="0" applyFont="1" applyFill="1" applyBorder="1" applyAlignment="1">
      <alignment horizontal="left" vertical="center"/>
    </xf>
    <xf numFmtId="9" fontId="0" fillId="0" borderId="4" xfId="0" applyNumberFormat="1" applyBorder="1"/>
    <xf numFmtId="0" fontId="0" fillId="0" borderId="4" xfId="0" applyFill="1" applyBorder="1"/>
    <xf numFmtId="0" fontId="0" fillId="0" borderId="4" xfId="0" applyFont="1" applyFill="1" applyBorder="1"/>
    <xf numFmtId="0" fontId="0" fillId="0" borderId="4" xfId="0" applyFont="1" applyFill="1" applyBorder="1" applyAlignment="1">
      <alignment horizontal="left" vertical="center"/>
    </xf>
    <xf numFmtId="0" fontId="0" fillId="0" borderId="4" xfId="0" applyNumberFormat="1" applyBorder="1"/>
    <xf numFmtId="0" fontId="5" fillId="5" borderId="0" xfId="0" applyFont="1" applyFill="1" applyAlignment="1">
      <alignment vertical="center"/>
    </xf>
    <xf numFmtId="0" fontId="5" fillId="0" borderId="0" xfId="0" applyFont="1"/>
    <xf numFmtId="0" fontId="6" fillId="6" borderId="0" xfId="0" applyFont="1" applyFill="1"/>
    <xf numFmtId="49" fontId="6" fillId="6" borderId="0" xfId="0" applyNumberFormat="1" applyFont="1" applyFill="1"/>
    <xf numFmtId="0" fontId="0" fillId="2" borderId="0" xfId="0" applyFill="1" applyAlignment="1">
      <alignment horizontal="right"/>
    </xf>
    <xf numFmtId="0" fontId="1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ESO">
      <a:dk1>
        <a:srgbClr val="454545"/>
      </a:dk1>
      <a:lt1>
        <a:sysClr val="window" lastClr="FFFFFF"/>
      </a:lt1>
      <a:dk2>
        <a:srgbClr val="727274"/>
      </a:dk2>
      <a:lt2>
        <a:srgbClr val="ACACAE"/>
      </a:lt2>
      <a:accent1>
        <a:srgbClr val="F26522"/>
      </a:accent1>
      <a:accent2>
        <a:srgbClr val="0079C1"/>
      </a:accent2>
      <a:accent3>
        <a:srgbClr val="5BCBF5"/>
      </a:accent3>
      <a:accent4>
        <a:srgbClr val="C2CD23"/>
      </a:accent4>
      <a:accent5>
        <a:srgbClr val="6A2C91"/>
      </a:accent5>
      <a:accent6>
        <a:srgbClr val="FFBF22"/>
      </a:accent6>
      <a:hlink>
        <a:srgbClr val="FFBF22"/>
      </a:hlink>
      <a:folHlink>
        <a:srgbClr val="FFBF2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6"/>
  <sheetViews>
    <sheetView workbookViewId="0">
      <selection activeCell="C4" sqref="C4"/>
    </sheetView>
  </sheetViews>
  <sheetFormatPr defaultRowHeight="15"/>
  <cols>
    <col min="1" max="2" width="9.140625" style="3"/>
    <col min="3" max="3" width="13.5703125" style="3" customWidth="1"/>
    <col min="4" max="16384" width="9.140625" style="3"/>
  </cols>
  <sheetData>
    <row r="1" spans="2:17" ht="31.5">
      <c r="C1" s="20" t="s">
        <v>0</v>
      </c>
    </row>
    <row r="2" spans="2:17" ht="31.5">
      <c r="C2" s="20" t="s">
        <v>1</v>
      </c>
    </row>
    <row r="3" spans="2:17" ht="31.5">
      <c r="C3" s="21" t="s">
        <v>2</v>
      </c>
    </row>
    <row r="5" spans="2:17" ht="18.75">
      <c r="B5" s="1"/>
      <c r="C5" s="2" t="s">
        <v>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ht="18.75">
      <c r="B6" s="1">
        <v>1</v>
      </c>
      <c r="C6" s="1" t="s">
        <v>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ht="18.75">
      <c r="B7" s="1">
        <v>2</v>
      </c>
      <c r="C7" s="1" t="s">
        <v>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17" ht="18.75">
      <c r="B8" s="1">
        <v>3</v>
      </c>
      <c r="C8" s="1" t="s">
        <v>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17" ht="18.75">
      <c r="B9" s="1">
        <v>4</v>
      </c>
      <c r="C9" s="1" t="s">
        <v>7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ht="18.75">
      <c r="B10" s="1">
        <v>5</v>
      </c>
      <c r="C10" s="1" t="s">
        <v>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17">
      <c r="B11" s="22" t="s">
        <v>9</v>
      </c>
      <c r="C11" s="3" t="s">
        <v>10</v>
      </c>
    </row>
    <row r="12" spans="2:17">
      <c r="B12" s="22" t="s">
        <v>11</v>
      </c>
      <c r="C12" s="3" t="s">
        <v>12</v>
      </c>
    </row>
    <row r="13" spans="2:17">
      <c r="C13" s="3" t="s">
        <v>13</v>
      </c>
    </row>
    <row r="14" spans="2:17">
      <c r="C14" s="3" t="s">
        <v>14</v>
      </c>
    </row>
    <row r="15" spans="2:17">
      <c r="C15" s="3" t="s">
        <v>15</v>
      </c>
    </row>
    <row r="16" spans="2:17">
      <c r="B16" s="22" t="s">
        <v>16</v>
      </c>
      <c r="C16" s="3" t="s">
        <v>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2"/>
  <sheetViews>
    <sheetView topLeftCell="A7" workbookViewId="0">
      <selection activeCell="D12" sqref="D12"/>
    </sheetView>
  </sheetViews>
  <sheetFormatPr defaultRowHeight="15"/>
  <cols>
    <col min="1" max="1" width="9.140625" style="3"/>
    <col min="2" max="2" width="18.5703125" style="3" bestFit="1" customWidth="1"/>
    <col min="3" max="3" width="15.5703125" style="3" bestFit="1" customWidth="1"/>
    <col min="4" max="4" width="13.140625" style="3" bestFit="1" customWidth="1"/>
    <col min="5" max="12" width="16.28515625" style="3" customWidth="1"/>
    <col min="13" max="16384" width="9.140625" style="3"/>
  </cols>
  <sheetData>
    <row r="2" spans="2:12" ht="18.75">
      <c r="B2" s="2" t="s">
        <v>18</v>
      </c>
    </row>
    <row r="3" spans="2:12">
      <c r="B3" s="18" t="s">
        <v>19</v>
      </c>
    </row>
    <row r="5" spans="2:12">
      <c r="B5" s="18" t="s">
        <v>20</v>
      </c>
    </row>
    <row r="6" spans="2:12">
      <c r="B6" s="3" t="s">
        <v>21</v>
      </c>
    </row>
    <row r="8" spans="2:12">
      <c r="B8" s="4"/>
      <c r="C8" s="4"/>
      <c r="D8" s="4"/>
      <c r="E8" s="23" t="s">
        <v>22</v>
      </c>
      <c r="F8" s="23"/>
      <c r="G8" s="23"/>
      <c r="H8" s="23"/>
      <c r="I8" s="23"/>
      <c r="J8" s="23"/>
      <c r="K8" s="23"/>
      <c r="L8" s="23"/>
    </row>
    <row r="9" spans="2:12" ht="45">
      <c r="B9" s="5" t="s">
        <v>23</v>
      </c>
      <c r="C9" s="6" t="s">
        <v>24</v>
      </c>
      <c r="D9" s="7" t="s">
        <v>25</v>
      </c>
      <c r="E9" s="8" t="s">
        <v>26</v>
      </c>
      <c r="F9" s="8" t="s">
        <v>27</v>
      </c>
      <c r="G9" s="9" t="s">
        <v>28</v>
      </c>
      <c r="H9" s="8" t="s">
        <v>29</v>
      </c>
      <c r="I9" s="8" t="s">
        <v>30</v>
      </c>
      <c r="J9" s="8" t="s">
        <v>31</v>
      </c>
      <c r="K9" s="8" t="s">
        <v>32</v>
      </c>
      <c r="L9" s="8" t="s">
        <v>33</v>
      </c>
    </row>
    <row r="10" spans="2:12">
      <c r="B10" s="10" t="s">
        <v>34</v>
      </c>
      <c r="C10" s="11" t="s">
        <v>35</v>
      </c>
      <c r="D10" s="12">
        <v>132</v>
      </c>
      <c r="E10" s="13">
        <v>0.06</v>
      </c>
      <c r="F10" s="13">
        <v>0.06</v>
      </c>
      <c r="G10" s="13">
        <v>0.19</v>
      </c>
      <c r="H10" s="13">
        <v>0.15</v>
      </c>
      <c r="I10" s="13">
        <v>7.0000000000000007E-2</v>
      </c>
      <c r="J10" s="13">
        <v>0.01</v>
      </c>
      <c r="K10" s="13">
        <v>0.44</v>
      </c>
      <c r="L10" s="13">
        <v>0.17</v>
      </c>
    </row>
    <row r="13" spans="2:12">
      <c r="B13" s="18" t="s">
        <v>36</v>
      </c>
    </row>
    <row r="14" spans="2:12">
      <c r="B14" s="18" t="s">
        <v>37</v>
      </c>
    </row>
    <row r="16" spans="2:12">
      <c r="B16" s="4"/>
      <c r="C16" s="4"/>
      <c r="D16" s="4"/>
      <c r="E16" s="23" t="s">
        <v>38</v>
      </c>
      <c r="F16" s="23"/>
      <c r="G16" s="23"/>
      <c r="H16" s="23"/>
      <c r="I16" s="23"/>
      <c r="J16" s="23"/>
      <c r="K16" s="23"/>
      <c r="L16" s="23"/>
    </row>
    <row r="17" spans="2:12" ht="45">
      <c r="B17" s="5" t="s">
        <v>23</v>
      </c>
      <c r="C17" s="6" t="s">
        <v>24</v>
      </c>
      <c r="D17" s="7" t="s">
        <v>25</v>
      </c>
      <c r="E17" s="8" t="s">
        <v>26</v>
      </c>
      <c r="F17" s="8" t="s">
        <v>27</v>
      </c>
      <c r="G17" s="9" t="s">
        <v>28</v>
      </c>
      <c r="H17" s="8" t="s">
        <v>29</v>
      </c>
      <c r="I17" s="8" t="s">
        <v>30</v>
      </c>
      <c r="J17" s="8" t="s">
        <v>31</v>
      </c>
      <c r="K17" s="8" t="s">
        <v>32</v>
      </c>
      <c r="L17" s="8" t="s">
        <v>33</v>
      </c>
    </row>
    <row r="18" spans="2:12">
      <c r="B18" s="10" t="s">
        <v>34</v>
      </c>
      <c r="C18" s="11" t="s">
        <v>35</v>
      </c>
      <c r="D18" s="12">
        <v>132</v>
      </c>
      <c r="E18" s="17">
        <f>E10*100</f>
        <v>6</v>
      </c>
      <c r="F18" s="17">
        <f t="shared" ref="F18:L18" si="0">F10*100</f>
        <v>6</v>
      </c>
      <c r="G18" s="17">
        <f t="shared" si="0"/>
        <v>19</v>
      </c>
      <c r="H18" s="17">
        <f t="shared" si="0"/>
        <v>15</v>
      </c>
      <c r="I18" s="17">
        <f t="shared" si="0"/>
        <v>7.0000000000000009</v>
      </c>
      <c r="J18" s="17">
        <f t="shared" si="0"/>
        <v>1</v>
      </c>
      <c r="K18" s="17">
        <f t="shared" si="0"/>
        <v>44</v>
      </c>
      <c r="L18" s="17">
        <f t="shared" si="0"/>
        <v>17</v>
      </c>
    </row>
    <row r="20" spans="2:12">
      <c r="B20" s="19" t="s">
        <v>39</v>
      </c>
    </row>
    <row r="21" spans="2:12">
      <c r="B21" s="19" t="s">
        <v>40</v>
      </c>
    </row>
    <row r="22" spans="2:12">
      <c r="B22" s="18" t="s">
        <v>41</v>
      </c>
    </row>
  </sheetData>
  <mergeCells count="2">
    <mergeCell ref="E8:L8"/>
    <mergeCell ref="E16:L16"/>
  </mergeCells>
  <conditionalFormatting sqref="E10:L1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22"/>
  <sheetViews>
    <sheetView tabSelected="1" workbookViewId="0">
      <pane ySplit="2" topLeftCell="C3" activePane="bottomLeft" state="frozen"/>
      <selection pane="bottomLeft" activeCell="C2" sqref="C2"/>
    </sheetView>
  </sheetViews>
  <sheetFormatPr defaultRowHeight="15"/>
  <cols>
    <col min="1" max="1" width="13.85546875" style="3" customWidth="1"/>
    <col min="2" max="2" width="22.85546875" customWidth="1"/>
    <col min="3" max="3" width="17.5703125" customWidth="1"/>
    <col min="4" max="4" width="15.140625" customWidth="1"/>
    <col min="5" max="5" width="11.85546875" customWidth="1"/>
    <col min="7" max="7" width="11.5703125" customWidth="1"/>
    <col min="8" max="8" width="17" customWidth="1"/>
    <col min="9" max="9" width="11.28515625" customWidth="1"/>
    <col min="11" max="11" width="18.85546875" customWidth="1"/>
    <col min="12" max="12" width="18.7109375" customWidth="1"/>
    <col min="13" max="16384" width="9.140625" style="3"/>
  </cols>
  <sheetData>
    <row r="1" spans="2:12" ht="15" customHeight="1">
      <c r="B1" s="4"/>
      <c r="C1" s="4"/>
      <c r="D1" s="4"/>
      <c r="E1" s="23" t="s">
        <v>22</v>
      </c>
      <c r="F1" s="23"/>
      <c r="G1" s="23"/>
      <c r="H1" s="23"/>
      <c r="I1" s="23"/>
      <c r="J1" s="23"/>
      <c r="K1" s="23"/>
      <c r="L1" s="23"/>
    </row>
    <row r="2" spans="2:12" ht="45">
      <c r="B2" s="5" t="s">
        <v>23</v>
      </c>
      <c r="C2" s="6" t="s">
        <v>24</v>
      </c>
      <c r="D2" s="7" t="s">
        <v>25</v>
      </c>
      <c r="E2" s="8" t="s">
        <v>26</v>
      </c>
      <c r="F2" s="8" t="s">
        <v>27</v>
      </c>
      <c r="G2" s="9" t="s">
        <v>28</v>
      </c>
      <c r="H2" s="8" t="s">
        <v>42</v>
      </c>
      <c r="I2" s="8" t="s">
        <v>30</v>
      </c>
      <c r="J2" s="8" t="s">
        <v>31</v>
      </c>
      <c r="K2" s="8" t="s">
        <v>32</v>
      </c>
      <c r="L2" s="8" t="s">
        <v>33</v>
      </c>
    </row>
    <row r="3" spans="2:12">
      <c r="B3" s="10" t="s">
        <v>34</v>
      </c>
      <c r="C3" s="11" t="s">
        <v>35</v>
      </c>
      <c r="D3" s="12">
        <v>132</v>
      </c>
      <c r="E3" s="13">
        <v>0.06</v>
      </c>
      <c r="F3" s="13">
        <v>0.06</v>
      </c>
      <c r="G3" s="13">
        <v>0.19</v>
      </c>
      <c r="H3" s="13">
        <v>0.16</v>
      </c>
      <c r="I3" s="13">
        <v>7.0000000000000007E-2</v>
      </c>
      <c r="J3" s="13">
        <v>0.01</v>
      </c>
      <c r="K3" s="13">
        <v>0.44</v>
      </c>
      <c r="L3" s="13">
        <v>0.17</v>
      </c>
    </row>
    <row r="4" spans="2:12">
      <c r="B4" s="14" t="s">
        <v>43</v>
      </c>
      <c r="C4" s="15" t="s">
        <v>44</v>
      </c>
      <c r="D4" s="16">
        <v>275</v>
      </c>
      <c r="E4" s="13">
        <v>7.0000000000000007E-2</v>
      </c>
      <c r="F4" s="13">
        <v>0.14000000000000001</v>
      </c>
      <c r="G4" s="13">
        <v>0.43</v>
      </c>
      <c r="H4" s="13">
        <v>0.35</v>
      </c>
      <c r="I4" s="13">
        <v>0.09</v>
      </c>
      <c r="J4" s="13">
        <v>0.01</v>
      </c>
      <c r="K4" s="13">
        <v>1</v>
      </c>
      <c r="L4" s="13">
        <v>0.39</v>
      </c>
    </row>
    <row r="5" spans="2:12">
      <c r="B5" s="14" t="s">
        <v>45</v>
      </c>
      <c r="C5" s="15" t="s">
        <v>46</v>
      </c>
      <c r="D5" s="16">
        <v>132</v>
      </c>
      <c r="E5" s="13">
        <v>0.06</v>
      </c>
      <c r="F5" s="13">
        <v>0.06</v>
      </c>
      <c r="G5" s="13">
        <v>0.19</v>
      </c>
      <c r="H5" s="13">
        <v>0.16</v>
      </c>
      <c r="I5" s="13">
        <v>7.0000000000000007E-2</v>
      </c>
      <c r="J5" s="13">
        <v>0.01</v>
      </c>
      <c r="K5" s="13">
        <v>0.34</v>
      </c>
      <c r="L5" s="13">
        <v>0.16</v>
      </c>
    </row>
    <row r="6" spans="2:12">
      <c r="B6" s="14" t="s">
        <v>47</v>
      </c>
      <c r="C6" s="15" t="s">
        <v>48</v>
      </c>
      <c r="D6" s="16">
        <v>132</v>
      </c>
      <c r="E6" s="13">
        <v>0.13</v>
      </c>
      <c r="F6" s="13">
        <v>0.02</v>
      </c>
      <c r="G6" s="13">
        <v>0.04</v>
      </c>
      <c r="H6" s="13">
        <v>0.16</v>
      </c>
      <c r="I6" s="13">
        <v>0.14000000000000001</v>
      </c>
      <c r="J6" s="13">
        <v>0.06</v>
      </c>
      <c r="K6" s="13">
        <v>0.03</v>
      </c>
      <c r="L6" s="13">
        <v>0.04</v>
      </c>
    </row>
    <row r="7" spans="2:12">
      <c r="B7" s="14" t="s">
        <v>49</v>
      </c>
      <c r="C7" s="15" t="s">
        <v>50</v>
      </c>
      <c r="D7" s="16">
        <v>275</v>
      </c>
      <c r="E7" s="13">
        <v>0.23</v>
      </c>
      <c r="F7" s="13">
        <v>0.05</v>
      </c>
      <c r="G7" s="13">
        <v>0.09</v>
      </c>
      <c r="H7" s="13">
        <v>0.38</v>
      </c>
      <c r="I7" s="13">
        <v>0.24</v>
      </c>
      <c r="J7" s="13">
        <v>0.12</v>
      </c>
      <c r="K7" s="13">
        <v>0.06</v>
      </c>
      <c r="L7" s="13">
        <v>0.09</v>
      </c>
    </row>
    <row r="8" spans="2:12">
      <c r="B8" s="14" t="s">
        <v>51</v>
      </c>
      <c r="C8" s="15" t="s">
        <v>52</v>
      </c>
      <c r="D8" s="16">
        <v>132</v>
      </c>
      <c r="E8" s="13">
        <v>0.06</v>
      </c>
      <c r="F8" s="13">
        <v>0.06</v>
      </c>
      <c r="G8" s="13">
        <v>0.18</v>
      </c>
      <c r="H8" s="13">
        <v>0.16</v>
      </c>
      <c r="I8" s="13">
        <v>7.0000000000000007E-2</v>
      </c>
      <c r="J8" s="13">
        <v>0.01</v>
      </c>
      <c r="K8" s="13">
        <v>0.43</v>
      </c>
      <c r="L8" s="13">
        <v>0.17</v>
      </c>
    </row>
    <row r="9" spans="2:12">
      <c r="B9" s="14" t="s">
        <v>53</v>
      </c>
      <c r="C9" s="15" t="s">
        <v>54</v>
      </c>
      <c r="D9" s="16">
        <v>132</v>
      </c>
      <c r="E9" s="13">
        <v>0.25</v>
      </c>
      <c r="F9" s="13">
        <v>0.03</v>
      </c>
      <c r="G9" s="13">
        <v>0.05</v>
      </c>
      <c r="H9" s="13">
        <v>0.22</v>
      </c>
      <c r="I9" s="13">
        <v>0.25</v>
      </c>
      <c r="J9" s="13">
        <v>0.03</v>
      </c>
      <c r="K9" s="13">
        <v>0.03</v>
      </c>
      <c r="L9" s="13">
        <v>0.05</v>
      </c>
    </row>
    <row r="10" spans="2:12">
      <c r="B10" s="14" t="s">
        <v>53</v>
      </c>
      <c r="C10" s="15" t="s">
        <v>55</v>
      </c>
      <c r="D10" s="16">
        <v>275</v>
      </c>
      <c r="E10" s="13">
        <v>0.48</v>
      </c>
      <c r="F10" s="13">
        <v>0.06</v>
      </c>
      <c r="G10" s="13">
        <v>0.1</v>
      </c>
      <c r="H10" s="13">
        <v>0.44</v>
      </c>
      <c r="I10" s="13">
        <v>0.48</v>
      </c>
      <c r="J10" s="13">
        <v>0.05</v>
      </c>
      <c r="K10" s="13">
        <v>0.06</v>
      </c>
      <c r="L10" s="13">
        <v>0.1</v>
      </c>
    </row>
    <row r="11" spans="2:12">
      <c r="B11" s="14" t="s">
        <v>53</v>
      </c>
      <c r="C11" s="15" t="s">
        <v>56</v>
      </c>
      <c r="D11" s="16">
        <v>400</v>
      </c>
      <c r="E11" s="13">
        <v>1</v>
      </c>
      <c r="F11" s="13">
        <v>0.08</v>
      </c>
      <c r="G11" s="13">
        <v>0.13</v>
      </c>
      <c r="H11" s="13">
        <v>0.6</v>
      </c>
      <c r="I11" s="13">
        <v>0.71</v>
      </c>
      <c r="J11" s="13">
        <v>0.06</v>
      </c>
      <c r="K11" s="13">
        <v>0.08</v>
      </c>
      <c r="L11" s="13">
        <v>0.13</v>
      </c>
    </row>
    <row r="12" spans="2:12">
      <c r="B12" s="14" t="s">
        <v>57</v>
      </c>
      <c r="C12" s="15" t="s">
        <v>58</v>
      </c>
      <c r="D12" s="16">
        <v>132</v>
      </c>
      <c r="E12" s="13">
        <v>0.06</v>
      </c>
      <c r="F12" s="13">
        <v>0.06</v>
      </c>
      <c r="G12" s="13">
        <v>0.1</v>
      </c>
      <c r="H12" s="13">
        <v>0.17</v>
      </c>
      <c r="I12" s="13">
        <v>7.0000000000000007E-2</v>
      </c>
      <c r="J12" s="13">
        <v>0.01</v>
      </c>
      <c r="K12" s="13">
        <v>7.0000000000000007E-2</v>
      </c>
      <c r="L12" s="13">
        <v>0.13</v>
      </c>
    </row>
    <row r="13" spans="2:12">
      <c r="B13" s="14" t="s">
        <v>59</v>
      </c>
      <c r="C13" s="15" t="s">
        <v>60</v>
      </c>
      <c r="D13" s="16">
        <v>132</v>
      </c>
      <c r="E13" s="13">
        <v>0.06</v>
      </c>
      <c r="F13" s="13">
        <v>0.05</v>
      </c>
      <c r="G13" s="13">
        <v>0.09</v>
      </c>
      <c r="H13" s="13">
        <v>0.11</v>
      </c>
      <c r="I13" s="13">
        <v>0.06</v>
      </c>
      <c r="J13" s="13">
        <v>0.01</v>
      </c>
      <c r="K13" s="13">
        <v>7.0000000000000007E-2</v>
      </c>
      <c r="L13" s="13">
        <v>0.22</v>
      </c>
    </row>
    <row r="14" spans="2:12">
      <c r="B14" s="14" t="s">
        <v>61</v>
      </c>
      <c r="C14" s="15" t="s">
        <v>62</v>
      </c>
      <c r="D14" s="16">
        <v>132</v>
      </c>
      <c r="E14" s="13">
        <v>0.08</v>
      </c>
      <c r="F14" s="13">
        <v>0.06</v>
      </c>
      <c r="G14" s="13">
        <v>0.11</v>
      </c>
      <c r="H14" s="13">
        <v>0.39</v>
      </c>
      <c r="I14" s="13">
        <v>0.1</v>
      </c>
      <c r="J14" s="13">
        <v>0.01</v>
      </c>
      <c r="K14" s="13">
        <v>0.06</v>
      </c>
      <c r="L14" s="13">
        <v>0.1</v>
      </c>
    </row>
    <row r="15" spans="2:12">
      <c r="B15" s="14" t="s">
        <v>63</v>
      </c>
      <c r="C15" s="15" t="s">
        <v>64</v>
      </c>
      <c r="D15" s="16">
        <v>132</v>
      </c>
      <c r="E15" s="13">
        <v>7.0000000000000007E-2</v>
      </c>
      <c r="F15" s="13">
        <v>0.06</v>
      </c>
      <c r="G15" s="13">
        <v>0.2</v>
      </c>
      <c r="H15" s="13">
        <v>0.22</v>
      </c>
      <c r="I15" s="13">
        <v>7.0000000000000007E-2</v>
      </c>
      <c r="J15" s="13">
        <v>0.01</v>
      </c>
      <c r="K15" s="13">
        <v>0.1</v>
      </c>
      <c r="L15" s="13">
        <v>0.14000000000000001</v>
      </c>
    </row>
    <row r="16" spans="2:12">
      <c r="B16" s="14" t="s">
        <v>65</v>
      </c>
      <c r="C16" s="15" t="s">
        <v>66</v>
      </c>
      <c r="D16" s="16">
        <v>400</v>
      </c>
      <c r="E16" s="13">
        <v>0.06</v>
      </c>
      <c r="F16" s="13">
        <v>0.45</v>
      </c>
      <c r="G16" s="13">
        <v>0.12</v>
      </c>
      <c r="H16" s="13">
        <v>0.22</v>
      </c>
      <c r="I16" s="13">
        <v>7.0000000000000007E-2</v>
      </c>
      <c r="J16" s="13">
        <v>0.01</v>
      </c>
      <c r="K16" s="13">
        <v>0.09</v>
      </c>
      <c r="L16" s="13">
        <v>0.19</v>
      </c>
    </row>
    <row r="17" spans="2:12">
      <c r="B17" s="14" t="s">
        <v>67</v>
      </c>
      <c r="C17" s="15" t="s">
        <v>68</v>
      </c>
      <c r="D17" s="16">
        <v>275</v>
      </c>
      <c r="E17" s="13">
        <v>0.08</v>
      </c>
      <c r="F17" s="13">
        <v>0.13</v>
      </c>
      <c r="G17" s="13">
        <v>0.34</v>
      </c>
      <c r="H17" s="13">
        <v>0.48</v>
      </c>
      <c r="I17" s="13">
        <v>0.1</v>
      </c>
      <c r="J17" s="13">
        <v>0.01</v>
      </c>
      <c r="K17" s="13">
        <v>0.2</v>
      </c>
      <c r="L17" s="13">
        <v>0.32</v>
      </c>
    </row>
    <row r="18" spans="2:12">
      <c r="B18" s="14" t="s">
        <v>69</v>
      </c>
      <c r="C18" s="15" t="s">
        <v>70</v>
      </c>
      <c r="D18" s="16">
        <v>132</v>
      </c>
      <c r="E18" s="13">
        <v>0.05</v>
      </c>
      <c r="F18" s="13">
        <v>0.03</v>
      </c>
      <c r="G18" s="13">
        <v>0.04</v>
      </c>
      <c r="H18" s="13">
        <v>0.06</v>
      </c>
      <c r="I18" s="13">
        <v>0.06</v>
      </c>
      <c r="J18" s="13">
        <v>0.01</v>
      </c>
      <c r="K18" s="13">
        <v>0.03</v>
      </c>
      <c r="L18" s="13">
        <v>0.15</v>
      </c>
    </row>
    <row r="19" spans="2:12">
      <c r="B19" s="14" t="s">
        <v>71</v>
      </c>
      <c r="C19" s="15" t="s">
        <v>72</v>
      </c>
      <c r="D19" s="16">
        <v>132</v>
      </c>
      <c r="E19" s="13">
        <v>0.1</v>
      </c>
      <c r="F19" s="13">
        <v>0.04</v>
      </c>
      <c r="G19" s="13">
        <v>7.0000000000000007E-2</v>
      </c>
      <c r="H19" s="13">
        <v>0.27</v>
      </c>
      <c r="I19" s="13">
        <v>0.14000000000000001</v>
      </c>
      <c r="J19" s="13">
        <v>0.02</v>
      </c>
      <c r="K19" s="13">
        <v>0.04</v>
      </c>
      <c r="L19" s="13">
        <v>0.06</v>
      </c>
    </row>
    <row r="20" spans="2:12">
      <c r="B20" s="14" t="s">
        <v>73</v>
      </c>
      <c r="C20" s="15" t="s">
        <v>74</v>
      </c>
      <c r="D20" s="16">
        <v>275</v>
      </c>
      <c r="E20" s="13">
        <v>0.09</v>
      </c>
      <c r="F20" s="13">
        <v>0.13</v>
      </c>
      <c r="G20" s="13">
        <v>0.28999999999999998</v>
      </c>
      <c r="H20" s="13">
        <v>0.55000000000000004</v>
      </c>
      <c r="I20" s="13">
        <v>0.11</v>
      </c>
      <c r="J20" s="13">
        <v>0.02</v>
      </c>
      <c r="K20" s="13">
        <v>0.18</v>
      </c>
      <c r="L20" s="13">
        <v>0.32</v>
      </c>
    </row>
    <row r="21" spans="2:12">
      <c r="B21" s="14" t="s">
        <v>75</v>
      </c>
      <c r="C21" s="15" t="s">
        <v>76</v>
      </c>
      <c r="D21" s="16">
        <v>275</v>
      </c>
      <c r="E21" s="13">
        <v>0.06</v>
      </c>
      <c r="F21" s="13">
        <v>0.09</v>
      </c>
      <c r="G21" s="13">
        <v>0.14000000000000001</v>
      </c>
      <c r="H21" s="13">
        <v>0.17</v>
      </c>
      <c r="I21" s="13">
        <v>7.0000000000000007E-2</v>
      </c>
      <c r="J21" s="13">
        <v>0.01</v>
      </c>
      <c r="K21" s="13">
        <v>0.11</v>
      </c>
      <c r="L21" s="13">
        <v>0.59</v>
      </c>
    </row>
    <row r="22" spans="2:12">
      <c r="B22" s="14" t="s">
        <v>77</v>
      </c>
      <c r="C22" s="15" t="s">
        <v>78</v>
      </c>
      <c r="D22" s="16">
        <v>275</v>
      </c>
      <c r="E22" s="13">
        <v>0.06</v>
      </c>
      <c r="F22" s="13">
        <v>0.09</v>
      </c>
      <c r="G22" s="13">
        <v>0.14000000000000001</v>
      </c>
      <c r="H22" s="13">
        <v>0.17</v>
      </c>
      <c r="I22" s="13">
        <v>7.0000000000000007E-2</v>
      </c>
      <c r="J22" s="13">
        <v>0.01</v>
      </c>
      <c r="K22" s="13">
        <v>0.11</v>
      </c>
      <c r="L22" s="13">
        <v>0.57999999999999996</v>
      </c>
    </row>
    <row r="23" spans="2:12">
      <c r="B23" s="14" t="s">
        <v>79</v>
      </c>
      <c r="C23" s="15" t="s">
        <v>80</v>
      </c>
      <c r="D23" s="16">
        <v>132</v>
      </c>
      <c r="E23" s="13">
        <v>0.06</v>
      </c>
      <c r="F23" s="13">
        <v>0.06</v>
      </c>
      <c r="G23" s="13">
        <v>0.1</v>
      </c>
      <c r="H23" s="13">
        <v>0.12</v>
      </c>
      <c r="I23" s="13">
        <v>0.06</v>
      </c>
      <c r="J23" s="13">
        <v>0.01</v>
      </c>
      <c r="K23" s="13">
        <v>7.0000000000000007E-2</v>
      </c>
      <c r="L23" s="13">
        <v>0.31</v>
      </c>
    </row>
    <row r="24" spans="2:12">
      <c r="B24" s="14" t="s">
        <v>79</v>
      </c>
      <c r="C24" s="15" t="s">
        <v>81</v>
      </c>
      <c r="D24" s="16">
        <v>400</v>
      </c>
      <c r="E24" s="13">
        <v>7.0000000000000007E-2</v>
      </c>
      <c r="F24" s="13">
        <v>0.17</v>
      </c>
      <c r="G24" s="13">
        <v>0.31</v>
      </c>
      <c r="H24" s="13">
        <v>0.34</v>
      </c>
      <c r="I24" s="13">
        <v>0.09</v>
      </c>
      <c r="J24" s="13">
        <v>0.01</v>
      </c>
      <c r="K24" s="13">
        <v>0.22</v>
      </c>
      <c r="L24" s="13">
        <v>1</v>
      </c>
    </row>
    <row r="25" spans="2:12">
      <c r="B25" s="14" t="s">
        <v>82</v>
      </c>
      <c r="C25" s="15" t="s">
        <v>83</v>
      </c>
      <c r="D25" s="16">
        <v>275</v>
      </c>
      <c r="E25" s="13">
        <v>0.08</v>
      </c>
      <c r="F25" s="13">
        <v>0.14000000000000001</v>
      </c>
      <c r="G25" s="13">
        <v>0.26</v>
      </c>
      <c r="H25" s="13">
        <v>0.49</v>
      </c>
      <c r="I25" s="13">
        <v>0.1</v>
      </c>
      <c r="J25" s="13">
        <v>0.01</v>
      </c>
      <c r="K25" s="13">
        <v>0.17</v>
      </c>
      <c r="L25" s="13">
        <v>0.31</v>
      </c>
    </row>
    <row r="26" spans="2:12">
      <c r="B26" s="14" t="s">
        <v>84</v>
      </c>
      <c r="C26" s="15" t="s">
        <v>85</v>
      </c>
      <c r="D26" s="16">
        <v>275</v>
      </c>
      <c r="E26" s="13">
        <v>7.0000000000000007E-2</v>
      </c>
      <c r="F26" s="13">
        <v>0.28999999999999998</v>
      </c>
      <c r="G26" s="13">
        <v>0.12</v>
      </c>
      <c r="H26" s="13">
        <v>0.35</v>
      </c>
      <c r="I26" s="13">
        <v>0.09</v>
      </c>
      <c r="J26" s="13">
        <v>0.01</v>
      </c>
      <c r="K26" s="13">
        <v>0.08</v>
      </c>
      <c r="L26" s="13">
        <v>0.16</v>
      </c>
    </row>
    <row r="27" spans="2:12">
      <c r="B27" s="14" t="s">
        <v>86</v>
      </c>
      <c r="C27" s="15" t="s">
        <v>87</v>
      </c>
      <c r="D27" s="16">
        <v>275</v>
      </c>
      <c r="E27" s="13">
        <v>7.0000000000000007E-2</v>
      </c>
      <c r="F27" s="13">
        <v>0.13</v>
      </c>
      <c r="G27" s="13">
        <v>0.41</v>
      </c>
      <c r="H27" s="13">
        <v>0.34</v>
      </c>
      <c r="I27" s="13">
        <v>0.09</v>
      </c>
      <c r="J27" s="13">
        <v>0.01</v>
      </c>
      <c r="K27" s="13">
        <v>1</v>
      </c>
      <c r="L27" s="13">
        <v>0.38</v>
      </c>
    </row>
    <row r="28" spans="2:12">
      <c r="B28" s="14" t="s">
        <v>88</v>
      </c>
      <c r="C28" s="15" t="s">
        <v>89</v>
      </c>
      <c r="D28" s="16">
        <v>132</v>
      </c>
      <c r="E28" s="13">
        <v>0.19</v>
      </c>
      <c r="F28" s="13">
        <v>0.03</v>
      </c>
      <c r="G28" s="13">
        <v>0.05</v>
      </c>
      <c r="H28" s="13">
        <v>0.23</v>
      </c>
      <c r="I28" s="13">
        <v>0.3</v>
      </c>
      <c r="J28" s="13">
        <v>0.02</v>
      </c>
      <c r="K28" s="13">
        <v>0.03</v>
      </c>
      <c r="L28" s="13">
        <v>0.05</v>
      </c>
    </row>
    <row r="29" spans="2:12">
      <c r="B29" s="14" t="s">
        <v>90</v>
      </c>
      <c r="C29" s="15" t="s">
        <v>91</v>
      </c>
      <c r="D29" s="16">
        <v>132</v>
      </c>
      <c r="E29" s="13">
        <v>0.06</v>
      </c>
      <c r="F29" s="13">
        <v>0.06</v>
      </c>
      <c r="G29" s="13">
        <v>0.2</v>
      </c>
      <c r="H29" s="13">
        <v>0.21</v>
      </c>
      <c r="I29" s="13">
        <v>7.0000000000000007E-2</v>
      </c>
      <c r="J29" s="13">
        <v>0.01</v>
      </c>
      <c r="K29" s="13">
        <v>0.1</v>
      </c>
      <c r="L29" s="13">
        <v>0.14000000000000001</v>
      </c>
    </row>
    <row r="30" spans="2:12">
      <c r="B30" s="14" t="s">
        <v>92</v>
      </c>
      <c r="C30" s="15" t="s">
        <v>93</v>
      </c>
      <c r="D30" s="16">
        <v>400</v>
      </c>
      <c r="E30" s="13">
        <v>7.0000000000000007E-2</v>
      </c>
      <c r="F30" s="13">
        <v>0.42</v>
      </c>
      <c r="G30" s="13">
        <v>0.13</v>
      </c>
      <c r="H30" s="13">
        <v>0.24</v>
      </c>
      <c r="I30" s="13">
        <v>0.08</v>
      </c>
      <c r="J30" s="13">
        <v>0.01</v>
      </c>
      <c r="K30" s="13">
        <v>0.1</v>
      </c>
      <c r="L30" s="13">
        <v>0.21</v>
      </c>
    </row>
    <row r="31" spans="2:12">
      <c r="B31" s="14" t="s">
        <v>94</v>
      </c>
      <c r="C31" s="15" t="s">
        <v>95</v>
      </c>
      <c r="D31" s="16">
        <v>275</v>
      </c>
      <c r="E31" s="13">
        <v>0.08</v>
      </c>
      <c r="F31" s="13">
        <v>0.24</v>
      </c>
      <c r="G31" s="13">
        <v>0.13</v>
      </c>
      <c r="H31" s="13">
        <v>0.48</v>
      </c>
      <c r="I31" s="13">
        <v>0.1</v>
      </c>
      <c r="J31" s="13">
        <v>0.01</v>
      </c>
      <c r="K31" s="13">
        <v>0.09</v>
      </c>
      <c r="L31" s="13">
        <v>0.17</v>
      </c>
    </row>
    <row r="32" spans="2:12">
      <c r="B32" s="14" t="s">
        <v>96</v>
      </c>
      <c r="C32" s="15" t="s">
        <v>97</v>
      </c>
      <c r="D32" s="16">
        <v>275</v>
      </c>
      <c r="E32" s="13">
        <v>0.09</v>
      </c>
      <c r="F32" s="13">
        <v>0.1</v>
      </c>
      <c r="G32" s="13">
        <v>0.28999999999999998</v>
      </c>
      <c r="H32" s="13">
        <v>0.51</v>
      </c>
      <c r="I32" s="13">
        <v>0.11</v>
      </c>
      <c r="J32" s="13">
        <v>0.02</v>
      </c>
      <c r="K32" s="13">
        <v>0.15</v>
      </c>
      <c r="L32" s="13">
        <v>0.22</v>
      </c>
    </row>
    <row r="33" spans="2:12">
      <c r="B33" s="14" t="s">
        <v>98</v>
      </c>
      <c r="C33" s="15" t="s">
        <v>99</v>
      </c>
      <c r="D33" s="16">
        <v>275</v>
      </c>
      <c r="E33" s="13">
        <v>0.12</v>
      </c>
      <c r="F33" s="13">
        <v>0.12</v>
      </c>
      <c r="G33" s="13">
        <v>0.24</v>
      </c>
      <c r="H33" s="13">
        <v>1</v>
      </c>
      <c r="I33" s="13">
        <v>0.14000000000000001</v>
      </c>
      <c r="J33" s="13">
        <v>0.02</v>
      </c>
      <c r="K33" s="13">
        <v>0.14000000000000001</v>
      </c>
      <c r="L33" s="13">
        <v>0.22</v>
      </c>
    </row>
    <row r="34" spans="2:12">
      <c r="B34" s="14" t="s">
        <v>98</v>
      </c>
      <c r="C34" s="15" t="s">
        <v>100</v>
      </c>
      <c r="D34" s="16">
        <v>400</v>
      </c>
      <c r="E34" s="13">
        <v>0.17</v>
      </c>
      <c r="F34" s="13">
        <v>0.13</v>
      </c>
      <c r="G34" s="13">
        <v>0.26</v>
      </c>
      <c r="H34" s="13">
        <v>1</v>
      </c>
      <c r="I34" s="13">
        <v>0.2</v>
      </c>
      <c r="J34" s="13">
        <v>0.05</v>
      </c>
      <c r="K34" s="13">
        <v>0.15</v>
      </c>
      <c r="L34" s="13">
        <v>0.24</v>
      </c>
    </row>
    <row r="35" spans="2:12">
      <c r="B35" s="14" t="s">
        <v>101</v>
      </c>
      <c r="C35" s="15" t="s">
        <v>102</v>
      </c>
      <c r="D35" s="16">
        <v>400</v>
      </c>
      <c r="E35" s="13">
        <v>0.1</v>
      </c>
      <c r="F35" s="13">
        <v>0.17</v>
      </c>
      <c r="G35" s="13">
        <v>0.66</v>
      </c>
      <c r="H35" s="13">
        <v>0.66</v>
      </c>
      <c r="I35" s="13">
        <v>0.13</v>
      </c>
      <c r="J35" s="13">
        <v>0.02</v>
      </c>
      <c r="K35" s="13">
        <v>0.3</v>
      </c>
      <c r="L35" s="13">
        <v>0.42</v>
      </c>
    </row>
    <row r="36" spans="2:12">
      <c r="B36" s="14" t="s">
        <v>103</v>
      </c>
      <c r="C36" s="15" t="s">
        <v>104</v>
      </c>
      <c r="D36" s="16">
        <v>132</v>
      </c>
      <c r="E36" s="13">
        <v>0.08</v>
      </c>
      <c r="F36" s="13">
        <v>0.05</v>
      </c>
      <c r="G36" s="13">
        <v>0.1</v>
      </c>
      <c r="H36" s="13">
        <v>0.38</v>
      </c>
      <c r="I36" s="13">
        <v>0.1</v>
      </c>
      <c r="J36" s="13">
        <v>0.01</v>
      </c>
      <c r="K36" s="13">
        <v>0.06</v>
      </c>
      <c r="L36" s="13">
        <v>0.1</v>
      </c>
    </row>
    <row r="37" spans="2:12">
      <c r="B37" s="14" t="s">
        <v>105</v>
      </c>
      <c r="C37" s="15" t="s">
        <v>106</v>
      </c>
      <c r="D37" s="16">
        <v>132</v>
      </c>
      <c r="E37" s="13">
        <v>0.1</v>
      </c>
      <c r="F37" s="13">
        <v>0.02</v>
      </c>
      <c r="G37" s="13">
        <v>0.03</v>
      </c>
      <c r="H37" s="13">
        <v>0.12</v>
      </c>
      <c r="I37" s="13">
        <v>0.11</v>
      </c>
      <c r="J37" s="13">
        <v>0.34</v>
      </c>
      <c r="K37" s="13">
        <v>0.02</v>
      </c>
      <c r="L37" s="13">
        <v>0.03</v>
      </c>
    </row>
    <row r="38" spans="2:12">
      <c r="B38" s="14" t="s">
        <v>105</v>
      </c>
      <c r="C38" s="15" t="s">
        <v>107</v>
      </c>
      <c r="D38" s="16">
        <v>275</v>
      </c>
      <c r="E38" s="13">
        <v>0.16</v>
      </c>
      <c r="F38" s="13">
        <v>0.03</v>
      </c>
      <c r="G38" s="13">
        <v>0.06</v>
      </c>
      <c r="H38" s="13">
        <v>0.25</v>
      </c>
      <c r="I38" s="13">
        <v>0.17</v>
      </c>
      <c r="J38" s="13">
        <v>0.78</v>
      </c>
      <c r="K38" s="13">
        <v>0.04</v>
      </c>
      <c r="L38" s="13">
        <v>0.06</v>
      </c>
    </row>
    <row r="39" spans="2:12">
      <c r="B39" s="14" t="s">
        <v>108</v>
      </c>
      <c r="C39" s="15" t="s">
        <v>109</v>
      </c>
      <c r="D39" s="16">
        <v>132</v>
      </c>
      <c r="E39" s="13">
        <v>0.05</v>
      </c>
      <c r="F39" s="13">
        <v>0.18</v>
      </c>
      <c r="G39" s="13">
        <v>0.04</v>
      </c>
      <c r="H39" s="13">
        <v>0.09</v>
      </c>
      <c r="I39" s="13">
        <v>0.06</v>
      </c>
      <c r="J39" s="13">
        <v>0.01</v>
      </c>
      <c r="K39" s="13">
        <v>0.03</v>
      </c>
      <c r="L39" s="13">
        <v>0.06</v>
      </c>
    </row>
    <row r="40" spans="2:12">
      <c r="B40" s="14" t="s">
        <v>108</v>
      </c>
      <c r="C40" s="15" t="s">
        <v>110</v>
      </c>
      <c r="D40" s="16">
        <v>400</v>
      </c>
      <c r="E40" s="13">
        <v>0.06</v>
      </c>
      <c r="F40" s="13">
        <v>1</v>
      </c>
      <c r="G40" s="13">
        <v>0.1</v>
      </c>
      <c r="H40" s="13">
        <v>0.2</v>
      </c>
      <c r="I40" s="13">
        <v>7.0000000000000007E-2</v>
      </c>
      <c r="J40" s="13">
        <v>0.01</v>
      </c>
      <c r="K40" s="13">
        <v>7.0000000000000007E-2</v>
      </c>
      <c r="L40" s="13">
        <v>0.16</v>
      </c>
    </row>
    <row r="41" spans="2:12">
      <c r="B41" s="14" t="s">
        <v>111</v>
      </c>
      <c r="C41" s="15" t="s">
        <v>112</v>
      </c>
      <c r="D41" s="16">
        <v>275</v>
      </c>
      <c r="E41" s="13">
        <v>0.09</v>
      </c>
      <c r="F41" s="13">
        <v>0.14000000000000001</v>
      </c>
      <c r="G41" s="13">
        <v>0.27</v>
      </c>
      <c r="H41" s="13">
        <v>0.57999999999999996</v>
      </c>
      <c r="I41" s="13">
        <v>0.11</v>
      </c>
      <c r="J41" s="13">
        <v>0.02</v>
      </c>
      <c r="K41" s="13">
        <v>0.17</v>
      </c>
      <c r="L41" s="13">
        <v>0.31</v>
      </c>
    </row>
    <row r="42" spans="2:12">
      <c r="B42" s="14" t="s">
        <v>113</v>
      </c>
      <c r="C42" s="15" t="s">
        <v>114</v>
      </c>
      <c r="D42" s="16">
        <v>275</v>
      </c>
      <c r="E42" s="13">
        <v>0.08</v>
      </c>
      <c r="F42" s="13">
        <v>0.13</v>
      </c>
      <c r="G42" s="13">
        <v>0.32</v>
      </c>
      <c r="H42" s="13">
        <v>0.48</v>
      </c>
      <c r="I42" s="13">
        <v>0.1</v>
      </c>
      <c r="J42" s="13">
        <v>0.01</v>
      </c>
      <c r="K42" s="13">
        <v>0.19</v>
      </c>
      <c r="L42" s="13">
        <v>0.33</v>
      </c>
    </row>
    <row r="43" spans="2:12">
      <c r="B43" s="14" t="s">
        <v>115</v>
      </c>
      <c r="C43" s="15" t="s">
        <v>116</v>
      </c>
      <c r="D43" s="16">
        <v>275</v>
      </c>
      <c r="E43" s="13">
        <v>0.06</v>
      </c>
      <c r="F43" s="13">
        <v>0.09</v>
      </c>
      <c r="G43" s="13">
        <v>0.14000000000000001</v>
      </c>
      <c r="H43" s="13">
        <v>0.17</v>
      </c>
      <c r="I43" s="13">
        <v>7.0000000000000007E-2</v>
      </c>
      <c r="J43" s="13">
        <v>0.01</v>
      </c>
      <c r="K43" s="13">
        <v>0.11</v>
      </c>
      <c r="L43" s="13">
        <v>0.57999999999999996</v>
      </c>
    </row>
    <row r="44" spans="2:12">
      <c r="B44" s="14" t="s">
        <v>115</v>
      </c>
      <c r="C44" s="15" t="s">
        <v>117</v>
      </c>
      <c r="D44" s="16">
        <v>400</v>
      </c>
      <c r="E44" s="13">
        <v>7.0000000000000007E-2</v>
      </c>
      <c r="F44" s="13">
        <v>0.14000000000000001</v>
      </c>
      <c r="G44" s="13">
        <v>0.24</v>
      </c>
      <c r="H44" s="13">
        <v>0.28000000000000003</v>
      </c>
      <c r="I44" s="13">
        <v>0.08</v>
      </c>
      <c r="J44" s="13">
        <v>0.01</v>
      </c>
      <c r="K44" s="13">
        <v>0.18</v>
      </c>
      <c r="L44" s="13">
        <v>1</v>
      </c>
    </row>
    <row r="45" spans="2:12">
      <c r="B45" s="14" t="s">
        <v>118</v>
      </c>
      <c r="C45" s="15" t="s">
        <v>119</v>
      </c>
      <c r="D45" s="16">
        <v>132</v>
      </c>
      <c r="E45" s="13">
        <v>0.09</v>
      </c>
      <c r="F45" s="13">
        <v>0.04</v>
      </c>
      <c r="G45" s="13">
        <v>7.0000000000000007E-2</v>
      </c>
      <c r="H45" s="13">
        <v>0.23</v>
      </c>
      <c r="I45" s="13">
        <v>0.11</v>
      </c>
      <c r="J45" s="13">
        <v>0.02</v>
      </c>
      <c r="K45" s="13">
        <v>0.04</v>
      </c>
      <c r="L45" s="13">
        <v>0.06</v>
      </c>
    </row>
    <row r="46" spans="2:12">
      <c r="B46" s="14" t="s">
        <v>120</v>
      </c>
      <c r="C46" s="15" t="s">
        <v>121</v>
      </c>
      <c r="D46" s="16">
        <v>400</v>
      </c>
      <c r="E46" s="13">
        <v>7.0000000000000007E-2</v>
      </c>
      <c r="F46" s="13">
        <v>0.39</v>
      </c>
      <c r="G46" s="13">
        <v>0.15</v>
      </c>
      <c r="H46" s="13">
        <v>0.28000000000000003</v>
      </c>
      <c r="I46" s="13">
        <v>0.08</v>
      </c>
      <c r="J46" s="13">
        <v>0.01</v>
      </c>
      <c r="K46" s="13">
        <v>0.11</v>
      </c>
      <c r="L46" s="13">
        <v>0.23</v>
      </c>
    </row>
    <row r="47" spans="2:12">
      <c r="B47" s="14" t="s">
        <v>122</v>
      </c>
      <c r="C47" s="15" t="s">
        <v>123</v>
      </c>
      <c r="D47" s="16">
        <v>132</v>
      </c>
      <c r="E47" s="13">
        <v>0.1</v>
      </c>
      <c r="F47" s="13">
        <v>0.03</v>
      </c>
      <c r="G47" s="13">
        <v>0.05</v>
      </c>
      <c r="H47" s="13">
        <v>0.17</v>
      </c>
      <c r="I47" s="13">
        <v>0.11</v>
      </c>
      <c r="J47" s="13">
        <v>0.04</v>
      </c>
      <c r="K47" s="13">
        <v>0.03</v>
      </c>
      <c r="L47" s="13">
        <v>0.04</v>
      </c>
    </row>
    <row r="48" spans="2:12">
      <c r="B48" s="14" t="s">
        <v>122</v>
      </c>
      <c r="C48" s="15" t="s">
        <v>124</v>
      </c>
      <c r="D48" s="16">
        <v>275</v>
      </c>
      <c r="E48" s="13">
        <v>0.18</v>
      </c>
      <c r="F48" s="13">
        <v>0.06</v>
      </c>
      <c r="G48" s="13">
        <v>0.11</v>
      </c>
      <c r="H48" s="13">
        <v>0.41</v>
      </c>
      <c r="I48" s="13">
        <v>0.19</v>
      </c>
      <c r="J48" s="13">
        <v>0.08</v>
      </c>
      <c r="K48" s="13">
        <v>0.06</v>
      </c>
      <c r="L48" s="13">
        <v>0.1</v>
      </c>
    </row>
    <row r="49" spans="2:12">
      <c r="B49" s="14" t="s">
        <v>122</v>
      </c>
      <c r="C49" s="15" t="s">
        <v>125</v>
      </c>
      <c r="D49" s="16">
        <v>400</v>
      </c>
      <c r="E49" s="13">
        <v>0.22</v>
      </c>
      <c r="F49" s="13">
        <v>0.08</v>
      </c>
      <c r="G49" s="13">
        <v>0.15</v>
      </c>
      <c r="H49" s="13">
        <v>0.59</v>
      </c>
      <c r="I49" s="13">
        <v>0.24</v>
      </c>
      <c r="J49" s="13">
        <v>0.1</v>
      </c>
      <c r="K49" s="13">
        <v>0.09</v>
      </c>
      <c r="L49" s="13">
        <v>0.14000000000000001</v>
      </c>
    </row>
    <row r="50" spans="2:12">
      <c r="B50" s="14" t="s">
        <v>126</v>
      </c>
      <c r="C50" s="15" t="s">
        <v>127</v>
      </c>
      <c r="D50" s="16">
        <v>275</v>
      </c>
      <c r="E50" s="13">
        <v>0.32</v>
      </c>
      <c r="F50" s="13">
        <v>0.08</v>
      </c>
      <c r="G50" s="13">
        <v>0.12</v>
      </c>
      <c r="H50" s="13">
        <v>0.56000000000000005</v>
      </c>
      <c r="I50" s="13">
        <v>0.48</v>
      </c>
      <c r="J50" s="13">
        <v>0.03</v>
      </c>
      <c r="K50" s="13">
        <v>7.0000000000000007E-2</v>
      </c>
      <c r="L50" s="13">
        <v>0.12</v>
      </c>
    </row>
    <row r="51" spans="2:12">
      <c r="B51" s="14" t="s">
        <v>128</v>
      </c>
      <c r="C51" s="15" t="s">
        <v>129</v>
      </c>
      <c r="D51" s="16">
        <v>275</v>
      </c>
      <c r="E51" s="13">
        <v>0.25</v>
      </c>
      <c r="F51" s="13">
        <v>0.05</v>
      </c>
      <c r="G51" s="13">
        <v>0.09</v>
      </c>
      <c r="H51" s="13">
        <v>0.37</v>
      </c>
      <c r="I51" s="13">
        <v>0.26</v>
      </c>
      <c r="J51" s="13">
        <v>0.1</v>
      </c>
      <c r="K51" s="13">
        <v>0.05</v>
      </c>
      <c r="L51" s="13">
        <v>0.09</v>
      </c>
    </row>
    <row r="52" spans="2:12">
      <c r="B52" s="14" t="s">
        <v>130</v>
      </c>
      <c r="C52" s="15" t="s">
        <v>131</v>
      </c>
      <c r="D52" s="16">
        <v>132</v>
      </c>
      <c r="E52" s="13">
        <v>0.13</v>
      </c>
      <c r="F52" s="13">
        <v>0.02</v>
      </c>
      <c r="G52" s="13">
        <v>0.04</v>
      </c>
      <c r="H52" s="13">
        <v>0.17</v>
      </c>
      <c r="I52" s="13">
        <v>0.13</v>
      </c>
      <c r="J52" s="13">
        <v>0.1</v>
      </c>
      <c r="K52" s="13">
        <v>0.03</v>
      </c>
      <c r="L52" s="13">
        <v>0.04</v>
      </c>
    </row>
    <row r="53" spans="2:12">
      <c r="B53" s="14" t="s">
        <v>130</v>
      </c>
      <c r="C53" s="15" t="s">
        <v>132</v>
      </c>
      <c r="D53" s="16">
        <v>275</v>
      </c>
      <c r="E53" s="13">
        <v>0.21</v>
      </c>
      <c r="F53" s="13">
        <v>0.05</v>
      </c>
      <c r="G53" s="13">
        <v>0.08</v>
      </c>
      <c r="H53" s="13">
        <v>0.33</v>
      </c>
      <c r="I53" s="13">
        <v>0.21</v>
      </c>
      <c r="J53" s="13">
        <v>0.2</v>
      </c>
      <c r="K53" s="13">
        <v>0.05</v>
      </c>
      <c r="L53" s="13">
        <v>0.08</v>
      </c>
    </row>
    <row r="54" spans="2:12">
      <c r="B54" s="14" t="s">
        <v>133</v>
      </c>
      <c r="C54" s="15" t="s">
        <v>134</v>
      </c>
      <c r="D54" s="16">
        <v>132</v>
      </c>
      <c r="E54" s="13">
        <v>0.06</v>
      </c>
      <c r="F54" s="13">
        <v>0.17</v>
      </c>
      <c r="G54" s="13">
        <v>0.04</v>
      </c>
      <c r="H54" s="13">
        <v>0.1</v>
      </c>
      <c r="I54" s="13">
        <v>0.06</v>
      </c>
      <c r="J54" s="13">
        <v>0.01</v>
      </c>
      <c r="K54" s="13">
        <v>0.03</v>
      </c>
      <c r="L54" s="13">
        <v>0.06</v>
      </c>
    </row>
    <row r="55" spans="2:12">
      <c r="B55" s="14" t="s">
        <v>135</v>
      </c>
      <c r="C55" s="15" t="s">
        <v>136</v>
      </c>
      <c r="D55" s="16">
        <v>132</v>
      </c>
      <c r="E55" s="13">
        <v>0.06</v>
      </c>
      <c r="F55" s="13">
        <v>0.06</v>
      </c>
      <c r="G55" s="13">
        <v>0.18</v>
      </c>
      <c r="H55" s="13">
        <v>0.15</v>
      </c>
      <c r="I55" s="13">
        <v>7.0000000000000007E-2</v>
      </c>
      <c r="J55" s="13">
        <v>0.01</v>
      </c>
      <c r="K55" s="13">
        <v>0.42</v>
      </c>
      <c r="L55" s="13">
        <v>0.16</v>
      </c>
    </row>
    <row r="56" spans="2:12">
      <c r="B56" s="14" t="s">
        <v>137</v>
      </c>
      <c r="C56" s="15" t="s">
        <v>138</v>
      </c>
      <c r="D56" s="16">
        <v>132</v>
      </c>
      <c r="E56" s="13">
        <v>0.06</v>
      </c>
      <c r="F56" s="13">
        <v>0.05</v>
      </c>
      <c r="G56" s="13">
        <v>0.14000000000000001</v>
      </c>
      <c r="H56" s="13">
        <v>0.12</v>
      </c>
      <c r="I56" s="13">
        <v>0.06</v>
      </c>
      <c r="J56" s="13">
        <v>0.01</v>
      </c>
      <c r="K56" s="13">
        <v>0.33</v>
      </c>
      <c r="L56" s="13">
        <v>0.13</v>
      </c>
    </row>
    <row r="57" spans="2:12">
      <c r="B57" s="14" t="s">
        <v>139</v>
      </c>
      <c r="C57" s="15" t="s">
        <v>140</v>
      </c>
      <c r="D57" s="16">
        <v>275</v>
      </c>
      <c r="E57" s="13">
        <v>0.15</v>
      </c>
      <c r="F57" s="13">
        <v>0.11</v>
      </c>
      <c r="G57" s="13">
        <v>0.19</v>
      </c>
      <c r="H57" s="13">
        <v>0.82</v>
      </c>
      <c r="I57" s="13">
        <v>0.19</v>
      </c>
      <c r="J57" s="13">
        <v>0.02</v>
      </c>
      <c r="K57" s="13">
        <v>0.11</v>
      </c>
      <c r="L57" s="13">
        <v>0.19</v>
      </c>
    </row>
    <row r="58" spans="2:12">
      <c r="B58" s="14" t="s">
        <v>141</v>
      </c>
      <c r="C58" s="15" t="s">
        <v>142</v>
      </c>
      <c r="D58" s="16">
        <v>275</v>
      </c>
      <c r="E58" s="13">
        <v>0.11</v>
      </c>
      <c r="F58" s="13">
        <v>0.17</v>
      </c>
      <c r="G58" s="13">
        <v>0.15</v>
      </c>
      <c r="H58" s="13">
        <v>0.78</v>
      </c>
      <c r="I58" s="13">
        <v>0.14000000000000001</v>
      </c>
      <c r="J58" s="13">
        <v>0.02</v>
      </c>
      <c r="K58" s="13">
        <v>0.1</v>
      </c>
      <c r="L58" s="13">
        <v>0.18</v>
      </c>
    </row>
    <row r="59" spans="2:12">
      <c r="B59" s="14" t="s">
        <v>143</v>
      </c>
      <c r="C59" s="15" t="s">
        <v>144</v>
      </c>
      <c r="D59" s="16">
        <v>132</v>
      </c>
      <c r="E59" s="13">
        <v>0.05</v>
      </c>
      <c r="F59" s="13">
        <v>0.04</v>
      </c>
      <c r="G59" s="13">
        <v>0.04</v>
      </c>
      <c r="H59" s="13">
        <v>0.06</v>
      </c>
      <c r="I59" s="13">
        <v>0.06</v>
      </c>
      <c r="J59" s="13">
        <v>0.01</v>
      </c>
      <c r="K59" s="13">
        <v>0.04</v>
      </c>
      <c r="L59" s="13">
        <v>0.22</v>
      </c>
    </row>
    <row r="60" spans="2:12">
      <c r="B60" s="14" t="s">
        <v>143</v>
      </c>
      <c r="C60" s="15" t="s">
        <v>145</v>
      </c>
      <c r="D60" s="16">
        <v>400</v>
      </c>
      <c r="E60" s="13">
        <v>0.06</v>
      </c>
      <c r="F60" s="13">
        <v>0.12</v>
      </c>
      <c r="G60" s="13">
        <v>0.17</v>
      </c>
      <c r="H60" s="13">
        <v>0.2</v>
      </c>
      <c r="I60" s="13">
        <v>7.0000000000000007E-2</v>
      </c>
      <c r="J60" s="13">
        <v>0.01</v>
      </c>
      <c r="K60" s="13">
        <v>0.13</v>
      </c>
      <c r="L60" s="13">
        <v>1</v>
      </c>
    </row>
    <row r="61" spans="2:12">
      <c r="B61" s="14" t="s">
        <v>146</v>
      </c>
      <c r="C61" s="15" t="s">
        <v>147</v>
      </c>
      <c r="D61" s="16">
        <v>132</v>
      </c>
      <c r="E61" s="13">
        <v>0.05</v>
      </c>
      <c r="F61" s="13">
        <v>0.04</v>
      </c>
      <c r="G61" s="13">
        <v>0.06</v>
      </c>
      <c r="H61" s="13">
        <v>7.0000000000000007E-2</v>
      </c>
      <c r="I61" s="13">
        <v>0.06</v>
      </c>
      <c r="J61" s="13">
        <v>0.01</v>
      </c>
      <c r="K61" s="13">
        <v>0.04</v>
      </c>
      <c r="L61" s="13">
        <v>0.21</v>
      </c>
    </row>
    <row r="62" spans="2:12">
      <c r="B62" s="14" t="s">
        <v>148</v>
      </c>
      <c r="C62" s="15" t="s">
        <v>149</v>
      </c>
      <c r="D62" s="16">
        <v>132</v>
      </c>
      <c r="E62" s="13">
        <v>0.06</v>
      </c>
      <c r="F62" s="13">
        <v>0.06</v>
      </c>
      <c r="G62" s="13">
        <v>0.26</v>
      </c>
      <c r="H62" s="13">
        <v>0.18</v>
      </c>
      <c r="I62" s="13">
        <v>7.0000000000000007E-2</v>
      </c>
      <c r="J62" s="13">
        <v>0.01</v>
      </c>
      <c r="K62" s="13">
        <v>0.19</v>
      </c>
      <c r="L62" s="13">
        <v>0.16</v>
      </c>
    </row>
    <row r="63" spans="2:12">
      <c r="B63" s="14" t="s">
        <v>148</v>
      </c>
      <c r="C63" s="15" t="s">
        <v>150</v>
      </c>
      <c r="D63" s="16">
        <v>400</v>
      </c>
      <c r="E63" s="13">
        <v>0.09</v>
      </c>
      <c r="F63" s="13">
        <v>0.19</v>
      </c>
      <c r="G63" s="13">
        <v>1</v>
      </c>
      <c r="H63" s="13">
        <v>0.56000000000000005</v>
      </c>
      <c r="I63" s="13">
        <v>0.11</v>
      </c>
      <c r="J63" s="13">
        <v>0.02</v>
      </c>
      <c r="K63" s="13">
        <v>0.4</v>
      </c>
      <c r="L63" s="13">
        <v>0.5</v>
      </c>
    </row>
    <row r="64" spans="2:12">
      <c r="B64" s="14" t="s">
        <v>151</v>
      </c>
      <c r="C64" s="15" t="s">
        <v>152</v>
      </c>
      <c r="D64" s="16">
        <v>400</v>
      </c>
      <c r="E64" s="13">
        <v>0.09</v>
      </c>
      <c r="F64" s="13">
        <v>0.19</v>
      </c>
      <c r="G64" s="13">
        <v>1</v>
      </c>
      <c r="H64" s="13">
        <v>0.56000000000000005</v>
      </c>
      <c r="I64" s="13">
        <v>0.11</v>
      </c>
      <c r="J64" s="13">
        <v>0.02</v>
      </c>
      <c r="K64" s="13">
        <v>0.4</v>
      </c>
      <c r="L64" s="13">
        <v>0.5</v>
      </c>
    </row>
    <row r="65" spans="2:12">
      <c r="B65" s="14" t="s">
        <v>153</v>
      </c>
      <c r="C65" s="15" t="s">
        <v>154</v>
      </c>
      <c r="D65" s="16">
        <v>132</v>
      </c>
      <c r="E65" s="13">
        <v>7.0000000000000007E-2</v>
      </c>
      <c r="F65" s="13">
        <v>0.05</v>
      </c>
      <c r="G65" s="13">
        <v>0.14000000000000001</v>
      </c>
      <c r="H65" s="13">
        <v>0.22</v>
      </c>
      <c r="I65" s="13">
        <v>0.08</v>
      </c>
      <c r="J65" s="13">
        <v>0.01</v>
      </c>
      <c r="K65" s="13">
        <v>7.0000000000000007E-2</v>
      </c>
      <c r="L65" s="13">
        <v>0.1</v>
      </c>
    </row>
    <row r="66" spans="2:12">
      <c r="B66" s="14" t="s">
        <v>155</v>
      </c>
      <c r="C66" s="15" t="s">
        <v>156</v>
      </c>
      <c r="D66" s="16">
        <v>275</v>
      </c>
      <c r="E66" s="13">
        <v>0.09</v>
      </c>
      <c r="F66" s="13">
        <v>0.1</v>
      </c>
      <c r="G66" s="13">
        <v>0.28999999999999998</v>
      </c>
      <c r="H66" s="13">
        <v>0.51</v>
      </c>
      <c r="I66" s="13">
        <v>0.11</v>
      </c>
      <c r="J66" s="13">
        <v>0.02</v>
      </c>
      <c r="K66" s="13">
        <v>0.15</v>
      </c>
      <c r="L66" s="13">
        <v>0.22</v>
      </c>
    </row>
    <row r="67" spans="2:12">
      <c r="B67" s="14" t="s">
        <v>157</v>
      </c>
      <c r="C67" s="15" t="s">
        <v>158</v>
      </c>
      <c r="D67" s="16">
        <v>275</v>
      </c>
      <c r="E67" s="13">
        <v>0.08</v>
      </c>
      <c r="F67" s="13">
        <v>0.25</v>
      </c>
      <c r="G67" s="13">
        <v>0.13</v>
      </c>
      <c r="H67" s="13">
        <v>0.43</v>
      </c>
      <c r="I67" s="13">
        <v>0.1</v>
      </c>
      <c r="J67" s="13">
        <v>0.01</v>
      </c>
      <c r="K67" s="13">
        <v>0.09</v>
      </c>
      <c r="L67" s="13">
        <v>0.17</v>
      </c>
    </row>
    <row r="68" spans="2:12">
      <c r="B68" s="14" t="s">
        <v>159</v>
      </c>
      <c r="C68" s="15" t="s">
        <v>160</v>
      </c>
      <c r="D68" s="16">
        <v>132</v>
      </c>
      <c r="E68" s="13">
        <v>0.2</v>
      </c>
      <c r="F68" s="13">
        <v>0.03</v>
      </c>
      <c r="G68" s="13">
        <v>0.04</v>
      </c>
      <c r="H68" s="13">
        <v>0.19</v>
      </c>
      <c r="I68" s="13">
        <v>0.21</v>
      </c>
      <c r="J68" s="13">
        <v>0.03</v>
      </c>
      <c r="K68" s="13">
        <v>0.03</v>
      </c>
      <c r="L68" s="13">
        <v>0.04</v>
      </c>
    </row>
    <row r="69" spans="2:12">
      <c r="B69" s="14" t="s">
        <v>161</v>
      </c>
      <c r="C69" s="15" t="s">
        <v>162</v>
      </c>
      <c r="D69" s="16">
        <v>132</v>
      </c>
      <c r="E69" s="13">
        <v>0.06</v>
      </c>
      <c r="F69" s="13">
        <v>0.05</v>
      </c>
      <c r="G69" s="13">
        <v>0.14000000000000001</v>
      </c>
      <c r="H69" s="13">
        <v>0.13</v>
      </c>
      <c r="I69" s="13">
        <v>0.06</v>
      </c>
      <c r="J69" s="13">
        <v>0.01</v>
      </c>
      <c r="K69" s="13">
        <v>0.33</v>
      </c>
      <c r="L69" s="13">
        <v>0.13</v>
      </c>
    </row>
    <row r="70" spans="2:12">
      <c r="B70" s="14" t="s">
        <v>163</v>
      </c>
      <c r="C70" s="15" t="s">
        <v>164</v>
      </c>
      <c r="D70" s="16">
        <v>132</v>
      </c>
      <c r="E70" s="13">
        <v>7.0000000000000007E-2</v>
      </c>
      <c r="F70" s="13">
        <v>0.03</v>
      </c>
      <c r="G70" s="13">
        <v>0.09</v>
      </c>
      <c r="H70" s="13">
        <v>0.18</v>
      </c>
      <c r="I70" s="13">
        <v>0.08</v>
      </c>
      <c r="J70" s="13">
        <v>0.01</v>
      </c>
      <c r="K70" s="13">
        <v>0.05</v>
      </c>
      <c r="L70" s="13">
        <v>7.0000000000000007E-2</v>
      </c>
    </row>
    <row r="71" spans="2:12">
      <c r="B71" s="14" t="s">
        <v>165</v>
      </c>
      <c r="C71" s="15" t="s">
        <v>166</v>
      </c>
      <c r="D71" s="16">
        <v>275</v>
      </c>
      <c r="E71" s="13">
        <v>7.0000000000000007E-2</v>
      </c>
      <c r="F71" s="13">
        <v>0.13</v>
      </c>
      <c r="G71" s="13">
        <v>0.42</v>
      </c>
      <c r="H71" s="13">
        <v>0.35</v>
      </c>
      <c r="I71" s="13">
        <v>0.09</v>
      </c>
      <c r="J71" s="13">
        <v>0.01</v>
      </c>
      <c r="K71" s="13">
        <v>1</v>
      </c>
      <c r="L71" s="13">
        <v>0.39</v>
      </c>
    </row>
    <row r="72" spans="2:12">
      <c r="B72" s="14" t="s">
        <v>167</v>
      </c>
      <c r="C72" s="15" t="s">
        <v>168</v>
      </c>
      <c r="D72" s="16">
        <v>275</v>
      </c>
      <c r="E72" s="13">
        <v>7.0000000000000007E-2</v>
      </c>
      <c r="F72" s="13">
        <v>0.13</v>
      </c>
      <c r="G72" s="13">
        <v>0.41</v>
      </c>
      <c r="H72" s="13">
        <v>0.34</v>
      </c>
      <c r="I72" s="13">
        <v>0.09</v>
      </c>
      <c r="J72" s="13">
        <v>0.01</v>
      </c>
      <c r="K72" s="13">
        <v>0.73</v>
      </c>
      <c r="L72" s="13">
        <v>0.38</v>
      </c>
    </row>
    <row r="73" spans="2:12">
      <c r="B73" s="14" t="s">
        <v>167</v>
      </c>
      <c r="C73" s="15" t="s">
        <v>169</v>
      </c>
      <c r="D73" s="16">
        <v>400</v>
      </c>
      <c r="E73" s="13">
        <v>0.09</v>
      </c>
      <c r="F73" s="13">
        <v>0.19</v>
      </c>
      <c r="G73" s="13">
        <v>0.59</v>
      </c>
      <c r="H73" s="13">
        <v>0.5</v>
      </c>
      <c r="I73" s="13">
        <v>0.1</v>
      </c>
      <c r="J73" s="13">
        <v>0.01</v>
      </c>
      <c r="K73" s="13">
        <v>0.53</v>
      </c>
      <c r="L73" s="13">
        <v>0.55000000000000004</v>
      </c>
    </row>
    <row r="74" spans="2:12">
      <c r="B74" s="14" t="s">
        <v>170</v>
      </c>
      <c r="C74" s="15" t="s">
        <v>171</v>
      </c>
      <c r="D74" s="16">
        <v>275</v>
      </c>
      <c r="E74" s="13">
        <v>7.0000000000000007E-2</v>
      </c>
      <c r="F74" s="13">
        <v>0.13</v>
      </c>
      <c r="G74" s="13">
        <v>0.41</v>
      </c>
      <c r="H74" s="13">
        <v>0.34</v>
      </c>
      <c r="I74" s="13">
        <v>0.09</v>
      </c>
      <c r="J74" s="13">
        <v>0.01</v>
      </c>
      <c r="K74" s="13">
        <v>0.72</v>
      </c>
      <c r="L74" s="13">
        <v>0.38</v>
      </c>
    </row>
    <row r="75" spans="2:12">
      <c r="B75" s="14" t="s">
        <v>172</v>
      </c>
      <c r="C75" s="15" t="s">
        <v>173</v>
      </c>
      <c r="D75" s="16">
        <v>132</v>
      </c>
      <c r="E75" s="13">
        <v>0.06</v>
      </c>
      <c r="F75" s="13">
        <v>0.06</v>
      </c>
      <c r="G75" s="13">
        <v>0.24</v>
      </c>
      <c r="H75" s="13">
        <v>0.17</v>
      </c>
      <c r="I75" s="13">
        <v>7.0000000000000007E-2</v>
      </c>
      <c r="J75" s="13">
        <v>0.01</v>
      </c>
      <c r="K75" s="13">
        <v>0.2</v>
      </c>
      <c r="L75" s="13">
        <v>0.16</v>
      </c>
    </row>
    <row r="76" spans="2:12">
      <c r="B76" s="14" t="s">
        <v>174</v>
      </c>
      <c r="C76" s="15" t="s">
        <v>175</v>
      </c>
      <c r="D76" s="16">
        <v>275</v>
      </c>
      <c r="E76" s="13">
        <v>0.12</v>
      </c>
      <c r="F76" s="13">
        <v>0.15</v>
      </c>
      <c r="G76" s="13">
        <v>0.17</v>
      </c>
      <c r="H76" s="13">
        <v>1</v>
      </c>
      <c r="I76" s="13">
        <v>0.15</v>
      </c>
      <c r="J76" s="13">
        <v>0.02</v>
      </c>
      <c r="K76" s="13">
        <v>0.11</v>
      </c>
      <c r="L76" s="13">
        <v>0.19</v>
      </c>
    </row>
    <row r="77" spans="2:12">
      <c r="B77" s="14" t="s">
        <v>176</v>
      </c>
      <c r="C77" s="15" t="s">
        <v>177</v>
      </c>
      <c r="D77" s="16">
        <v>275</v>
      </c>
      <c r="E77" s="13">
        <v>0.38</v>
      </c>
      <c r="F77" s="13">
        <v>7.0000000000000007E-2</v>
      </c>
      <c r="G77" s="13">
        <v>0.11</v>
      </c>
      <c r="H77" s="13">
        <v>0.5</v>
      </c>
      <c r="I77" s="13">
        <v>0.59</v>
      </c>
      <c r="J77" s="13">
        <v>0.04</v>
      </c>
      <c r="K77" s="13">
        <v>7.0000000000000007E-2</v>
      </c>
      <c r="L77" s="13">
        <v>0.11</v>
      </c>
    </row>
    <row r="78" spans="2:12">
      <c r="B78" s="14" t="s">
        <v>178</v>
      </c>
      <c r="C78" s="15" t="s">
        <v>179</v>
      </c>
      <c r="D78" s="16">
        <v>275</v>
      </c>
      <c r="E78" s="13">
        <v>0.25</v>
      </c>
      <c r="F78" s="13">
        <v>0.05</v>
      </c>
      <c r="G78" s="13">
        <v>0.09</v>
      </c>
      <c r="H78" s="13">
        <v>0.38</v>
      </c>
      <c r="I78" s="13">
        <v>0.26</v>
      </c>
      <c r="J78" s="13">
        <v>0.11</v>
      </c>
      <c r="K78" s="13">
        <v>0.06</v>
      </c>
      <c r="L78" s="13">
        <v>0.09</v>
      </c>
    </row>
    <row r="79" spans="2:12">
      <c r="B79" s="14" t="s">
        <v>180</v>
      </c>
      <c r="C79" s="15" t="s">
        <v>181</v>
      </c>
      <c r="D79" s="16">
        <v>275</v>
      </c>
      <c r="E79" s="13">
        <v>0.1</v>
      </c>
      <c r="F79" s="13">
        <v>0.12</v>
      </c>
      <c r="G79" s="13">
        <v>0.28999999999999998</v>
      </c>
      <c r="H79" s="13">
        <v>0.68</v>
      </c>
      <c r="I79" s="13">
        <v>0.13</v>
      </c>
      <c r="J79" s="13">
        <v>0.02</v>
      </c>
      <c r="K79" s="13">
        <v>0.16</v>
      </c>
      <c r="L79" s="13">
        <v>0.24</v>
      </c>
    </row>
    <row r="80" spans="2:12">
      <c r="B80" s="14" t="s">
        <v>182</v>
      </c>
      <c r="C80" s="15" t="s">
        <v>183</v>
      </c>
      <c r="D80" s="16">
        <v>275</v>
      </c>
      <c r="E80" s="13">
        <v>0.12</v>
      </c>
      <c r="F80" s="13">
        <v>0.13</v>
      </c>
      <c r="G80" s="13">
        <v>0.23</v>
      </c>
      <c r="H80" s="13">
        <v>1</v>
      </c>
      <c r="I80" s="13">
        <v>0.15</v>
      </c>
      <c r="J80" s="13">
        <v>0.02</v>
      </c>
      <c r="K80" s="13">
        <v>0.13</v>
      </c>
      <c r="L80" s="13">
        <v>0.23</v>
      </c>
    </row>
    <row r="81" spans="2:12">
      <c r="B81" s="14" t="s">
        <v>184</v>
      </c>
      <c r="C81" s="15" t="s">
        <v>185</v>
      </c>
      <c r="D81" s="16">
        <v>275</v>
      </c>
      <c r="E81" s="13">
        <v>0.19</v>
      </c>
      <c r="F81" s="13">
        <v>0.04</v>
      </c>
      <c r="G81" s="13">
        <v>7.0000000000000007E-2</v>
      </c>
      <c r="H81" s="13">
        <v>0.3</v>
      </c>
      <c r="I81" s="13">
        <v>0.2</v>
      </c>
      <c r="J81" s="13">
        <v>0.32</v>
      </c>
      <c r="K81" s="13">
        <v>0.04</v>
      </c>
      <c r="L81" s="13">
        <v>7.0000000000000007E-2</v>
      </c>
    </row>
    <row r="82" spans="2:12">
      <c r="B82" s="14" t="s">
        <v>186</v>
      </c>
      <c r="C82" s="15" t="s">
        <v>187</v>
      </c>
      <c r="D82" s="16">
        <v>275</v>
      </c>
      <c r="E82" s="13">
        <v>7.0000000000000007E-2</v>
      </c>
      <c r="F82" s="13">
        <v>0.14000000000000001</v>
      </c>
      <c r="G82" s="13">
        <v>0.43</v>
      </c>
      <c r="H82" s="13">
        <v>0.35</v>
      </c>
      <c r="I82" s="13">
        <v>0.09</v>
      </c>
      <c r="J82" s="13">
        <v>0.01</v>
      </c>
      <c r="K82" s="13">
        <v>1</v>
      </c>
      <c r="L82" s="13">
        <v>0.39</v>
      </c>
    </row>
    <row r="83" spans="2:12">
      <c r="B83" s="14" t="s">
        <v>188</v>
      </c>
      <c r="C83" s="15" t="s">
        <v>189</v>
      </c>
      <c r="D83" s="16">
        <v>132</v>
      </c>
      <c r="E83" s="13">
        <v>0.06</v>
      </c>
      <c r="F83" s="13">
        <v>0.06</v>
      </c>
      <c r="G83" s="13">
        <v>0.19</v>
      </c>
      <c r="H83" s="13">
        <v>0.16</v>
      </c>
      <c r="I83" s="13">
        <v>7.0000000000000007E-2</v>
      </c>
      <c r="J83" s="13">
        <v>0.01</v>
      </c>
      <c r="K83" s="13">
        <v>0.34</v>
      </c>
      <c r="L83" s="13">
        <v>0.16</v>
      </c>
    </row>
    <row r="84" spans="2:12">
      <c r="B84" s="14" t="s">
        <v>190</v>
      </c>
      <c r="C84" s="15" t="s">
        <v>191</v>
      </c>
      <c r="D84" s="16">
        <v>132</v>
      </c>
      <c r="E84" s="13">
        <v>0.11</v>
      </c>
      <c r="F84" s="13">
        <v>0.03</v>
      </c>
      <c r="G84" s="13">
        <v>0.06</v>
      </c>
      <c r="H84" s="13">
        <v>0.22</v>
      </c>
      <c r="I84" s="13">
        <v>0.11</v>
      </c>
      <c r="J84" s="13">
        <v>0.04</v>
      </c>
      <c r="K84" s="13">
        <v>0.04</v>
      </c>
      <c r="L84" s="13">
        <v>0.06</v>
      </c>
    </row>
    <row r="85" spans="2:12">
      <c r="B85" s="14" t="s">
        <v>190</v>
      </c>
      <c r="C85" s="15" t="s">
        <v>192</v>
      </c>
      <c r="D85" s="16">
        <v>400</v>
      </c>
      <c r="E85" s="13">
        <v>0.21</v>
      </c>
      <c r="F85" s="13">
        <v>0.09</v>
      </c>
      <c r="G85" s="13">
        <v>0.16</v>
      </c>
      <c r="H85" s="13">
        <v>0.63</v>
      </c>
      <c r="I85" s="13">
        <v>0.24</v>
      </c>
      <c r="J85" s="13">
        <v>0.09</v>
      </c>
      <c r="K85" s="13">
        <v>0.09</v>
      </c>
      <c r="L85" s="13">
        <v>0.16</v>
      </c>
    </row>
    <row r="86" spans="2:12">
      <c r="B86" s="14" t="s">
        <v>193</v>
      </c>
      <c r="C86" s="15" t="s">
        <v>194</v>
      </c>
      <c r="D86" s="16">
        <v>132</v>
      </c>
      <c r="E86" s="13">
        <v>0.05</v>
      </c>
      <c r="F86" s="13">
        <v>0.04</v>
      </c>
      <c r="G86" s="13">
        <v>0.06</v>
      </c>
      <c r="H86" s="13">
        <v>0.08</v>
      </c>
      <c r="I86" s="13">
        <v>0.06</v>
      </c>
      <c r="J86" s="13">
        <v>0.01</v>
      </c>
      <c r="K86" s="13">
        <v>0.04</v>
      </c>
      <c r="L86" s="13">
        <v>0.3</v>
      </c>
    </row>
    <row r="87" spans="2:12">
      <c r="B87" s="14" t="s">
        <v>193</v>
      </c>
      <c r="C87" s="15" t="s">
        <v>195</v>
      </c>
      <c r="D87" s="16">
        <v>400</v>
      </c>
      <c r="E87" s="13">
        <v>0.06</v>
      </c>
      <c r="F87" s="13">
        <v>0.12</v>
      </c>
      <c r="G87" s="13">
        <v>0.18</v>
      </c>
      <c r="H87" s="13">
        <v>0.21</v>
      </c>
      <c r="I87" s="13">
        <v>7.0000000000000007E-2</v>
      </c>
      <c r="J87" s="13">
        <v>0.01</v>
      </c>
      <c r="K87" s="13">
        <v>0.13</v>
      </c>
      <c r="L87" s="13">
        <v>1</v>
      </c>
    </row>
    <row r="88" spans="2:12">
      <c r="B88" s="14" t="s">
        <v>196</v>
      </c>
      <c r="C88" s="15" t="s">
        <v>197</v>
      </c>
      <c r="D88" s="16">
        <v>275</v>
      </c>
      <c r="E88" s="13">
        <v>0.13</v>
      </c>
      <c r="F88" s="13">
        <v>0.12</v>
      </c>
      <c r="G88" s="13">
        <v>0.2</v>
      </c>
      <c r="H88" s="13">
        <v>1</v>
      </c>
      <c r="I88" s="13">
        <v>0.17</v>
      </c>
      <c r="J88" s="13">
        <v>0.02</v>
      </c>
      <c r="K88" s="13">
        <v>0.12</v>
      </c>
      <c r="L88" s="13">
        <v>0.2</v>
      </c>
    </row>
    <row r="89" spans="2:12">
      <c r="B89" s="14" t="s">
        <v>198</v>
      </c>
      <c r="C89" s="15" t="s">
        <v>199</v>
      </c>
      <c r="D89" s="16">
        <v>132</v>
      </c>
      <c r="E89" s="13">
        <v>0.1</v>
      </c>
      <c r="F89" s="13">
        <v>0.02</v>
      </c>
      <c r="G89" s="13">
        <v>0.03</v>
      </c>
      <c r="H89" s="13">
        <v>0.11</v>
      </c>
      <c r="I89" s="13">
        <v>0.1</v>
      </c>
      <c r="J89" s="13">
        <v>0.44</v>
      </c>
      <c r="K89" s="13">
        <v>0.02</v>
      </c>
      <c r="L89" s="13">
        <v>0.03</v>
      </c>
    </row>
    <row r="90" spans="2:12">
      <c r="B90" s="14" t="s">
        <v>200</v>
      </c>
      <c r="C90" s="15" t="s">
        <v>201</v>
      </c>
      <c r="D90" s="16">
        <v>275</v>
      </c>
      <c r="E90" s="13">
        <v>0.08</v>
      </c>
      <c r="F90" s="13">
        <v>0.14000000000000001</v>
      </c>
      <c r="G90" s="13">
        <v>0.26</v>
      </c>
      <c r="H90" s="13">
        <v>0.49</v>
      </c>
      <c r="I90" s="13">
        <v>0.1</v>
      </c>
      <c r="J90" s="13">
        <v>0.01</v>
      </c>
      <c r="K90" s="13">
        <v>0.17</v>
      </c>
      <c r="L90" s="13">
        <v>0.32</v>
      </c>
    </row>
    <row r="91" spans="2:12">
      <c r="B91" s="14" t="s">
        <v>202</v>
      </c>
      <c r="C91" s="15" t="s">
        <v>203</v>
      </c>
      <c r="D91" s="16">
        <v>275</v>
      </c>
      <c r="E91" s="13">
        <v>7.0000000000000007E-2</v>
      </c>
      <c r="F91" s="13">
        <v>0.13</v>
      </c>
      <c r="G91" s="13">
        <v>0.41</v>
      </c>
      <c r="H91" s="13">
        <v>0.33</v>
      </c>
      <c r="I91" s="13">
        <v>0.09</v>
      </c>
      <c r="J91" s="13">
        <v>0.01</v>
      </c>
      <c r="K91" s="13">
        <v>1</v>
      </c>
      <c r="L91" s="13">
        <v>0.37</v>
      </c>
    </row>
    <row r="92" spans="2:12">
      <c r="B92" s="14" t="s">
        <v>204</v>
      </c>
      <c r="C92" s="15" t="s">
        <v>205</v>
      </c>
      <c r="D92" s="16">
        <v>400</v>
      </c>
      <c r="E92" s="13">
        <v>0.67</v>
      </c>
      <c r="F92" s="13">
        <v>0.03</v>
      </c>
      <c r="G92" s="13">
        <v>0.06</v>
      </c>
      <c r="H92" s="13">
        <v>0.21</v>
      </c>
      <c r="I92" s="13">
        <v>0.9</v>
      </c>
      <c r="J92" s="13">
        <v>0.01</v>
      </c>
      <c r="K92" s="13">
        <v>0.03</v>
      </c>
      <c r="L92" s="13">
        <v>0.04</v>
      </c>
    </row>
    <row r="93" spans="2:12">
      <c r="B93" s="14" t="s">
        <v>206</v>
      </c>
      <c r="C93" s="15" t="s">
        <v>207</v>
      </c>
      <c r="D93" s="16">
        <v>132</v>
      </c>
      <c r="E93" s="13">
        <v>7.0000000000000007E-2</v>
      </c>
      <c r="F93" s="13">
        <v>0.06</v>
      </c>
      <c r="G93" s="13">
        <v>0.21</v>
      </c>
      <c r="H93" s="13">
        <v>0.22</v>
      </c>
      <c r="I93" s="13">
        <v>7.0000000000000007E-2</v>
      </c>
      <c r="J93" s="13">
        <v>0.01</v>
      </c>
      <c r="K93" s="13">
        <v>0.1</v>
      </c>
      <c r="L93" s="13">
        <v>0.15</v>
      </c>
    </row>
    <row r="94" spans="2:12">
      <c r="B94" s="14" t="s">
        <v>206</v>
      </c>
      <c r="C94" s="15" t="s">
        <v>208</v>
      </c>
      <c r="D94" s="16">
        <v>275</v>
      </c>
      <c r="E94" s="13">
        <v>0.08</v>
      </c>
      <c r="F94" s="13">
        <v>0.13</v>
      </c>
      <c r="G94" s="13">
        <v>0.41</v>
      </c>
      <c r="H94" s="13">
        <v>0.48</v>
      </c>
      <c r="I94" s="13">
        <v>0.1</v>
      </c>
      <c r="J94" s="13">
        <v>0.01</v>
      </c>
      <c r="K94" s="13">
        <v>0.21</v>
      </c>
      <c r="L94" s="13">
        <v>0.32</v>
      </c>
    </row>
    <row r="95" spans="2:12">
      <c r="B95" s="14" t="s">
        <v>206</v>
      </c>
      <c r="C95" s="15" t="s">
        <v>209</v>
      </c>
      <c r="D95" s="16">
        <v>400</v>
      </c>
      <c r="E95" s="13">
        <v>0.09</v>
      </c>
      <c r="F95" s="13">
        <v>0.18</v>
      </c>
      <c r="G95" s="13">
        <v>0.83</v>
      </c>
      <c r="H95" s="13">
        <v>0.57999999999999996</v>
      </c>
      <c r="I95" s="13">
        <v>0.11</v>
      </c>
      <c r="J95" s="13">
        <v>0.02</v>
      </c>
      <c r="K95" s="13">
        <v>0.36</v>
      </c>
      <c r="L95" s="13">
        <v>0.48</v>
      </c>
    </row>
    <row r="96" spans="2:12">
      <c r="B96" s="14" t="s">
        <v>210</v>
      </c>
      <c r="C96" s="15" t="s">
        <v>211</v>
      </c>
      <c r="D96" s="16">
        <v>132</v>
      </c>
      <c r="E96" s="13">
        <v>0.06</v>
      </c>
      <c r="F96" s="13">
        <v>0.04</v>
      </c>
      <c r="G96" s="13">
        <v>0.13</v>
      </c>
      <c r="H96" s="13">
        <v>0.12</v>
      </c>
      <c r="I96" s="13">
        <v>0.06</v>
      </c>
      <c r="J96" s="13">
        <v>0.01</v>
      </c>
      <c r="K96" s="13">
        <v>0.3</v>
      </c>
      <c r="L96" s="13">
        <v>0.12</v>
      </c>
    </row>
    <row r="97" spans="2:12">
      <c r="B97" s="14" t="s">
        <v>212</v>
      </c>
      <c r="C97" s="15" t="s">
        <v>213</v>
      </c>
      <c r="D97" s="16">
        <v>132</v>
      </c>
      <c r="E97" s="13">
        <v>7.0000000000000007E-2</v>
      </c>
      <c r="F97" s="13">
        <v>0.05</v>
      </c>
      <c r="G97" s="13">
        <v>0.14000000000000001</v>
      </c>
      <c r="H97" s="13">
        <v>0.25</v>
      </c>
      <c r="I97" s="13">
        <v>0.08</v>
      </c>
      <c r="J97" s="13">
        <v>0.01</v>
      </c>
      <c r="K97" s="13">
        <v>7.0000000000000007E-2</v>
      </c>
      <c r="L97" s="13">
        <v>0.11</v>
      </c>
    </row>
    <row r="98" spans="2:12">
      <c r="B98" s="14" t="s">
        <v>214</v>
      </c>
      <c r="C98" s="15" t="s">
        <v>215</v>
      </c>
      <c r="D98" s="16">
        <v>132</v>
      </c>
      <c r="E98" s="13">
        <v>0.17</v>
      </c>
      <c r="F98" s="13">
        <v>0.03</v>
      </c>
      <c r="G98" s="13">
        <v>0.04</v>
      </c>
      <c r="H98" s="13">
        <v>0.18</v>
      </c>
      <c r="I98" s="13">
        <v>0.39</v>
      </c>
      <c r="J98" s="13">
        <v>0.02</v>
      </c>
      <c r="K98" s="13">
        <v>0.03</v>
      </c>
      <c r="L98" s="13">
        <v>0.04</v>
      </c>
    </row>
    <row r="99" spans="2:12">
      <c r="B99" s="14" t="s">
        <v>214</v>
      </c>
      <c r="C99" s="15" t="s">
        <v>216</v>
      </c>
      <c r="D99" s="16">
        <v>275</v>
      </c>
      <c r="E99" s="13">
        <v>0.37</v>
      </c>
      <c r="F99" s="13">
        <v>0.06</v>
      </c>
      <c r="G99" s="13">
        <v>0.09</v>
      </c>
      <c r="H99" s="13">
        <v>0.12</v>
      </c>
      <c r="I99" s="13">
        <v>1</v>
      </c>
      <c r="J99" s="13">
        <v>0.03</v>
      </c>
      <c r="K99" s="13">
        <v>0.06</v>
      </c>
      <c r="L99" s="13">
        <v>0.09</v>
      </c>
    </row>
    <row r="100" spans="2:12">
      <c r="B100" s="14" t="s">
        <v>214</v>
      </c>
      <c r="C100" s="15" t="s">
        <v>217</v>
      </c>
      <c r="D100" s="16">
        <v>400</v>
      </c>
      <c r="E100" s="13">
        <v>0.61</v>
      </c>
      <c r="F100" s="13">
        <v>0.03</v>
      </c>
      <c r="G100" s="13">
        <v>0.06</v>
      </c>
      <c r="H100" s="13">
        <v>0.2</v>
      </c>
      <c r="I100" s="13">
        <v>1</v>
      </c>
      <c r="J100" s="13">
        <v>0.01</v>
      </c>
      <c r="K100" s="13">
        <v>0.03</v>
      </c>
      <c r="L100" s="13">
        <v>0.04</v>
      </c>
    </row>
    <row r="101" spans="2:12">
      <c r="B101" s="14" t="s">
        <v>218</v>
      </c>
      <c r="C101" s="15" t="s">
        <v>219</v>
      </c>
      <c r="D101" s="16">
        <v>132</v>
      </c>
      <c r="E101" s="13">
        <v>0.09</v>
      </c>
      <c r="F101" s="13">
        <v>0.05</v>
      </c>
      <c r="G101" s="13">
        <v>0.1</v>
      </c>
      <c r="H101" s="13">
        <v>0.39</v>
      </c>
      <c r="I101" s="13">
        <v>0.11</v>
      </c>
      <c r="J101" s="13">
        <v>0.01</v>
      </c>
      <c r="K101" s="13">
        <v>0.06</v>
      </c>
      <c r="L101" s="13">
        <v>0.09</v>
      </c>
    </row>
    <row r="102" spans="2:12">
      <c r="B102" s="14" t="s">
        <v>220</v>
      </c>
      <c r="C102" s="15" t="s">
        <v>221</v>
      </c>
      <c r="D102" s="16">
        <v>400</v>
      </c>
      <c r="E102" s="13">
        <v>0.75</v>
      </c>
      <c r="F102" s="13">
        <v>0.03</v>
      </c>
      <c r="G102" s="13">
        <v>0.06</v>
      </c>
      <c r="H102" s="13">
        <v>0.23</v>
      </c>
      <c r="I102" s="13">
        <v>0.79</v>
      </c>
      <c r="J102" s="13">
        <v>0.01</v>
      </c>
      <c r="K102" s="13">
        <v>0.03</v>
      </c>
      <c r="L102" s="13">
        <v>0.05</v>
      </c>
    </row>
    <row r="103" spans="2:12">
      <c r="B103" s="14" t="s">
        <v>222</v>
      </c>
      <c r="C103" s="15" t="s">
        <v>223</v>
      </c>
      <c r="D103" s="16">
        <v>132</v>
      </c>
      <c r="E103" s="13">
        <v>0.11</v>
      </c>
      <c r="F103" s="13">
        <v>0.02</v>
      </c>
      <c r="G103" s="13">
        <v>0.03</v>
      </c>
      <c r="H103" s="13">
        <v>0.13</v>
      </c>
      <c r="I103" s="13">
        <v>0.11</v>
      </c>
      <c r="J103" s="13">
        <v>0.13</v>
      </c>
      <c r="K103" s="13">
        <v>0.02</v>
      </c>
      <c r="L103" s="13">
        <v>0.03</v>
      </c>
    </row>
    <row r="104" spans="2:12">
      <c r="B104" s="14" t="s">
        <v>224</v>
      </c>
      <c r="C104" s="15" t="s">
        <v>225</v>
      </c>
      <c r="D104" s="16">
        <v>132</v>
      </c>
      <c r="E104" s="13">
        <v>7.0000000000000007E-2</v>
      </c>
      <c r="F104" s="13">
        <v>0.05</v>
      </c>
      <c r="G104" s="13">
        <v>0.13</v>
      </c>
      <c r="H104" s="13">
        <v>0.23</v>
      </c>
      <c r="I104" s="13">
        <v>0.08</v>
      </c>
      <c r="J104" s="13">
        <v>0.01</v>
      </c>
      <c r="K104" s="13">
        <v>7.0000000000000007E-2</v>
      </c>
      <c r="L104" s="13">
        <v>0.1</v>
      </c>
    </row>
    <row r="105" spans="2:12">
      <c r="B105" s="14" t="s">
        <v>226</v>
      </c>
      <c r="C105" s="15" t="s">
        <v>227</v>
      </c>
      <c r="D105" s="16">
        <v>275</v>
      </c>
      <c r="E105" s="13">
        <v>0.08</v>
      </c>
      <c r="F105" s="13">
        <v>0.27</v>
      </c>
      <c r="G105" s="13">
        <v>0.12</v>
      </c>
      <c r="H105" s="13">
        <v>0.37</v>
      </c>
      <c r="I105" s="13">
        <v>0.09</v>
      </c>
      <c r="J105" s="13">
        <v>0.01</v>
      </c>
      <c r="K105" s="13">
        <v>0.09</v>
      </c>
      <c r="L105" s="13">
        <v>0.17</v>
      </c>
    </row>
    <row r="106" spans="2:12">
      <c r="B106" s="14" t="s">
        <v>228</v>
      </c>
      <c r="C106" s="15" t="s">
        <v>229</v>
      </c>
      <c r="D106" s="16">
        <v>132</v>
      </c>
      <c r="E106" s="13">
        <v>0.1</v>
      </c>
      <c r="F106" s="13">
        <v>0.02</v>
      </c>
      <c r="G106" s="13">
        <v>0.03</v>
      </c>
      <c r="H106" s="13">
        <v>0.12</v>
      </c>
      <c r="I106" s="13">
        <v>0.1</v>
      </c>
      <c r="J106" s="13">
        <v>0.43</v>
      </c>
      <c r="K106" s="13">
        <v>0.02</v>
      </c>
      <c r="L106" s="13">
        <v>0.03</v>
      </c>
    </row>
    <row r="107" spans="2:12">
      <c r="B107" s="14" t="s">
        <v>228</v>
      </c>
      <c r="C107" s="15" t="s">
        <v>230</v>
      </c>
      <c r="D107" s="16">
        <v>275</v>
      </c>
      <c r="E107" s="13">
        <v>0.16</v>
      </c>
      <c r="F107" s="13">
        <v>0.03</v>
      </c>
      <c r="G107" s="13">
        <v>0.06</v>
      </c>
      <c r="H107" s="13">
        <v>0.24</v>
      </c>
      <c r="I107" s="13">
        <v>0.16</v>
      </c>
      <c r="J107" s="13">
        <v>1</v>
      </c>
      <c r="K107" s="13">
        <v>0.04</v>
      </c>
      <c r="L107" s="13">
        <v>0.05</v>
      </c>
    </row>
    <row r="108" spans="2:12">
      <c r="B108" s="14" t="s">
        <v>231</v>
      </c>
      <c r="C108" s="15" t="s">
        <v>232</v>
      </c>
      <c r="D108" s="16">
        <v>275</v>
      </c>
      <c r="E108" s="13">
        <v>0.08</v>
      </c>
      <c r="F108" s="13">
        <v>0.13</v>
      </c>
      <c r="G108" s="13">
        <v>0.31</v>
      </c>
      <c r="H108" s="13">
        <v>0.5</v>
      </c>
      <c r="I108" s="13">
        <v>0.1</v>
      </c>
      <c r="J108" s="13">
        <v>0.01</v>
      </c>
      <c r="K108" s="13">
        <v>0.19</v>
      </c>
      <c r="L108" s="13">
        <v>0.33</v>
      </c>
    </row>
    <row r="109" spans="2:12">
      <c r="B109" s="14" t="s">
        <v>231</v>
      </c>
      <c r="C109" s="15" t="s">
        <v>233</v>
      </c>
      <c r="D109" s="16">
        <v>400</v>
      </c>
      <c r="E109" s="13">
        <v>0.08</v>
      </c>
      <c r="F109" s="13">
        <v>0.2</v>
      </c>
      <c r="G109" s="13">
        <v>0.38</v>
      </c>
      <c r="H109" s="13">
        <v>0.47</v>
      </c>
      <c r="I109" s="13">
        <v>0.1</v>
      </c>
      <c r="J109" s="13">
        <v>0.01</v>
      </c>
      <c r="K109" s="13">
        <v>0.3</v>
      </c>
      <c r="L109" s="13">
        <v>0.59</v>
      </c>
    </row>
    <row r="110" spans="2:12">
      <c r="B110" s="14" t="s">
        <v>234</v>
      </c>
      <c r="C110" s="15" t="s">
        <v>235</v>
      </c>
      <c r="D110" s="16">
        <v>132</v>
      </c>
      <c r="E110" s="13">
        <v>0.11</v>
      </c>
      <c r="F110" s="13">
        <v>0.04</v>
      </c>
      <c r="G110" s="13">
        <v>7.0000000000000007E-2</v>
      </c>
      <c r="H110" s="13">
        <v>0.27</v>
      </c>
      <c r="I110" s="13">
        <v>0.14000000000000001</v>
      </c>
      <c r="J110" s="13">
        <v>0.02</v>
      </c>
      <c r="K110" s="13">
        <v>0.04</v>
      </c>
      <c r="L110" s="13">
        <v>0.06</v>
      </c>
    </row>
    <row r="111" spans="2:12">
      <c r="B111" s="14" t="s">
        <v>234</v>
      </c>
      <c r="C111" s="15" t="s">
        <v>236</v>
      </c>
      <c r="D111" s="16">
        <v>275</v>
      </c>
      <c r="E111" s="13">
        <v>0.2</v>
      </c>
      <c r="F111" s="13">
        <v>0.1</v>
      </c>
      <c r="G111" s="13">
        <v>0.15</v>
      </c>
      <c r="H111" s="13">
        <v>0.71</v>
      </c>
      <c r="I111" s="13">
        <v>0.28000000000000003</v>
      </c>
      <c r="J111" s="13">
        <v>0.03</v>
      </c>
      <c r="K111" s="13">
        <v>0.09</v>
      </c>
      <c r="L111" s="13">
        <v>0.16</v>
      </c>
    </row>
    <row r="112" spans="2:12">
      <c r="B112" s="14" t="s">
        <v>237</v>
      </c>
      <c r="C112" s="15" t="s">
        <v>238</v>
      </c>
      <c r="D112" s="16">
        <v>275</v>
      </c>
      <c r="E112" s="13">
        <v>0.16</v>
      </c>
      <c r="F112" s="13">
        <v>0.03</v>
      </c>
      <c r="G112" s="13">
        <v>0.06</v>
      </c>
      <c r="H112" s="13">
        <v>0.24</v>
      </c>
      <c r="I112" s="13">
        <v>0.17</v>
      </c>
      <c r="J112" s="13">
        <v>0.89</v>
      </c>
      <c r="K112" s="13">
        <v>0.04</v>
      </c>
      <c r="L112" s="13">
        <v>0.05</v>
      </c>
    </row>
    <row r="113" spans="2:12">
      <c r="B113" s="14" t="s">
        <v>239</v>
      </c>
      <c r="C113" s="15" t="s">
        <v>240</v>
      </c>
      <c r="D113" s="16">
        <v>132</v>
      </c>
      <c r="E113" s="13">
        <v>0.06</v>
      </c>
      <c r="F113" s="13">
        <v>0.04</v>
      </c>
      <c r="G113" s="13">
        <v>0.12</v>
      </c>
      <c r="H113" s="13">
        <v>0.11</v>
      </c>
      <c r="I113" s="13">
        <v>0.06</v>
      </c>
      <c r="J113" s="13">
        <v>0.01</v>
      </c>
      <c r="K113" s="13">
        <v>0.28000000000000003</v>
      </c>
      <c r="L113" s="13">
        <v>0.11</v>
      </c>
    </row>
    <row r="114" spans="2:12">
      <c r="B114" s="14" t="s">
        <v>241</v>
      </c>
      <c r="C114" s="15" t="s">
        <v>242</v>
      </c>
      <c r="D114" s="16">
        <v>400</v>
      </c>
      <c r="E114" s="13">
        <v>0.06</v>
      </c>
      <c r="F114" s="13">
        <v>0.45</v>
      </c>
      <c r="G114" s="13">
        <v>0.12</v>
      </c>
      <c r="H114" s="13">
        <v>0.22</v>
      </c>
      <c r="I114" s="13">
        <v>7.0000000000000007E-2</v>
      </c>
      <c r="J114" s="13">
        <v>0.01</v>
      </c>
      <c r="K114" s="13">
        <v>0.09</v>
      </c>
      <c r="L114" s="13">
        <v>0.19</v>
      </c>
    </row>
    <row r="115" spans="2:12">
      <c r="B115" s="14" t="s">
        <v>243</v>
      </c>
      <c r="C115" s="15" t="s">
        <v>244</v>
      </c>
      <c r="D115" s="16">
        <v>275</v>
      </c>
      <c r="E115" s="13">
        <v>0.14000000000000001</v>
      </c>
      <c r="F115" s="13">
        <v>0.08</v>
      </c>
      <c r="G115" s="13">
        <v>0.15</v>
      </c>
      <c r="H115" s="13">
        <v>0.54</v>
      </c>
      <c r="I115" s="13">
        <v>0.17</v>
      </c>
      <c r="J115" s="13">
        <v>0.04</v>
      </c>
      <c r="K115" s="13">
        <v>0.09</v>
      </c>
      <c r="L115" s="13">
        <v>0.14000000000000001</v>
      </c>
    </row>
    <row r="116" spans="2:12">
      <c r="B116" s="14" t="s">
        <v>245</v>
      </c>
      <c r="C116" s="15" t="s">
        <v>246</v>
      </c>
      <c r="D116" s="16">
        <v>132</v>
      </c>
      <c r="E116" s="13">
        <v>0.09</v>
      </c>
      <c r="F116" s="13">
        <v>0.06</v>
      </c>
      <c r="G116" s="13">
        <v>0.1</v>
      </c>
      <c r="H116" s="13">
        <v>0.4</v>
      </c>
      <c r="I116" s="13">
        <v>0.11</v>
      </c>
      <c r="J116" s="13">
        <v>0.01</v>
      </c>
      <c r="K116" s="13">
        <v>0.06</v>
      </c>
      <c r="L116" s="13">
        <v>0.1</v>
      </c>
    </row>
    <row r="117" spans="2:12">
      <c r="B117" s="14" t="s">
        <v>245</v>
      </c>
      <c r="C117" s="15" t="s">
        <v>247</v>
      </c>
      <c r="D117" s="16">
        <v>275</v>
      </c>
      <c r="E117" s="13">
        <v>0.14000000000000001</v>
      </c>
      <c r="F117" s="13">
        <v>0.12</v>
      </c>
      <c r="G117" s="13">
        <v>0.2</v>
      </c>
      <c r="H117" s="13">
        <v>1</v>
      </c>
      <c r="I117" s="13">
        <v>0.18</v>
      </c>
      <c r="J117" s="13">
        <v>0.02</v>
      </c>
      <c r="K117" s="13">
        <v>0.12</v>
      </c>
      <c r="L117" s="13">
        <v>0.2</v>
      </c>
    </row>
    <row r="118" spans="2:12">
      <c r="B118" s="14" t="s">
        <v>248</v>
      </c>
      <c r="C118" s="15" t="s">
        <v>249</v>
      </c>
      <c r="D118" s="16">
        <v>400</v>
      </c>
      <c r="E118" s="13">
        <v>0.08</v>
      </c>
      <c r="F118" s="13">
        <v>0.22</v>
      </c>
      <c r="G118" s="13">
        <v>0.35</v>
      </c>
      <c r="H118" s="13">
        <v>0.48</v>
      </c>
      <c r="I118" s="13">
        <v>0.1</v>
      </c>
      <c r="J118" s="13">
        <v>0.01</v>
      </c>
      <c r="K118" s="13">
        <v>0.26</v>
      </c>
      <c r="L118" s="13">
        <v>0.52</v>
      </c>
    </row>
    <row r="119" spans="2:12">
      <c r="B119" s="14" t="s">
        <v>250</v>
      </c>
      <c r="C119" s="15" t="s">
        <v>251</v>
      </c>
      <c r="D119" s="16">
        <v>132</v>
      </c>
      <c r="E119" s="13">
        <v>7.0000000000000007E-2</v>
      </c>
      <c r="F119" s="13">
        <v>0.05</v>
      </c>
      <c r="G119" s="13">
        <v>0.14000000000000001</v>
      </c>
      <c r="H119" s="13">
        <v>0.26</v>
      </c>
      <c r="I119" s="13">
        <v>0.08</v>
      </c>
      <c r="J119" s="13">
        <v>0.01</v>
      </c>
      <c r="K119" s="13">
        <v>0.08</v>
      </c>
      <c r="L119" s="13">
        <v>0.11</v>
      </c>
    </row>
    <row r="120" spans="2:12">
      <c r="B120" s="14" t="s">
        <v>250</v>
      </c>
      <c r="C120" s="15" t="s">
        <v>252</v>
      </c>
      <c r="D120" s="16">
        <v>275</v>
      </c>
      <c r="E120" s="13">
        <v>0.1</v>
      </c>
      <c r="F120" s="13">
        <v>0.12</v>
      </c>
      <c r="G120" s="13">
        <v>0.33</v>
      </c>
      <c r="H120" s="13">
        <v>0.6</v>
      </c>
      <c r="I120" s="13">
        <v>0.12</v>
      </c>
      <c r="J120" s="13">
        <v>0.02</v>
      </c>
      <c r="K120" s="13">
        <v>0.17</v>
      </c>
      <c r="L120" s="13">
        <v>0.25</v>
      </c>
    </row>
    <row r="121" spans="2:12">
      <c r="B121" s="14" t="s">
        <v>253</v>
      </c>
      <c r="C121" s="15" t="s">
        <v>254</v>
      </c>
      <c r="D121" s="16">
        <v>275</v>
      </c>
      <c r="E121" s="13">
        <v>0.08</v>
      </c>
      <c r="F121" s="13">
        <v>0.13</v>
      </c>
      <c r="G121" s="13">
        <v>0.32</v>
      </c>
      <c r="H121" s="13">
        <v>0.48</v>
      </c>
      <c r="I121" s="13">
        <v>0.1</v>
      </c>
      <c r="J121" s="13">
        <v>0.01</v>
      </c>
      <c r="K121" s="13">
        <v>0.19</v>
      </c>
      <c r="L121" s="13">
        <v>0.33</v>
      </c>
    </row>
    <row r="122" spans="2:12">
      <c r="B122" s="14" t="s">
        <v>255</v>
      </c>
      <c r="C122" s="15" t="s">
        <v>256</v>
      </c>
      <c r="D122" s="16">
        <v>275</v>
      </c>
      <c r="E122" s="13">
        <v>0.08</v>
      </c>
      <c r="F122" s="13">
        <v>0.13</v>
      </c>
      <c r="G122" s="13">
        <v>0.32</v>
      </c>
      <c r="H122" s="13">
        <v>0.48</v>
      </c>
      <c r="I122" s="13">
        <v>0.1</v>
      </c>
      <c r="J122" s="13">
        <v>0.01</v>
      </c>
      <c r="K122" s="13">
        <v>0.19</v>
      </c>
      <c r="L122" s="13">
        <v>0.33</v>
      </c>
    </row>
  </sheetData>
  <autoFilter ref="B2:L122" xr:uid="{00000000-0009-0000-0000-000002000000}">
    <sortState xmlns:xlrd2="http://schemas.microsoft.com/office/spreadsheetml/2017/richdata2" ref="B3:L122">
      <sortCondition ref="C2:C122"/>
    </sortState>
  </autoFilter>
  <mergeCells count="1">
    <mergeCell ref="E1:L1"/>
  </mergeCells>
  <conditionalFormatting sqref="G3:G12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:H122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:I122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:E12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:F12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:J12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:K12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:L1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1C4DF7D45DB248AC86FE0097C440F5" ma:contentTypeVersion="16" ma:contentTypeDescription="Create a new document." ma:contentTypeScope="" ma:versionID="f8c5d4fa98df6487d7d8087e58fb7814">
  <xsd:schema xmlns:xsd="http://www.w3.org/2001/XMLSchema" xmlns:xs="http://www.w3.org/2001/XMLSchema" xmlns:p="http://schemas.microsoft.com/office/2006/metadata/properties" xmlns:ns2="28344a50-20ee-46b1-93e0-1faae7350029" xmlns:ns3="66e1bbde-16dd-49de-9a92-988d359cd6e4" targetNamespace="http://schemas.microsoft.com/office/2006/metadata/properties" ma:root="true" ma:fieldsID="14cd2b8ba505fd11c9e4b4b8e5cd1d24" ns2:_="" ns3:_="">
    <xsd:import namespace="28344a50-20ee-46b1-93e0-1faae7350029"/>
    <xsd:import namespace="66e1bbde-16dd-49de-9a92-988d359cd6e4"/>
    <xsd:element name="properties">
      <xsd:complexType>
        <xsd:sequence>
          <xsd:element name="documentManagement">
            <xsd:complexType>
              <xsd:all>
                <xsd:element ref="ns2:NGESOowner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NGESO_x0020_responded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44a50-20ee-46b1-93e0-1faae7350029" elementFormDefault="qualified">
    <xsd:import namespace="http://schemas.microsoft.com/office/2006/documentManagement/types"/>
    <xsd:import namespace="http://schemas.microsoft.com/office/infopath/2007/PartnerControls"/>
    <xsd:element name="NGESOowner" ma:index="1" nillable="true" ma:displayName="NGESO owner" ma:format="Dropdown" ma:list="UserInfo" ma:SharePointGroup="0" ma:internalName="NGESOown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7" nillable="true" ma:displayName="Location" ma:hidden="true" ma:internalName="MediaServiceLocation" ma:readOnly="true">
      <xsd:simpleType>
        <xsd:restriction base="dms:Text"/>
      </xsd:simpleType>
    </xsd:element>
    <xsd:element name="NGESO_x0020_responded_x003f_" ma:index="21" nillable="true" ma:displayName="NGESO responded?" ma:default="1" ma:internalName="NGESO_x0020_responded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1bbde-16dd-49de-9a92-988d359cd6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ESO_x0020_responded_x003f_ xmlns="28344a50-20ee-46b1-93e0-1faae7350029">true</NGESO_x0020_responded_x003f_>
    <NGESOowner xmlns="28344a50-20ee-46b1-93e0-1faae7350029">
      <UserInfo>
        <DisplayName/>
        <AccountId xsi:nil="true"/>
        <AccountType/>
      </UserInfo>
    </NGESOowner>
    <SharedWithUsers xmlns="66e1bbde-16dd-49de-9a92-988d359cd6e4">
      <UserInfo>
        <DisplayName>Gomersall (ESO), Ben</DisplayName>
        <AccountId>86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728538F-974C-4D7E-83B2-01EEBFE3EF5D}"/>
</file>

<file path=customXml/itemProps2.xml><?xml version="1.0" encoding="utf-8"?>
<ds:datastoreItem xmlns:ds="http://schemas.openxmlformats.org/officeDocument/2006/customXml" ds:itemID="{191775F5-C0D2-408E-A731-A4AAB49BB15C}"/>
</file>

<file path=customXml/itemProps3.xml><?xml version="1.0" encoding="utf-8"?>
<ds:datastoreItem xmlns:ds="http://schemas.openxmlformats.org/officeDocument/2006/customXml" ds:itemID="{05E4895E-A6CF-4091-8FBF-F7CA2624F1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Gomersall (ESO), Ben</cp:lastModifiedBy>
  <cp:revision/>
  <dcterms:created xsi:type="dcterms:W3CDTF">2015-06-05T18:17:20Z</dcterms:created>
  <dcterms:modified xsi:type="dcterms:W3CDTF">2020-08-07T11:29:54Z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0x010100951C4DF7D45DB248AC86FE0097C440F5</vt:lpwstr>
  </property>
</Properties>
</file>