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xml" ContentType="application/vnd.openxmlformats-officedocument.themeOverride+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hidePivotFieldList="1"/>
  <mc:AlternateContent xmlns:mc="http://schemas.openxmlformats.org/markup-compatibility/2006">
    <mc:Choice Requires="x15">
      <x15ac:absPath xmlns:x15ac="http://schemas.microsoft.com/office/spreadsheetml/2010/11/ac" url="C:\Users\archie.corliss\National Grid\SO Strategy - Documents\Market Outlooks Documents\Summer Outlook\2020\3. Content Development\Workbooks\"/>
    </mc:Choice>
  </mc:AlternateContent>
  <xr:revisionPtr revIDLastSave="134" documentId="8_{D809713E-7616-47B5-9E66-DE0DC6D16A81}" xr6:coauthVersionLast="36" xr6:coauthVersionMax="36" xr10:uidLastSave="{4691BCDE-FBC1-4B63-A93E-ACE2A9881734}"/>
  <bookViews>
    <workbookView xWindow="0" yWindow="0" windowWidth="10220" windowHeight="4470" tabRatio="801" xr2:uid="{00000000-000D-0000-FFFF-FFFF00000000}"/>
  </bookViews>
  <sheets>
    <sheet name="Contents" sheetId="730" r:id="rId1"/>
    <sheet name="Electricity Demand" sheetId="751" r:id="rId2"/>
    <sheet name="Figure 2 Weekly peak demand" sheetId="724" r:id="rId3"/>
    <sheet name="Figure 3 Weekly min demand" sheetId="725" r:id="rId4"/>
    <sheet name="Figure 4 Embedded Solar" sheetId="791" r:id="rId5"/>
    <sheet name="Electricity supply" sheetId="753" r:id="rId6"/>
    <sheet name="Figure 5 Operational Margin" sheetId="796" r:id="rId7"/>
    <sheet name="Fig 6 Weekly min dmd and gen" sheetId="788" r:id="rId8"/>
    <sheet name="Europe&amp;interconnected market" sheetId="772" r:id="rId9"/>
    <sheet name="Fig 7 Forward baseload prices" sheetId="786" r:id="rId10"/>
    <sheet name="Assumptions &amp; further data " sheetId="768" r:id="rId11"/>
    <sheet name="Gen running order" sheetId="794" r:id="rId12"/>
    <sheet name="French Nuclear" sheetId="793" r:id="rId13"/>
    <sheet name="Whole energy system 2019" sheetId="746" r:id="rId14"/>
    <sheet name="Breakdown rate" sheetId="708" r:id="rId15"/>
    <sheet name="Load factors" sheetId="723" r:id="rId16"/>
    <sheet name="Glossary" sheetId="770" r:id="rId17"/>
    <sheet name="Legal Notice" sheetId="795" r:id="rId18"/>
  </sheets>
  <externalReferences>
    <externalReference r:id="rId19"/>
    <externalReference r:id="rId20"/>
    <externalReference r:id="rId21"/>
    <externalReference r:id="rId22"/>
  </externalReferences>
  <definedNames>
    <definedName name="ContExp" localSheetId="7">#REF!</definedName>
    <definedName name="ContExp" localSheetId="11">#REF!</definedName>
    <definedName name="ContExp">#REF!</definedName>
    <definedName name="CumForecast">[1]Forecast!$C$22:$N$33</definedName>
    <definedName name="currentweek">[2]Daily!$A$2</definedName>
    <definedName name="currentyear">[2]Daily!$B$2</definedName>
    <definedName name="dailycsv">[3]External!$B$2:$U$17</definedName>
    <definedName name="Database_Link">'[3]Main Sheet (Internal)'!$I$1</definedName>
    <definedName name="DataLink">[2]Instructions!$B$15</definedName>
    <definedName name="end" localSheetId="7">'[3]Main Sheet (Internal)'!#REF!</definedName>
    <definedName name="end" localSheetId="6">'[3]Main Sheet (Internal)'!#REF!</definedName>
    <definedName name="end" localSheetId="12">'[3]Main Sheet (Internal)'!#REF!</definedName>
    <definedName name="end">'[3]Main Sheet (Internal)'!#REF!</definedName>
    <definedName name="esiweek1">'[2]4Week'!$B$9</definedName>
    <definedName name="esiweek2">'[2]4Week'!$C$9</definedName>
    <definedName name="first_bmu">[3]Availability!$A$6</definedName>
    <definedName name="Friday">OFFSET([2]daily_processing!$E$147,0,0,[2]Daily!$R$2,1)</definedName>
    <definedName name="Friday2">OFFSET([2]avg_processing!$E$147,0,0,'[2]4Week'!$E$2,1)</definedName>
    <definedName name="InitialCont" localSheetId="7">#REF!</definedName>
    <definedName name="InitialCont" localSheetId="11">#REF!</definedName>
    <definedName name="InitialCont">#REF!</definedName>
    <definedName name="InitialLNG">[4]LNG!$G$14</definedName>
    <definedName name="Last_refreshed" localSheetId="7">#REF!</definedName>
    <definedName name="Last_refreshed" localSheetId="6">#REF!</definedName>
    <definedName name="Last_refreshed" localSheetId="12">#REF!</definedName>
    <definedName name="Last_refreshed" localSheetId="11">#REF!</definedName>
    <definedName name="Last_refreshed">#REF!</definedName>
    <definedName name="MAX">OFFSET([2]Sheet1!$K$7,0,0,[2]Sheet1!$I$5,1)</definedName>
    <definedName name="Monday">OFFSET([2]daily_processing!$A$147,0,0,[2]Daily!$N$2,1)</definedName>
    <definedName name="Monday2">OFFSET([2]avg_processing!$A$147,0,0,'[2]4Week'!$A$2,1)</definedName>
    <definedName name="MRSInjection">[4]MRS!$K$32</definedName>
    <definedName name="MRSWithdrawal">[4]MRS!$J$56</definedName>
    <definedName name="NorwayForecast">'[4]UKCS&amp;Norway'!$C$40</definedName>
    <definedName name="_xlnm.Print_Area" localSheetId="7">'Fig 6 Weekly min dmd and gen'!#REF!</definedName>
    <definedName name="_xlnm.Print_Area" localSheetId="6">'Figure 5 Operational Margin'!$A$1:$A$2</definedName>
    <definedName name="_xlnm.Print_Area" localSheetId="16">Glossary!$A$1:$C$55</definedName>
    <definedName name="Saturday">OFFSET([2]daily_processing!$F$147,0,0,[2]Daily!$S$2,1)</definedName>
    <definedName name="Saturday2">OFFSET([2]avg_processing!$F$147,0,0,'[2]4Week'!$F$2,1)</definedName>
    <definedName name="start">'[3]Main Sheet (Internal)'!$B$4</definedName>
    <definedName name="Sunday">OFFSET([2]daily_processing!$G$147,0,0,[2]Daily!$T$2,1)</definedName>
    <definedName name="Sunday2">OFFSET([2]avg_processing!$G$147,0,0,'[2]4Week'!$G$2,1)</definedName>
    <definedName name="TEC_Values">[3]Calculations!$A$26:$AY$30</definedName>
    <definedName name="Thursday">OFFSET([2]daily_processing!$D$147,0,0,[2]Daily!$Q$2,1)</definedName>
    <definedName name="Thursday2">OFFSET([2]avg_processing!$D$147,0,0,'[2]4Week'!$D$2,1)</definedName>
    <definedName name="times">OFFSET([2]Sheet1!$C$7,0,0,[2]Sheet1!$I$5,1)</definedName>
    <definedName name="TotDemd">[4]MatchTable!$F$20</definedName>
    <definedName name="Tuesday">OFFSET([2]daily_processing!$B$147,0,0,[2]Daily!$O$2,1)</definedName>
    <definedName name="Tuesday2">OFFSET([2]avg_processing!$B$147,0,0,'[2]4Week'!$B$2,1)</definedName>
    <definedName name="UKCSForecast">'[4]UKCS&amp;Norway'!$C$39</definedName>
    <definedName name="values">OFFSET([2]Sheet1!$D$7,0,0,[2]Sheet1!$I$5,1)</definedName>
    <definedName name="VLDZ" localSheetId="7">#REF!</definedName>
    <definedName name="VLDZ" localSheetId="11">#REF!</definedName>
    <definedName name="VLDZ">#REF!</definedName>
    <definedName name="Wednesday">OFFSET([2]daily_processing!$C$147,0,0,[2]Daily!$P$2,1)</definedName>
    <definedName name="Wednesday2">OFFSET([2]avg_processing!$C$147,0,0,'[2]4Week'!$C$2,1)</definedName>
    <definedName name="weekday_lookup">'[3]Zone S demand ratio'!$A$19:$B$25</definedName>
    <definedName name="X">OFFSET([2]daily_processing!$S$147,0,0,[2]Daily!$T$2,1)</definedName>
    <definedName name="XBORDER">OFFSET([2]daily_processing!$U$147,0,0,[2]Daily!$T$2,1)</definedName>
    <definedName name="XBORDER2">OFFSET([2]avg_processing!$U$147,0,0,'[2]4Week'!$G$2,1)</definedName>
    <definedName name="Xnew">OFFSET([2]avg_processing!$S$147,0,0,'[2]4Week'!$G$2,1)</definedName>
    <definedName name="year">'[2]4Week'!$D$9</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 i="788" l="1"/>
  <c r="D3" i="788" s="1"/>
  <c r="E3" i="788" s="1"/>
  <c r="F3" i="788" s="1"/>
  <c r="G3" i="788" s="1"/>
  <c r="H3" i="788" s="1"/>
  <c r="I3" i="788" s="1"/>
  <c r="J3" i="788" s="1"/>
  <c r="K3" i="788" s="1"/>
  <c r="L3" i="788" s="1"/>
  <c r="M3" i="788" s="1"/>
  <c r="N3" i="788" s="1"/>
  <c r="O3" i="788" s="1"/>
  <c r="P3" i="788" s="1"/>
  <c r="Q3" i="788" s="1"/>
  <c r="R3" i="788" s="1"/>
  <c r="S3" i="788" s="1"/>
  <c r="T3" i="788" s="1"/>
  <c r="U3" i="788" s="1"/>
  <c r="V3" i="788" s="1"/>
  <c r="W3" i="788" s="1"/>
  <c r="X3" i="788" s="1"/>
  <c r="Y3" i="788" s="1"/>
  <c r="Z3" i="788" s="1"/>
  <c r="AA3" i="788" s="1"/>
  <c r="AB3" i="788" s="1"/>
  <c r="AC3" i="788" s="1"/>
  <c r="AD3" i="788" s="1"/>
  <c r="AE3" i="788" s="1"/>
  <c r="AF3" i="788" s="1"/>
</calcChain>
</file>

<file path=xl/sharedStrings.xml><?xml version="1.0" encoding="utf-8"?>
<sst xmlns="http://schemas.openxmlformats.org/spreadsheetml/2006/main" count="351" uniqueCount="292">
  <si>
    <t>Week Number</t>
  </si>
  <si>
    <t>Date</t>
  </si>
  <si>
    <t>Power station type</t>
  </si>
  <si>
    <t>Assumed Breakdown rate</t>
  </si>
  <si>
    <t>Nuclear</t>
  </si>
  <si>
    <t>Hydro generation</t>
  </si>
  <si>
    <t>Pumped storage</t>
  </si>
  <si>
    <t>OCGT</t>
  </si>
  <si>
    <t>CCGT</t>
  </si>
  <si>
    <t>Minimum demand</t>
  </si>
  <si>
    <t>42W18</t>
  </si>
  <si>
    <t>Coal</t>
  </si>
  <si>
    <t>Biomass</t>
  </si>
  <si>
    <t>Max normal demand (including full Ireland export)</t>
  </si>
  <si>
    <t>Minimum demand inc. pumping</t>
  </si>
  <si>
    <t>Plant total providing requlating reserve</t>
  </si>
  <si>
    <t xml:space="preserve">Inflexible wind </t>
  </si>
  <si>
    <t>Inflexible BMUs (eg CHP)</t>
  </si>
  <si>
    <t>I/C imports after trades</t>
  </si>
  <si>
    <t>Plant providing voltage support</t>
  </si>
  <si>
    <t>Flexible wind</t>
  </si>
  <si>
    <t>Other</t>
  </si>
  <si>
    <t>Inflexible hydro</t>
  </si>
  <si>
    <t>Period</t>
  </si>
  <si>
    <t>Fossil Gas</t>
  </si>
  <si>
    <t>Fossil Hard coal</t>
  </si>
  <si>
    <t>Fossil Oil</t>
  </si>
  <si>
    <t>Hydro Pumped Storage</t>
  </si>
  <si>
    <t>Hydro Run-of-river and poundage</t>
  </si>
  <si>
    <t>Solar</t>
  </si>
  <si>
    <t>Wind Offshore</t>
  </si>
  <si>
    <t>Wind Onshore</t>
  </si>
  <si>
    <t>High IC Imports</t>
  </si>
  <si>
    <t>Base IC flows</t>
  </si>
  <si>
    <t>I/C Capacity EW MW</t>
  </si>
  <si>
    <t>I/C Capacity IFA MW</t>
  </si>
  <si>
    <t>I/C Capacity Britned MW</t>
  </si>
  <si>
    <t>I/C Capacity Moyle MW</t>
  </si>
  <si>
    <t>I/C Capacity Nemo MW</t>
  </si>
  <si>
    <t>Date of min</t>
  </si>
  <si>
    <t>W/C Date</t>
  </si>
  <si>
    <t>Date (Text)</t>
  </si>
  <si>
    <t>Assumed generation and Wind @ EFC</t>
  </si>
  <si>
    <t>Moyle</t>
  </si>
  <si>
    <t>EWIC</t>
  </si>
  <si>
    <t>IC breakdown rates</t>
  </si>
  <si>
    <t>Nemo</t>
  </si>
  <si>
    <t>Base IC Surplus</t>
  </si>
  <si>
    <t>Low IC surplus</t>
  </si>
  <si>
    <t>Max IC Surplus</t>
  </si>
  <si>
    <t>IC outages</t>
  </si>
  <si>
    <t>Base IC LF</t>
  </si>
  <si>
    <t>No IC Imports</t>
  </si>
  <si>
    <t>Assumed generation with no continental IC flows</t>
  </si>
  <si>
    <t>Assumed generation with base continental IC flows</t>
  </si>
  <si>
    <t>Assumed generation with high IC continental flows</t>
  </si>
  <si>
    <t xml:space="preserve">Day ahead baseload prices for summer 2019 </t>
  </si>
  <si>
    <t>May</t>
  </si>
  <si>
    <t>French summer baseload</t>
  </si>
  <si>
    <t>Dutch summer baseload</t>
  </si>
  <si>
    <t>UK summer baseload</t>
  </si>
  <si>
    <t>Belgian summer baseload</t>
  </si>
  <si>
    <t xml:space="preserve">Introduction </t>
  </si>
  <si>
    <t>Chart Contents</t>
  </si>
  <si>
    <t>Chapter Section</t>
  </si>
  <si>
    <t>Figure Title</t>
  </si>
  <si>
    <t xml:space="preserve">Figure Number </t>
  </si>
  <si>
    <t>Britned</t>
  </si>
  <si>
    <t>Floating</t>
  </si>
  <si>
    <t>Time</t>
  </si>
  <si>
    <t>French nuclear plants in outage (GW)</t>
  </si>
  <si>
    <t>2017 summer actual</t>
  </si>
  <si>
    <t>2018 summer actual</t>
  </si>
  <si>
    <t>Peak</t>
  </si>
  <si>
    <t>Load factors</t>
  </si>
  <si>
    <t>Generation output for a typical summer's day</t>
  </si>
  <si>
    <t xml:space="preserve">BM reports website: </t>
  </si>
  <si>
    <t>https://www.bmreports.com/</t>
  </si>
  <si>
    <t>Term</t>
  </si>
  <si>
    <t>Description</t>
  </si>
  <si>
    <t>Footroom</t>
  </si>
  <si>
    <t>High summer period</t>
  </si>
  <si>
    <t>Inertia</t>
  </si>
  <si>
    <t>Inflexible generation</t>
  </si>
  <si>
    <t>Negative reserve</t>
  </si>
  <si>
    <t>Operational surplus</t>
  </si>
  <si>
    <t>Reactive power</t>
  </si>
  <si>
    <t>Renewables</t>
  </si>
  <si>
    <t>Shoulder months</t>
  </si>
  <si>
    <t>Transmission system demand (TSD)</t>
  </si>
  <si>
    <t>Voltage</t>
  </si>
  <si>
    <t>Renewables Load Factor</t>
  </si>
  <si>
    <t>Gas plant Load Factor</t>
  </si>
  <si>
    <t>Constraints</t>
  </si>
  <si>
    <t>Positive and negative reserve</t>
  </si>
  <si>
    <t>Legal Notice</t>
  </si>
  <si>
    <t>Weekly summer minimum 2019 (GW)</t>
  </si>
  <si>
    <t xml:space="preserve">Glossary </t>
  </si>
  <si>
    <t>Generator type</t>
  </si>
  <si>
    <t>Load factor</t>
  </si>
  <si>
    <t>Inflexible Balancing Mechanism units (CHP)</t>
  </si>
  <si>
    <t>Flexible and inflexible wind</t>
  </si>
  <si>
    <t>Moyle interconnector</t>
  </si>
  <si>
    <t>East West interconnector</t>
  </si>
  <si>
    <t>BritNed</t>
  </si>
  <si>
    <t>Interconnexion France-Angleterre</t>
  </si>
  <si>
    <t>Inflexible load factor assumptions at minimum demand</t>
  </si>
  <si>
    <t>Assumptions and additional data</t>
  </si>
  <si>
    <t>Gen output</t>
  </si>
  <si>
    <t>Breakdown rates</t>
  </si>
  <si>
    <t>French nuclear</t>
  </si>
  <si>
    <t>Outage</t>
  </si>
  <si>
    <t xml:space="preserve">The workbook contains all graphs and data from our 2020 Summer Outlook Report. 
The Summer Outlooks Report can be downloaded from the National Grid ESO website. </t>
  </si>
  <si>
    <t>Peak 2019 (GW)</t>
  </si>
  <si>
    <t>Load (GW)</t>
  </si>
  <si>
    <t>PV (GW)</t>
  </si>
  <si>
    <t>Wind (GW)</t>
  </si>
  <si>
    <t>Low Solar Profile</t>
  </si>
  <si>
    <t>High Solar Profile</t>
  </si>
  <si>
    <t>Embedded solar impact 2019</t>
  </si>
  <si>
    <t>Weekly peak demand for summer 2019 against our summer 2020 forecast (weather corrected)</t>
  </si>
  <si>
    <t>Summer minimum demands, 2019 and 2020 forecast (weather corrected)</t>
  </si>
  <si>
    <t>14W20</t>
  </si>
  <si>
    <t>15W20</t>
  </si>
  <si>
    <t>16W20</t>
  </si>
  <si>
    <t>17W20</t>
  </si>
  <si>
    <t>18W20</t>
  </si>
  <si>
    <t>19W20</t>
  </si>
  <si>
    <t>20W20</t>
  </si>
  <si>
    <t>21W20</t>
  </si>
  <si>
    <t>22W20</t>
  </si>
  <si>
    <t>23W20</t>
  </si>
  <si>
    <t>24W20</t>
  </si>
  <si>
    <t>25W20</t>
  </si>
  <si>
    <t>26W20</t>
  </si>
  <si>
    <t>27W20</t>
  </si>
  <si>
    <t>28W20</t>
  </si>
  <si>
    <t>29W20</t>
  </si>
  <si>
    <t>30W20</t>
  </si>
  <si>
    <t>31W20</t>
  </si>
  <si>
    <t>32W20</t>
  </si>
  <si>
    <t>33W20</t>
  </si>
  <si>
    <t>34W20</t>
  </si>
  <si>
    <t>35W20</t>
  </si>
  <si>
    <t>36W20</t>
  </si>
  <si>
    <t>37W20</t>
  </si>
  <si>
    <t>38W20</t>
  </si>
  <si>
    <t>39W20</t>
  </si>
  <si>
    <t>40W20</t>
  </si>
  <si>
    <t>41W20</t>
  </si>
  <si>
    <t>42W20</t>
  </si>
  <si>
    <t>43W20</t>
  </si>
  <si>
    <t>06/04/2020</t>
  </si>
  <si>
    <t>13/04/2020</t>
  </si>
  <si>
    <t>20/04/2020</t>
  </si>
  <si>
    <t>27/04/2020</t>
  </si>
  <si>
    <t>04/05/2020</t>
  </si>
  <si>
    <t>11/05/2020</t>
  </si>
  <si>
    <t>18/05/2020</t>
  </si>
  <si>
    <t>25/05/2020</t>
  </si>
  <si>
    <t>01/06/2020</t>
  </si>
  <si>
    <t>08/06/2020</t>
  </si>
  <si>
    <t>15/06/2020</t>
  </si>
  <si>
    <t>22/06/2020</t>
  </si>
  <si>
    <t>29/06/2020</t>
  </si>
  <si>
    <t>06/07/2020</t>
  </si>
  <si>
    <t>13/07/2020</t>
  </si>
  <si>
    <t>20/07/2020</t>
  </si>
  <si>
    <t>27/07/2020</t>
  </si>
  <si>
    <t>03/08/2020</t>
  </si>
  <si>
    <t>10/08/2020</t>
  </si>
  <si>
    <t>17/08/2020</t>
  </si>
  <si>
    <t>24/08/2020</t>
  </si>
  <si>
    <t>31/08/2020</t>
  </si>
  <si>
    <t>07/09/2020</t>
  </si>
  <si>
    <t>14/09/2020</t>
  </si>
  <si>
    <t>21/09/2020</t>
  </si>
  <si>
    <t>28/09/2020</t>
  </si>
  <si>
    <t>05/10/2020</t>
  </si>
  <si>
    <t>12/10/2020</t>
  </si>
  <si>
    <t>19/10/2020</t>
  </si>
  <si>
    <t>Short term operating reserve</t>
  </si>
  <si>
    <t>updated:19-03-2020</t>
  </si>
  <si>
    <t>France</t>
  </si>
  <si>
    <t>05-Apr</t>
  </si>
  <si>
    <t>Updated: 19/03/2019</t>
  </si>
  <si>
    <t>Pre-Covid-19 forecast weekly summer minimum 2020 (GW)</t>
  </si>
  <si>
    <t xml:space="preserve">Pre-Covid-19 forecast weekly daytime summer minimum 2020 (GW) </t>
  </si>
  <si>
    <t>Pre-Covid-19 forecast peak 2020 (GW)</t>
  </si>
  <si>
    <t>Peak summer period</t>
  </si>
  <si>
    <t>Forecast peak 2020 - Covid-19 medium impact scenario (GW)</t>
  </si>
  <si>
    <t>Forecast peak 2020 - Covid-19 high impact scenario (GW)</t>
  </si>
  <si>
    <t>Forecast peak 2020 - Covid-19 low impact scenario (GW)</t>
  </si>
  <si>
    <t>Forecast weekly summer minimum 2020 Covid-19 medium impact scenario (GW)</t>
  </si>
  <si>
    <t>Forecast weekly summer minimum 2020 Covid-19 high impact scenario (GW)</t>
  </si>
  <si>
    <t>Forecast weekly summer minimum 2020 Covid-19 low impact scenario (GW)</t>
  </si>
  <si>
    <t>Forecast weekly daytime summer minimum 2020 Covid-19 low impact scenario (GW)</t>
  </si>
  <si>
    <t>Forecast weekly daytime summer minimum 2020 Covid-19 medium impact scenario (GW)</t>
  </si>
  <si>
    <t>Forecast weekly daytime summer minimum 2020 Covid-19 high impact scenario (GW)</t>
  </si>
  <si>
    <t>Weekly daytime summer minimum 2019 (GW)</t>
  </si>
  <si>
    <t>Demand reduction - medium impact</t>
  </si>
  <si>
    <t>Demand reduction - high impact</t>
  </si>
  <si>
    <t>Electricity demand</t>
  </si>
  <si>
    <t xml:space="preserve"> Electricity supply</t>
  </si>
  <si>
    <t>Figure 2</t>
  </si>
  <si>
    <t>Figure 4</t>
  </si>
  <si>
    <t>Figure 5</t>
  </si>
  <si>
    <t>Figure 6</t>
  </si>
  <si>
    <t>Figure 3</t>
  </si>
  <si>
    <t>Figure 7</t>
  </si>
  <si>
    <t>Balancing Mechanism</t>
  </si>
  <si>
    <t xml:space="preserve">Distribution connected: </t>
  </si>
  <si>
    <t>East West Interconnector (EWIC)</t>
  </si>
  <si>
    <t>ElecLink interconnector</t>
  </si>
  <si>
    <t>Flexible generation/flexible wind output</t>
  </si>
  <si>
    <t>Forward prices</t>
  </si>
  <si>
    <t>Interconnectors (elec)</t>
  </si>
  <si>
    <t>Interconnexion France–Angleterre (IFA)</t>
  </si>
  <si>
    <t>National electricity transmission system (NETS)</t>
  </si>
  <si>
    <t>Negative reserve active power margin (NRAPM)</t>
  </si>
  <si>
    <t>Nemo Link</t>
  </si>
  <si>
    <t>Normalised transmission demand</t>
  </si>
  <si>
    <t>Operational Code 2 data (OC2 data)</t>
  </si>
  <si>
    <t>Rate of Change of Frequency (RoCoF):</t>
  </si>
  <si>
    <t xml:space="preserve">Reserve requirement </t>
  </si>
  <si>
    <t>RoCoF limit</t>
  </si>
  <si>
    <t>Vector shift</t>
  </si>
  <si>
    <t xml:space="preserve">Weather corrected demand (electricity): </t>
  </si>
  <si>
    <t>Western High Voltage (HVDC) link</t>
  </si>
  <si>
    <t>updated:27/01/2020</t>
  </si>
  <si>
    <t>2019 summer actual</t>
  </si>
  <si>
    <t>Planned 2020</t>
  </si>
  <si>
    <t>Apr</t>
  </si>
  <si>
    <t>Jun</t>
  </si>
  <si>
    <t>Jul</t>
  </si>
  <si>
    <t>Aug</t>
  </si>
  <si>
    <t>Sep</t>
  </si>
  <si>
    <t>Oct</t>
  </si>
  <si>
    <t>Europe and interconnected markets</t>
  </si>
  <si>
    <t>Whole System</t>
  </si>
  <si>
    <t>French nuclear outages 2020</t>
  </si>
  <si>
    <t>Weekly generation and demand summer 2020</t>
  </si>
  <si>
    <t>Geenration and minimum demand by week, summer 2020</t>
  </si>
  <si>
    <t xml:space="preserve">Electricity Supply  </t>
  </si>
  <si>
    <t>Electricity supply</t>
  </si>
  <si>
    <t xml:space="preserve">Electricity Demand </t>
  </si>
  <si>
    <t>Weekly generation and demand operational margin summer 2020</t>
  </si>
  <si>
    <t>Generation and minimum demand by week, summer 2020</t>
  </si>
  <si>
    <t>Weekly peak demand for summer 2019 against our summer 2020 scenarios (weather corrected)</t>
  </si>
  <si>
    <t>Summer minimum demands, 2019 and 2020 scenarios (weather corrected)</t>
  </si>
  <si>
    <t>Forward baseload prices for summer 2020</t>
  </si>
  <si>
    <r>
      <rPr>
        <sz val="10"/>
        <color theme="1"/>
        <rFont val="Arial"/>
        <family val="2"/>
        <scheme val="minor"/>
      </rPr>
      <t>Balancing Mechanism:</t>
    </r>
    <r>
      <rPr>
        <sz val="10"/>
        <color theme="1"/>
        <rFont val="Arial"/>
        <family val="2"/>
      </rPr>
      <t xml:space="preserve"> is one of the tools used by National Grid ESO to balance electricity supply and demand close to real time. Where National Grid ESO predicts that there will be a discrepancy between the amount of electricity produced and that which will be in demand during a certain time period, they may accept a ‘bid’ or ‘offer’ to either increase or decrease generation (or consumption).
 </t>
    </r>
  </si>
  <si>
    <r>
      <rPr>
        <sz val="10"/>
        <color theme="1"/>
        <rFont val="Arial"/>
        <family val="2"/>
        <scheme val="minor"/>
      </rPr>
      <t xml:space="preserve">Britned: </t>
    </r>
    <r>
      <rPr>
        <sz val="10"/>
        <color theme="1"/>
        <rFont val="Arial"/>
        <family val="2"/>
      </rPr>
      <t>BritNed Development Limited is a joint venture between Dutch TenneT and British National Grid that operates the electricity link between Great Britain and the Netherlands. It is a bi-directional interconnector with a capacity of 1,000MW. You can find out more at www.britned.com</t>
    </r>
  </si>
  <si>
    <r>
      <rPr>
        <sz val="10"/>
        <color theme="1"/>
        <rFont val="Arial"/>
        <family val="2"/>
        <scheme val="minor"/>
      </rPr>
      <t xml:space="preserve">Constraints:  </t>
    </r>
    <r>
      <rPr>
        <sz val="10"/>
        <color theme="1"/>
        <rFont val="Arial"/>
        <family val="2"/>
      </rPr>
      <t>A constraint is where the capacity of the electricity network in a particular area is unable to manage the demand and supply of electricity in that area. This could be due to various factors such as a broken down network asset, or weather conditions leading to high supply of generation for example.</t>
    </r>
  </si>
  <si>
    <r>
      <rPr>
        <sz val="10"/>
        <color theme="1"/>
        <rFont val="Arial"/>
        <family val="2"/>
        <scheme val="minor"/>
      </rPr>
      <t xml:space="preserve">Distribution connected: </t>
    </r>
    <r>
      <rPr>
        <sz val="10"/>
        <color theme="1"/>
        <rFont val="Arial"/>
        <family val="2"/>
      </rPr>
      <t>Any generation that is connected directly to the local distribution network, as opposed to the transmission network. It includes combined heat and power schemes of any scale, wind generation and battery units. Generation that is connected to the distribution system is not usually directly visible to National Grid ESO as the system operator, and acts to reduce demand on the transmission system.</t>
    </r>
  </si>
  <si>
    <r>
      <rPr>
        <sz val="10"/>
        <color theme="1"/>
        <rFont val="Arial"/>
        <family val="2"/>
        <scheme val="minor"/>
      </rPr>
      <t xml:space="preserve">East West Interconnector (EWIC):  </t>
    </r>
    <r>
      <rPr>
        <sz val="10"/>
        <color theme="1"/>
        <rFont val="Arial"/>
        <family val="2"/>
      </rPr>
      <t xml:space="preserve">A 500 MW interconnector that links the electricity transmission systems of Ireland and Great Britain. You can find out more at www.eirgridgroup.com/customer-and-industry/interconnection/ </t>
    </r>
  </si>
  <si>
    <r>
      <rPr>
        <sz val="10"/>
        <color theme="1"/>
        <rFont val="Arial"/>
        <family val="2"/>
        <scheme val="minor"/>
      </rPr>
      <t>ElecLink:</t>
    </r>
    <r>
      <rPr>
        <sz val="10"/>
        <color theme="1"/>
        <rFont val="Arial"/>
        <family val="2"/>
      </rPr>
      <t xml:space="preserve"> is a new HVDC 1000MW electricity interconnector which is being built to operate between France and Great Britain via the Channel Tunnel.</t>
    </r>
  </si>
  <si>
    <r>
      <rPr>
        <sz val="10"/>
        <color theme="1"/>
        <rFont val="Arial"/>
        <family val="2"/>
        <scheme val="minor"/>
      </rPr>
      <t>Flexible generation/flexible wind output</t>
    </r>
    <r>
      <rPr>
        <sz val="10"/>
        <color theme="1"/>
        <rFont val="Arial"/>
        <family val="2"/>
      </rPr>
      <t>: Types of generation that can respond quickly and easily to requests to change their output, such as interconnectors, some coal and gas units, pumped storage and most large wind farms.</t>
    </r>
  </si>
  <si>
    <r>
      <rPr>
        <sz val="10"/>
        <color theme="1"/>
        <rFont val="Arial"/>
        <family val="2"/>
        <scheme val="minor"/>
      </rPr>
      <t xml:space="preserve">Floating: </t>
    </r>
    <r>
      <rPr>
        <sz val="10"/>
        <color theme="1"/>
        <rFont val="Arial"/>
        <family val="2"/>
      </rPr>
      <t xml:space="preserve"> When an interconnector is neither importing nor exporting electricity</t>
    </r>
  </si>
  <si>
    <r>
      <rPr>
        <sz val="10"/>
        <color theme="1"/>
        <rFont val="Arial"/>
        <family val="2"/>
        <scheme val="minor"/>
      </rPr>
      <t>Footroom:</t>
    </r>
    <r>
      <rPr>
        <sz val="10"/>
        <color theme="1"/>
        <rFont val="Arial"/>
        <family val="2"/>
      </rPr>
      <t xml:space="preserve"> Footroom is when a generator can reduce its output without going below minimum output levels.</t>
    </r>
  </si>
  <si>
    <r>
      <rPr>
        <sz val="10"/>
        <color theme="1"/>
        <rFont val="Arial"/>
        <family val="2"/>
        <scheme val="minor"/>
      </rPr>
      <t>Forward price:</t>
    </r>
    <r>
      <rPr>
        <sz val="10"/>
        <color theme="1"/>
        <rFont val="Arial"/>
        <family val="2"/>
      </rPr>
      <t xml:space="preserve"> is the predetermined delivery price for an underlying commodity, such as electricity or gas, as decided by the buyer and the seller of the forward contract, to be paid at a predetermined date in the future.</t>
    </r>
  </si>
  <si>
    <r>
      <rPr>
        <sz val="10"/>
        <color theme="1"/>
        <rFont val="Arial"/>
        <family val="2"/>
        <scheme val="minor"/>
      </rPr>
      <t>High summer period:</t>
    </r>
    <r>
      <rPr>
        <sz val="10"/>
        <color theme="1"/>
        <rFont val="Arial"/>
        <family val="2"/>
      </rPr>
      <t xml:space="preserve"> The period between 1 June and 31 August, or weeks 23 to 35. It is when we expect the greatest number of planned generator outages.</t>
    </r>
  </si>
  <si>
    <r>
      <rPr>
        <sz val="10"/>
        <color theme="1"/>
        <rFont val="Arial"/>
        <family val="2"/>
        <scheme val="minor"/>
      </rPr>
      <t>Inertia</t>
    </r>
    <r>
      <rPr>
        <sz val="10"/>
        <color theme="1"/>
        <rFont val="Arial"/>
        <family val="2"/>
      </rPr>
      <t>: System inertia is how resilient a system is to frequency change. System inertia will depend on what types of generation are connected to the system. Typically, generators with large moving parts have high inertia – because their moving parts continue to move even after they are switched off or turned down. In contrast, some types of generation that have no moving parts, such as solar panels, are classed as low inertia generation.</t>
    </r>
  </si>
  <si>
    <r>
      <rPr>
        <sz val="10"/>
        <color theme="1"/>
        <rFont val="Arial"/>
        <family val="2"/>
        <scheme val="minor"/>
      </rPr>
      <t>Inflexible generation</t>
    </r>
    <r>
      <rPr>
        <sz val="10"/>
        <color theme="1"/>
        <rFont val="Arial"/>
        <family val="2"/>
      </rPr>
      <t>: Types of generation that require long notice periods to change their output, do not participate in the Balancing Mechanism or may find it expensive to change their output due to commercial arrangements or technical reasons. Examples of inflexible generation include nuclear, combined heat and power (CHP) stations, and some hydro generators and wind farms.</t>
    </r>
  </si>
  <si>
    <r>
      <rPr>
        <sz val="10"/>
        <color theme="1"/>
        <rFont val="Arial"/>
        <family val="2"/>
        <scheme val="minor"/>
      </rPr>
      <t xml:space="preserve">Interconnector (elec): </t>
    </r>
    <r>
      <rPr>
        <sz val="10"/>
        <color theme="1"/>
        <rFont val="Arial"/>
        <family val="2"/>
      </rPr>
      <t>Electricity interconnectors are transmission assets that connect the GB market to Continental Europe. They allow suppliers to trade electricity between these markets.</t>
    </r>
  </si>
  <si>
    <r>
      <rPr>
        <sz val="10"/>
        <color theme="1"/>
        <rFont val="Arial"/>
        <family val="2"/>
        <scheme val="minor"/>
      </rPr>
      <t xml:space="preserve">Interconnexion France–Angleterre (IFA): </t>
    </r>
    <r>
      <rPr>
        <sz val="10"/>
        <color theme="1"/>
        <rFont val="Arial"/>
        <family val="2"/>
      </rPr>
      <t>The England–France Interconnector is a 2,000 MW link between the French and British transmission systems. Ownership is shared between National Grid and Réseau de Transport d'Electricité (RTE).</t>
    </r>
  </si>
  <si>
    <r>
      <rPr>
        <sz val="10"/>
        <color theme="1"/>
        <rFont val="Arial"/>
        <family val="2"/>
        <scheme val="minor"/>
      </rPr>
      <t>Load factors:</t>
    </r>
    <r>
      <rPr>
        <sz val="10"/>
        <color theme="1"/>
        <rFont val="Arial"/>
        <family val="2"/>
      </rPr>
      <t xml:space="preserve"> Load factors are an indication of how much a generation plant or technology type has output across the year, expressed as a percentage of maximum possible generation. These are calculated by dividing the total electricity output across the yearby the maximum possible generation form each plant or technology type</t>
    </r>
    <r>
      <rPr>
        <sz val="10"/>
        <color theme="1"/>
        <rFont val="Arial"/>
        <family val="2"/>
        <scheme val="minor"/>
      </rPr>
      <t>.</t>
    </r>
  </si>
  <si>
    <r>
      <rPr>
        <sz val="10"/>
        <color theme="1"/>
        <rFont val="Arial"/>
        <family val="2"/>
        <scheme val="minor"/>
      </rPr>
      <t xml:space="preserve">Moyle : </t>
    </r>
    <r>
      <rPr>
        <sz val="10"/>
        <color theme="1"/>
        <rFont val="Arial"/>
        <family val="2"/>
      </rPr>
      <t xml:space="preserve">A 500 MW bi-directional interconnector between Northern Ireland and Scotland. You can find out more at www.mutual-energy.com  </t>
    </r>
  </si>
  <si>
    <r>
      <rPr>
        <sz val="10"/>
        <color theme="1"/>
        <rFont val="Arial"/>
        <family val="2"/>
        <scheme val="minor"/>
      </rPr>
      <t>National electricity transmission system (NETS)</t>
    </r>
    <r>
      <rPr>
        <sz val="10"/>
        <color theme="1"/>
        <rFont val="Arial"/>
        <family val="2"/>
      </rPr>
      <t>: High voltage electricity is transported on the transmission system from where it is produced to where it is needed throughout the country. The system is made up of high voltage electricity wires that extend across Britain and nearby offshore waters. It is owned and maintained by regional transmission companies, while the system as a whole is operated by a single Electricity System Operator (ESO).</t>
    </r>
  </si>
  <si>
    <r>
      <rPr>
        <sz val="10"/>
        <color theme="1"/>
        <rFont val="Arial"/>
        <family val="2"/>
        <scheme val="minor"/>
      </rPr>
      <t>Negative reserve</t>
    </r>
    <r>
      <rPr>
        <sz val="10"/>
        <color theme="1"/>
        <rFont val="Arial"/>
        <family val="2"/>
      </rPr>
      <t xml:space="preserve">: To manage system frequency and to respond to sudden changes in demand and supply, the Electricity System Operator maintains positive and negative reserve which is the capability to increase or decrease supply and demand. </t>
    </r>
  </si>
  <si>
    <r>
      <rPr>
        <sz val="10"/>
        <color theme="1"/>
        <rFont val="Arial"/>
        <family val="2"/>
        <scheme val="minor"/>
      </rPr>
      <t>Negative reserve active power margin (NRAPM)</t>
    </r>
    <r>
      <rPr>
        <sz val="10"/>
        <color theme="1"/>
        <rFont val="Arial"/>
        <family val="2"/>
      </rPr>
      <t>: The insufficient NRAPM warning is a request to encourage more flexible parameters from generators, and inform participants of a risk of emergency instructions. A NRAPM may be issued if there is insufficient flexibility available to ensure that generation matches demand during periods of low demand. A localised NRAPM occurs where there is a danger that the combination of demand and inflexible generation within a constraint group can exceed the constraint limit of a portion of the network; in both cases there is a risk that the ESO may need to issue emergency instructions to inflexible and non-BM participating plant. Localised NRAPM are more common in the north of Scotland due to the large volume of wind and water generation and relatively low demand.</t>
    </r>
  </si>
  <si>
    <r>
      <rPr>
        <sz val="10"/>
        <color theme="1"/>
        <rFont val="Arial"/>
        <family val="2"/>
        <scheme val="minor"/>
      </rPr>
      <t xml:space="preserve">Nemo Link: </t>
    </r>
    <r>
      <rPr>
        <sz val="10"/>
        <color theme="1"/>
        <rFont val="Arial"/>
        <family val="2"/>
      </rPr>
      <t xml:space="preserve">The Nemo Link is a 1,000 MW HVDC sub-sea link between GB and Belgium. </t>
    </r>
  </si>
  <si>
    <r>
      <rPr>
        <sz val="10"/>
        <color theme="1"/>
        <rFont val="Arial"/>
        <family val="2"/>
        <scheme val="minor"/>
      </rPr>
      <t>Normalised transmission demand</t>
    </r>
    <r>
      <rPr>
        <sz val="10"/>
        <color theme="1"/>
        <rFont val="Arial"/>
        <family val="2"/>
      </rPr>
      <t>: Normalised transmission demand is the demand seen on the transmission system, forecast using long term trends and calculated with the effects of the weather and the day of the week removed as appropriate. This takes into account the power used by generating stations when producing electricity (the ‘station load’)  and interconnector exports.</t>
    </r>
  </si>
  <si>
    <r>
      <rPr>
        <sz val="10"/>
        <color theme="1"/>
        <rFont val="Arial"/>
        <family val="2"/>
        <scheme val="minor"/>
      </rPr>
      <t>Operational Code 2 data (OC2 data)</t>
    </r>
    <r>
      <rPr>
        <sz val="10"/>
        <color theme="1"/>
        <rFont val="Arial"/>
        <family val="2"/>
      </rPr>
      <t>: Information provided to National Grid ESO by generators. It includes their current generation availability and planned maintenance outages. You can access the latest OC2 data throughout the year on the BM Reports website at  ww.bmreports.com</t>
    </r>
  </si>
  <si>
    <r>
      <rPr>
        <sz val="10"/>
        <color theme="1"/>
        <rFont val="Arial"/>
        <family val="2"/>
        <scheme val="minor"/>
      </rPr>
      <t>Operational surplus</t>
    </r>
    <r>
      <rPr>
        <sz val="10"/>
        <color theme="1"/>
        <rFont val="Arial"/>
        <family val="2"/>
      </rPr>
      <t>: The difference between the level of demand (plus the reserve requirement) and generation expected to be available, modelled on a week-by-week basis. It includes both notified planned outages and assumed breakdown rates for each power station type.</t>
    </r>
  </si>
  <si>
    <r>
      <rPr>
        <sz val="10"/>
        <color theme="1"/>
        <rFont val="Arial"/>
        <family val="2"/>
        <scheme val="minor"/>
      </rPr>
      <t>Outage</t>
    </r>
    <r>
      <rPr>
        <sz val="10"/>
        <color theme="1"/>
        <rFont val="Arial"/>
        <family val="2"/>
      </rPr>
      <t>: The annual planned maintenance period, which requires a complete shutdown, during which essential maintenance is carried out.</t>
    </r>
  </si>
  <si>
    <r>
      <rPr>
        <sz val="10"/>
        <color theme="1"/>
        <rFont val="Arial"/>
        <family val="2"/>
        <scheme val="minor"/>
      </rPr>
      <t>Peak</t>
    </r>
    <r>
      <rPr>
        <sz val="10"/>
        <color theme="1"/>
        <rFont val="Arial"/>
        <family val="2"/>
      </rPr>
      <t>: The maximum requirement of a system at a given time, or the amount of energy required to supply customers at times when need is greatest. It can refer either to a given moment (e.g. a specific time of day) or to an average over a given period of time (e.g. a specific day or hour of the day).</t>
    </r>
  </si>
  <si>
    <r>
      <rPr>
        <sz val="10"/>
        <color theme="1"/>
        <rFont val="Arial"/>
        <family val="2"/>
        <scheme val="minor"/>
      </rPr>
      <t>Positive and negative reserve:</t>
    </r>
    <r>
      <rPr>
        <sz val="10"/>
        <color theme="1"/>
        <rFont val="Arial"/>
        <family val="2"/>
      </rPr>
      <t xml:space="preserve">  To manage system frequency and to respond to sudden changes in demand and supply, the ESO maintains positive and negative reserve which is the capability to increase or decrease supply and demand. </t>
    </r>
  </si>
  <si>
    <r>
      <rPr>
        <sz val="10"/>
        <color theme="1"/>
        <rFont val="Arial"/>
        <family val="2"/>
        <scheme val="minor"/>
      </rPr>
      <t xml:space="preserve">Pumped-storage: </t>
    </r>
    <r>
      <rPr>
        <sz val="10"/>
        <color theme="1"/>
        <rFont val="Arial"/>
        <family val="2"/>
      </rPr>
      <t xml:space="preserve"> a system in which electricity is generated during periods of high demand by the use of water that has been pumped into a reservoir at a higher altitude during periods of low demand</t>
    </r>
  </si>
  <si>
    <r>
      <rPr>
        <sz val="10"/>
        <color theme="1"/>
        <rFont val="Arial"/>
        <family val="2"/>
        <scheme val="minor"/>
      </rPr>
      <t>Rate of Change of Frequency (RoCoF):</t>
    </r>
    <r>
      <rPr>
        <sz val="10"/>
        <color theme="1"/>
        <rFont val="Arial"/>
        <family val="2"/>
      </rPr>
      <t xml:space="preserve"> How quickly system frequency changes on the electricity network. Usually measured in Hertz per second. Some generators have a protection system that will disconnect it from the network if the Rate of Change of Frequency goes above a certain threshold.</t>
    </r>
  </si>
  <si>
    <r>
      <rPr>
        <sz val="10"/>
        <color theme="1"/>
        <rFont val="Arial"/>
        <family val="2"/>
        <scheme val="minor"/>
      </rPr>
      <t>Reactive power</t>
    </r>
    <r>
      <rPr>
        <sz val="10"/>
        <color theme="1"/>
        <rFont val="Arial"/>
        <family val="2"/>
      </rPr>
      <t xml:space="preserve">: Reactive power describes the movement of energy across a network and is measured in MVAr. Different types of network assets and generators can generate or absorb reactive power. The flows of reactive power on a system affect voltage levels. </t>
    </r>
  </si>
  <si>
    <r>
      <rPr>
        <sz val="10"/>
        <color theme="1"/>
        <rFont val="Arial"/>
        <family val="2"/>
        <scheme val="minor"/>
      </rPr>
      <t>Renewables</t>
    </r>
    <r>
      <rPr>
        <sz val="10"/>
        <color theme="1"/>
        <rFont val="Arial"/>
        <family val="2"/>
      </rPr>
      <t>: Forms of electricity generation from renewable resources, which are naturally replenished, such as sunlight, wind.</t>
    </r>
  </si>
  <si>
    <r>
      <rPr>
        <sz val="10"/>
        <color theme="1"/>
        <rFont val="Arial"/>
        <family val="2"/>
        <scheme val="minor"/>
      </rPr>
      <t>Reserve requirement</t>
    </r>
    <r>
      <rPr>
        <sz val="10"/>
        <color theme="1"/>
        <rFont val="Arial"/>
        <family val="2"/>
      </rPr>
      <t>: To manage system frequency and to respond to sudden changes in demand and supply, the Electricity System Operator maintains positive and negative reserve which is the capability to increase or decrease supply and demand. Reserve can be thought of as the requirement for a total amount of head room (positive reserve) and foot room (negative reserve) provided across all generators synchronised to the system.</t>
    </r>
  </si>
  <si>
    <r>
      <rPr>
        <sz val="10"/>
        <color theme="1"/>
        <rFont val="Arial"/>
        <family val="2"/>
        <scheme val="minor"/>
      </rPr>
      <t xml:space="preserve">RoCoF limit: </t>
    </r>
    <r>
      <rPr>
        <sz val="10"/>
        <color theme="1"/>
        <rFont val="Arial"/>
        <family val="2"/>
      </rPr>
      <t>The maximum loss we can allow on the system. A loss of generation larger than this limit has a high risk of resulting in a RoCoF of 0.125Hz/s.</t>
    </r>
  </si>
  <si>
    <r>
      <rPr>
        <sz val="10"/>
        <color theme="1"/>
        <rFont val="Arial"/>
        <family val="2"/>
        <scheme val="minor"/>
      </rPr>
      <t>Shoulder months:</t>
    </r>
    <r>
      <rPr>
        <sz val="10"/>
        <color theme="1"/>
        <rFont val="Arial"/>
        <family val="2"/>
      </rPr>
      <t xml:space="preserve"> The start and end of a season. These months are not technically months where we would expect a lot of electricity demand from either heating or cooling requirements. However they could see demand for either heating or cooling or both in the same month.</t>
    </r>
  </si>
  <si>
    <r>
      <rPr>
        <sz val="10"/>
        <color theme="1"/>
        <rFont val="Arial"/>
        <family val="2"/>
        <scheme val="minor"/>
      </rPr>
      <t>Transmission system demand (TSD):</t>
    </r>
    <r>
      <rPr>
        <sz val="10"/>
        <color theme="1"/>
        <rFont val="Arial"/>
        <family val="2"/>
      </rPr>
      <t xml:space="preserve"> Electricity demand that National Grid ESO, as the Electricity System Operator, see at grid supply points, which are the connections to the distribution networks. </t>
    </r>
  </si>
  <si>
    <r>
      <rPr>
        <sz val="10"/>
        <color theme="1"/>
        <rFont val="Arial"/>
        <family val="2"/>
        <scheme val="minor"/>
      </rPr>
      <t>Vector shift</t>
    </r>
    <r>
      <rPr>
        <sz val="10"/>
        <color theme="1"/>
        <rFont val="Arial"/>
        <family val="2"/>
      </rPr>
      <t>: The sudden change in voltage phase angle in a part of the network. When this happens a generator’s protection settings may disconnect it from the network to protect the equipment.</t>
    </r>
  </si>
  <si>
    <r>
      <rPr>
        <sz val="10"/>
        <color theme="1"/>
        <rFont val="Arial"/>
        <family val="2"/>
        <scheme val="minor"/>
      </rPr>
      <t>Voltage</t>
    </r>
    <r>
      <rPr>
        <sz val="10"/>
        <color theme="1"/>
        <rFont val="Arial"/>
        <family val="2"/>
      </rPr>
      <t>: Unlike system frequency, voltage varies across different locations on the network, depending on supply and demand for electricity, and the amount of reactive power in that area. Broadly, when electricity demand falls, reactive power increases and this increases the likelihood of a high voltage occurrence.</t>
    </r>
  </si>
  <si>
    <r>
      <rPr>
        <sz val="10"/>
        <color theme="1"/>
        <rFont val="Arial"/>
        <family val="2"/>
        <scheme val="minor"/>
      </rPr>
      <t xml:space="preserve">Weather corrected demand (electricity): </t>
    </r>
    <r>
      <rPr>
        <sz val="10"/>
        <color theme="1"/>
        <rFont val="Arial"/>
        <family val="2"/>
      </rPr>
      <t xml:space="preserve">The demand expected or out turned with the impact of the weather removed. A 30-year average of each relevant weather variable is constructed for each week of the year. This is then applied to linear regression models to calculate what the demand would have been with this standardised weather. </t>
    </r>
  </si>
  <si>
    <r>
      <rPr>
        <sz val="10"/>
        <color theme="1"/>
        <rFont val="Arial"/>
        <family val="2"/>
        <scheme val="minor"/>
      </rPr>
      <t>Western High Voltage (HVDC) link</t>
    </r>
    <r>
      <rPr>
        <sz val="10"/>
        <color theme="1"/>
        <rFont val="Arial"/>
        <family val="2"/>
      </rPr>
      <t>: The Western Link uses DC technology to reinforce the existing UK transmission system and move electricity across the country in very large volumes between Hunterston in Scotland and Deeside in North Wales.</t>
    </r>
  </si>
  <si>
    <t>Summer daytime minimum demands 2019 against our summer 2020 scenarios (weather corrected)</t>
  </si>
  <si>
    <t>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</si>
</sst>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164" formatCode="_(&quot;£&quot;* #,##0.00_);_(&quot;£&quot;* \(#,##0.00\);_(&quot;£&quot;* &quot;-&quot;??_);_(@_)"/>
    <numFmt numFmtId="165" formatCode="_(&quot;$&quot;* #,##0.00_);_(&quot;$&quot;* \(#,##0.00\);_(&quot;$&quot;* &quot;-&quot;??_);_(@_)"/>
    <numFmt numFmtId="166" formatCode="dd/mm/yyyy;@"/>
    <numFmt numFmtId="167" formatCode="0.0"/>
    <numFmt numFmtId="168" formatCode="#,##0.000"/>
    <numFmt numFmtId="169" formatCode="dd/mm/yy;@"/>
    <numFmt numFmtId="170" formatCode="[$-F800]dddd\,\ mmmm\ dd\,\ yyyy"/>
  </numFmts>
  <fonts count="58" x14ac:knownFonts="1">
    <font>
      <sz val="1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0"/>
      <name val="Arial"/>
      <family val="2"/>
    </font>
    <font>
      <sz val="10"/>
      <name val="Arial"/>
      <family val="2"/>
    </font>
    <font>
      <b/>
      <sz val="12"/>
      <color indexed="9"/>
      <name val="Arial"/>
      <family val="2"/>
    </font>
    <font>
      <sz val="12"/>
      <name val="Arial"/>
      <family val="2"/>
    </font>
    <font>
      <sz val="10"/>
      <name val="Arial"/>
      <family val="2"/>
    </font>
    <font>
      <sz val="11"/>
      <color rgb="FFFF0000"/>
      <name val="Arial"/>
      <family val="2"/>
      <scheme val="minor"/>
    </font>
    <font>
      <b/>
      <sz val="11"/>
      <color theme="1"/>
      <name val="Arial"/>
      <family val="2"/>
      <scheme val="minor"/>
    </font>
    <font>
      <sz val="11"/>
      <color theme="0"/>
      <name val="Arial"/>
      <family val="2"/>
      <scheme val="min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i/>
      <sz val="11"/>
      <color rgb="FF7F7F7F"/>
      <name val="Arial"/>
      <family val="2"/>
      <scheme val="minor"/>
    </font>
    <font>
      <sz val="18"/>
      <color theme="3"/>
      <name val="Arial"/>
      <family val="2"/>
      <scheme val="major"/>
    </font>
    <font>
      <sz val="11"/>
      <color rgb="FF9C5700"/>
      <name val="Arial"/>
      <family val="2"/>
      <scheme val="minor"/>
    </font>
    <font>
      <sz val="26"/>
      <color rgb="FF222222"/>
      <name val="Arial"/>
      <family val="2"/>
    </font>
    <font>
      <u/>
      <sz val="10"/>
      <color indexed="12"/>
      <name val="Arial"/>
      <family val="2"/>
    </font>
    <font>
      <b/>
      <u/>
      <sz val="10"/>
      <name val="Arial"/>
      <family val="2"/>
    </font>
    <font>
      <u/>
      <sz val="11"/>
      <color theme="10"/>
      <name val="Arial"/>
      <family val="2"/>
    </font>
    <font>
      <sz val="10"/>
      <color indexed="10"/>
      <name val="Trebuchet MS"/>
      <family val="2"/>
    </font>
    <font>
      <sz val="10"/>
      <name val="Trebuchet MS"/>
      <family val="2"/>
    </font>
    <font>
      <sz val="11"/>
      <name val="Arial"/>
      <family val="2"/>
      <scheme val="minor"/>
    </font>
    <font>
      <u/>
      <sz val="10"/>
      <color theme="10"/>
      <name val="Arial"/>
      <family val="2"/>
    </font>
    <font>
      <sz val="10"/>
      <color theme="1"/>
      <name val="Trebuchet MS"/>
      <family val="2"/>
    </font>
    <font>
      <sz val="10"/>
      <name val="Arial"/>
      <family val="2"/>
    </font>
    <font>
      <b/>
      <i/>
      <sz val="10"/>
      <name val="Arial"/>
      <family val="2"/>
    </font>
    <font>
      <i/>
      <sz val="10"/>
      <name val="Arial"/>
      <family val="2"/>
    </font>
    <font>
      <sz val="12"/>
      <color rgb="FFFFFFFF"/>
      <name val="Calibri"/>
      <family val="2"/>
    </font>
    <font>
      <sz val="12"/>
      <color rgb="FF454545"/>
      <name val="Arial"/>
      <family val="2"/>
    </font>
    <font>
      <sz val="10"/>
      <name val="Arial"/>
      <family val="2"/>
    </font>
    <font>
      <b/>
      <sz val="11"/>
      <color rgb="FF000000"/>
      <name val="Arial"/>
      <family val="2"/>
    </font>
    <font>
      <sz val="11"/>
      <color rgb="FF000000"/>
      <name val="Arial"/>
      <family val="2"/>
    </font>
    <font>
      <b/>
      <sz val="11"/>
      <color rgb="FF0079C1"/>
      <name val="Arial"/>
      <family val="2"/>
    </font>
    <font>
      <sz val="14"/>
      <color theme="1"/>
      <name val="Arial"/>
      <family val="2"/>
      <scheme val="minor"/>
    </font>
    <font>
      <sz val="10"/>
      <color theme="1"/>
      <name val="Arial"/>
      <family val="2"/>
    </font>
    <font>
      <sz val="10"/>
      <color theme="1"/>
      <name val="Arial"/>
      <family val="2"/>
      <scheme val="minor"/>
    </font>
  </fonts>
  <fills count="48">
    <fill>
      <patternFill patternType="none"/>
    </fill>
    <fill>
      <patternFill patternType="gray125"/>
    </fill>
    <fill>
      <patternFill patternType="solid">
        <fgColor indexed="22"/>
        <bgColor indexed="64"/>
      </patternFill>
    </fill>
    <fill>
      <patternFill patternType="solid">
        <fgColor indexed="54"/>
        <bgColor indexed="64"/>
      </patternFill>
    </fill>
    <fill>
      <patternFill patternType="solid">
        <fgColor rgb="FFFFFF00"/>
        <bgColor indexed="64"/>
      </patternFill>
    </fill>
    <fill>
      <patternFill patternType="solid">
        <fgColor theme="0"/>
        <bgColor indexed="64"/>
      </patternFill>
    </fill>
    <fill>
      <patternFill patternType="solid">
        <fgColor indexed="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26522"/>
        <bgColor indexed="64"/>
      </patternFill>
    </fill>
    <fill>
      <patternFill patternType="solid">
        <fgColor theme="9" tint="0.79998168889431442"/>
        <bgColor theme="4" tint="0.79998168889431442"/>
      </patternFill>
    </fill>
    <fill>
      <patternFill patternType="solid">
        <fgColor theme="4" tint="0.59999389629810485"/>
        <bgColor theme="4" tint="0.79998168889431442"/>
      </patternFill>
    </fill>
    <fill>
      <patternFill patternType="solid">
        <fgColor theme="8" tint="0.79998168889431442"/>
        <bgColor theme="4" tint="0.79998168889431442"/>
      </patternFill>
    </fill>
    <fill>
      <patternFill patternType="solid">
        <fgColor theme="8"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54"/>
      </left>
      <right style="medium">
        <color indexed="54"/>
      </right>
      <top style="medium">
        <color indexed="54"/>
      </top>
      <bottom style="medium">
        <color indexed="54"/>
      </bottom>
      <diagonal/>
    </border>
    <border>
      <left/>
      <right style="medium">
        <color indexed="54"/>
      </right>
      <top style="medium">
        <color indexed="54"/>
      </top>
      <bottom style="medium">
        <color indexed="54"/>
      </bottom>
      <diagonal/>
    </border>
    <border>
      <left style="medium">
        <color indexed="54"/>
      </left>
      <right style="medium">
        <color indexed="54"/>
      </right>
      <top/>
      <bottom style="medium">
        <color indexed="54"/>
      </bottom>
      <diagonal/>
    </border>
    <border>
      <left/>
      <right style="medium">
        <color indexed="54"/>
      </right>
      <top/>
      <bottom style="medium">
        <color indexed="5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theme="4" tint="0.39997558519241921"/>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medium">
        <color rgb="FFFFFFFF"/>
      </top>
      <bottom style="medium">
        <color rgb="FFFFFFFF"/>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rgb="FFFFFFFF"/>
      </left>
      <right style="medium">
        <color rgb="FFFFFFFF"/>
      </right>
      <top style="medium">
        <color rgb="FFFFFFFF"/>
      </top>
      <bottom/>
      <diagonal/>
    </border>
    <border>
      <left style="medium">
        <color theme="0"/>
      </left>
      <right style="medium">
        <color theme="0"/>
      </right>
      <top style="medium">
        <color theme="0"/>
      </top>
      <bottom style="medium">
        <color theme="0"/>
      </bottom>
      <diagonal/>
    </border>
    <border>
      <left style="thin">
        <color indexed="64"/>
      </left>
      <right style="thin">
        <color indexed="64"/>
      </right>
      <top style="medium">
        <color indexed="64"/>
      </top>
      <bottom/>
      <diagonal/>
    </border>
  </borders>
  <cellStyleXfs count="110">
    <xf numFmtId="0" fontId="0" fillId="0" borderId="0"/>
    <xf numFmtId="164" fontId="17" fillId="0" borderId="0" applyFont="0" applyFill="0" applyBorder="0" applyAlignment="0" applyProtection="0"/>
    <xf numFmtId="9" fontId="17" fillId="0" borderId="0" applyFont="0" applyFill="0" applyBorder="0" applyAlignment="0" applyProtection="0"/>
    <xf numFmtId="165" fontId="20" fillId="0" borderId="0" applyFont="0" applyFill="0" applyBorder="0" applyAlignment="0" applyProtection="0"/>
    <xf numFmtId="9" fontId="20" fillId="0" borderId="0" applyFont="0" applyFill="0" applyBorder="0" applyAlignment="0" applyProtection="0"/>
    <xf numFmtId="0" fontId="20" fillId="0" borderId="0"/>
    <xf numFmtId="0" fontId="17" fillId="0" borderId="0"/>
    <xf numFmtId="0" fontId="17" fillId="0" borderId="0"/>
    <xf numFmtId="0" fontId="15" fillId="0" borderId="0"/>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0" fontId="27" fillId="7" borderId="0" applyNumberFormat="0" applyBorder="0" applyAlignment="0" applyProtection="0"/>
    <xf numFmtId="0" fontId="28" fillId="8" borderId="0" applyNumberFormat="0" applyBorder="0" applyAlignment="0" applyProtection="0"/>
    <xf numFmtId="0" fontId="29" fillId="10" borderId="9" applyNumberFormat="0" applyAlignment="0" applyProtection="0"/>
    <xf numFmtId="0" fontId="30" fillId="11" borderId="10" applyNumberFormat="0" applyAlignment="0" applyProtection="0"/>
    <xf numFmtId="0" fontId="31" fillId="11" borderId="9" applyNumberFormat="0" applyAlignment="0" applyProtection="0"/>
    <xf numFmtId="0" fontId="32" fillId="0" borderId="11" applyNumberFormat="0" applyFill="0" applyAlignment="0" applyProtection="0"/>
    <xf numFmtId="0" fontId="33" fillId="12" borderId="12" applyNumberFormat="0" applyAlignment="0" applyProtection="0"/>
    <xf numFmtId="0" fontId="21" fillId="0" borderId="0" applyNumberFormat="0" applyFill="0" applyBorder="0" applyAlignment="0" applyProtection="0"/>
    <xf numFmtId="0" fontId="34" fillId="0" borderId="0" applyNumberFormat="0" applyFill="0" applyBorder="0" applyAlignment="0" applyProtection="0"/>
    <xf numFmtId="0" fontId="22" fillId="0" borderId="14" applyNumberFormat="0" applyFill="0" applyAlignment="0" applyProtection="0"/>
    <xf numFmtId="0" fontId="23"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23"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23"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23"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23"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23"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4" fillId="0" borderId="0"/>
    <xf numFmtId="0" fontId="35" fillId="0" borderId="0" applyNumberFormat="0" applyFill="0" applyBorder="0" applyAlignment="0" applyProtection="0"/>
    <xf numFmtId="0" fontId="36" fillId="9" borderId="0" applyNumberFormat="0" applyBorder="0" applyAlignment="0" applyProtection="0"/>
    <xf numFmtId="0" fontId="14" fillId="13" borderId="13" applyNumberFormat="0" applyFont="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4" fillId="37" borderId="0" applyNumberFormat="0" applyBorder="0" applyAlignment="0" applyProtection="0"/>
    <xf numFmtId="0" fontId="17" fillId="0" borderId="0"/>
    <xf numFmtId="0" fontId="17" fillId="0" borderId="0"/>
    <xf numFmtId="0" fontId="17" fillId="0" borderId="0"/>
    <xf numFmtId="0" fontId="13" fillId="0" borderId="0"/>
    <xf numFmtId="0" fontId="12" fillId="0" borderId="0"/>
    <xf numFmtId="0" fontId="11" fillId="0" borderId="0"/>
    <xf numFmtId="0" fontId="24" fillId="0" borderId="6" applyNumberFormat="0" applyFill="0" applyAlignment="0" applyProtection="0"/>
    <xf numFmtId="0" fontId="34" fillId="0" borderId="0" applyNumberFormat="0" applyFill="0" applyBorder="0" applyAlignment="0" applyProtection="0"/>
    <xf numFmtId="0" fontId="38" fillId="0" borderId="0" applyNumberFormat="0" applyFill="0" applyBorder="0" applyAlignment="0" applyProtection="0">
      <alignment vertical="top"/>
      <protection locked="0"/>
    </xf>
    <xf numFmtId="0" fontId="10" fillId="0" borderId="0"/>
    <xf numFmtId="0" fontId="40" fillId="0" borderId="0" applyNumberFormat="0" applyFill="0" applyBorder="0" applyAlignment="0" applyProtection="0"/>
    <xf numFmtId="0" fontId="17" fillId="0" borderId="0"/>
    <xf numFmtId="0" fontId="9" fillId="0" borderId="0"/>
    <xf numFmtId="0" fontId="8" fillId="0" borderId="0"/>
    <xf numFmtId="9" fontId="8" fillId="0" borderId="0" applyFont="0" applyFill="0" applyBorder="0" applyAlignment="0" applyProtection="0"/>
    <xf numFmtId="0" fontId="7" fillId="0" borderId="0"/>
    <xf numFmtId="0" fontId="44" fillId="0" borderId="0" applyNumberFormat="0" applyFill="0" applyBorder="0" applyAlignment="0" applyProtection="0"/>
    <xf numFmtId="0" fontId="45" fillId="0" borderId="0"/>
    <xf numFmtId="9" fontId="46" fillId="0" borderId="0" applyFont="0" applyFill="0" applyBorder="0" applyAlignment="0" applyProtection="0"/>
    <xf numFmtId="0" fontId="6" fillId="0" borderId="0"/>
    <xf numFmtId="44" fontId="17" fillId="0" borderId="0" applyFont="0" applyFill="0" applyBorder="0" applyAlignment="0" applyProtection="0"/>
    <xf numFmtId="165" fontId="17" fillId="0" borderId="0" applyFont="0" applyFill="0" applyBorder="0" applyAlignment="0" applyProtection="0"/>
    <xf numFmtId="9" fontId="17" fillId="0" borderId="0" applyFont="0" applyFill="0" applyBorder="0" applyAlignment="0" applyProtection="0"/>
    <xf numFmtId="0" fontId="5" fillId="0" borderId="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0" borderId="0"/>
    <xf numFmtId="0" fontId="5" fillId="13" borderId="13"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1"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2" fillId="0" borderId="0"/>
    <xf numFmtId="0" fontId="2" fillId="0" borderId="0"/>
    <xf numFmtId="0" fontId="1" fillId="0" borderId="0"/>
  </cellStyleXfs>
  <cellXfs count="130">
    <xf numFmtId="0" fontId="0" fillId="0" borderId="0" xfId="0"/>
    <xf numFmtId="0" fontId="18" fillId="3" borderId="2" xfId="0" applyFont="1" applyFill="1" applyBorder="1" applyAlignment="1">
      <alignment wrapText="1"/>
    </xf>
    <xf numFmtId="0" fontId="18" fillId="3" borderId="3" xfId="0" applyFont="1" applyFill="1" applyBorder="1" applyAlignment="1">
      <alignment horizontal="center" wrapText="1"/>
    </xf>
    <xf numFmtId="0" fontId="19" fillId="0" borderId="4" xfId="0" applyFont="1" applyBorder="1" applyAlignment="1">
      <alignment wrapText="1"/>
    </xf>
    <xf numFmtId="9" fontId="19" fillId="0" borderId="5" xfId="0" applyNumberFormat="1" applyFont="1" applyBorder="1" applyAlignment="1">
      <alignment horizontal="center" wrapText="1"/>
    </xf>
    <xf numFmtId="0" fontId="0" fillId="0" borderId="0" xfId="0"/>
    <xf numFmtId="0" fontId="0" fillId="0" borderId="0" xfId="0" applyBorder="1"/>
    <xf numFmtId="1" fontId="0" fillId="0" borderId="1" xfId="0" applyNumberFormat="1" applyFill="1" applyBorder="1"/>
    <xf numFmtId="1" fontId="0" fillId="0" borderId="0" xfId="0" applyNumberFormat="1" applyBorder="1"/>
    <xf numFmtId="1" fontId="0" fillId="0" borderId="1" xfId="0" applyNumberFormat="1" applyBorder="1"/>
    <xf numFmtId="0" fontId="17" fillId="0" borderId="0" xfId="0" applyFont="1"/>
    <xf numFmtId="0" fontId="17" fillId="0" borderId="0" xfId="0" applyFont="1" applyBorder="1"/>
    <xf numFmtId="0" fontId="17" fillId="0" borderId="0" xfId="0" applyFont="1" applyFill="1" applyBorder="1"/>
    <xf numFmtId="0" fontId="37" fillId="0" borderId="0" xfId="0" applyFont="1"/>
    <xf numFmtId="0" fontId="16" fillId="0" borderId="0" xfId="0" applyFont="1"/>
    <xf numFmtId="167" fontId="0" fillId="0" borderId="0" xfId="0" applyNumberFormat="1" applyAlignment="1">
      <alignment horizontal="center"/>
    </xf>
    <xf numFmtId="167" fontId="0" fillId="0" borderId="0" xfId="0" applyNumberFormat="1" applyFill="1" applyAlignment="1">
      <alignment horizontal="center"/>
    </xf>
    <xf numFmtId="167" fontId="0" fillId="0" borderId="0" xfId="0" applyNumberFormat="1"/>
    <xf numFmtId="0" fontId="0" fillId="0" borderId="0" xfId="0" applyAlignment="1">
      <alignment horizontal="left"/>
    </xf>
    <xf numFmtId="167" fontId="0" fillId="0" borderId="0" xfId="0" applyNumberFormat="1" applyFill="1"/>
    <xf numFmtId="0" fontId="19" fillId="0" borderId="0" xfId="0" applyFont="1"/>
    <xf numFmtId="0" fontId="38" fillId="0" borderId="0" xfId="59" applyBorder="1" applyAlignment="1" applyProtection="1"/>
    <xf numFmtId="0" fontId="38" fillId="0" borderId="0" xfId="59" applyAlignment="1" applyProtection="1"/>
    <xf numFmtId="0" fontId="16" fillId="0" borderId="0" xfId="0" applyFont="1" applyAlignment="1">
      <alignment horizontal="left"/>
    </xf>
    <xf numFmtId="0" fontId="17" fillId="0" borderId="0" xfId="0" applyFont="1" applyBorder="1" applyAlignment="1">
      <alignment horizontal="center" vertical="top" wrapText="1"/>
    </xf>
    <xf numFmtId="0" fontId="39" fillId="0" borderId="0" xfId="0" applyFont="1"/>
    <xf numFmtId="0" fontId="38" fillId="0" borderId="22" xfId="59" applyBorder="1" applyAlignment="1" applyProtection="1"/>
    <xf numFmtId="0" fontId="38" fillId="0" borderId="23" xfId="59" applyBorder="1" applyAlignment="1" applyProtection="1"/>
    <xf numFmtId="0" fontId="48" fillId="0" borderId="0" xfId="0" applyFont="1"/>
    <xf numFmtId="0" fontId="47" fillId="0" borderId="25" xfId="0" applyFont="1" applyBorder="1"/>
    <xf numFmtId="0" fontId="47" fillId="0" borderId="26" xfId="0" applyFont="1" applyBorder="1"/>
    <xf numFmtId="0" fontId="49" fillId="43" borderId="27" xfId="0" applyFont="1" applyFill="1" applyBorder="1" applyAlignment="1">
      <alignment horizontal="left" wrapText="1"/>
    </xf>
    <xf numFmtId="0" fontId="22" fillId="44" borderId="17" xfId="0" applyFont="1" applyFill="1" applyBorder="1"/>
    <xf numFmtId="0" fontId="0" fillId="0" borderId="0" xfId="0"/>
    <xf numFmtId="169" fontId="41" fillId="0" borderId="0" xfId="52" applyNumberFormat="1" applyFont="1" applyFill="1" applyBorder="1" applyAlignment="1">
      <alignment horizontal="center" vertical="center" wrapText="1"/>
    </xf>
    <xf numFmtId="169" fontId="0" fillId="0" borderId="0" xfId="0" applyNumberFormat="1"/>
    <xf numFmtId="169" fontId="42" fillId="0" borderId="0" xfId="52" applyNumberFormat="1" applyFont="1" applyFill="1" applyBorder="1" applyAlignment="1">
      <alignment horizontal="center" vertical="center" wrapText="1"/>
    </xf>
    <xf numFmtId="0" fontId="41" fillId="0" borderId="0" xfId="52" applyFont="1" applyFill="1" applyBorder="1" applyAlignment="1">
      <alignment horizontal="center" vertical="center" wrapText="1"/>
    </xf>
    <xf numFmtId="168" fontId="42" fillId="0" borderId="0" xfId="52" applyNumberFormat="1" applyFont="1" applyFill="1" applyBorder="1" applyAlignment="1">
      <alignment horizontal="center" vertical="center" wrapText="1"/>
    </xf>
    <xf numFmtId="0" fontId="17" fillId="0" borderId="0" xfId="52" applyFont="1"/>
    <xf numFmtId="0" fontId="52" fillId="0" borderId="29" xfId="0" applyFont="1" applyBorder="1" applyAlignment="1">
      <alignment vertical="center" wrapText="1"/>
    </xf>
    <xf numFmtId="0" fontId="52" fillId="0" borderId="26" xfId="0" applyFont="1" applyBorder="1" applyAlignment="1">
      <alignment vertical="center" wrapText="1"/>
    </xf>
    <xf numFmtId="0" fontId="53" fillId="0" borderId="18" xfId="0" applyFont="1" applyBorder="1" applyAlignment="1">
      <alignment vertical="center" wrapText="1"/>
    </xf>
    <xf numFmtId="0" fontId="53" fillId="0" borderId="30" xfId="0" applyFont="1" applyBorder="1" applyAlignment="1">
      <alignment vertical="center" wrapText="1"/>
    </xf>
    <xf numFmtId="0" fontId="54" fillId="0" borderId="0" xfId="0" applyFont="1" applyAlignment="1">
      <alignment vertical="center"/>
    </xf>
    <xf numFmtId="0" fontId="38" fillId="0" borderId="31" xfId="59" applyBorder="1" applyAlignment="1" applyProtection="1"/>
    <xf numFmtId="0" fontId="38" fillId="0" borderId="32" xfId="59" applyBorder="1" applyAlignment="1" applyProtection="1"/>
    <xf numFmtId="0" fontId="55" fillId="40" borderId="0" xfId="63" applyFont="1" applyFill="1"/>
    <xf numFmtId="0" fontId="55" fillId="0" borderId="0" xfId="63" applyFont="1"/>
    <xf numFmtId="14" fontId="55" fillId="0" borderId="0" xfId="63" applyNumberFormat="1" applyFont="1"/>
    <xf numFmtId="9" fontId="55" fillId="0" borderId="0" xfId="69" applyFont="1"/>
    <xf numFmtId="0" fontId="55" fillId="0" borderId="0" xfId="63" applyNumberFormat="1" applyFont="1"/>
    <xf numFmtId="0" fontId="16" fillId="41" borderId="0" xfId="0" applyFont="1" applyFill="1" applyAlignment="1">
      <alignment horizontal="center" vertical="center"/>
    </xf>
    <xf numFmtId="170" fontId="16" fillId="0" borderId="0" xfId="0" applyNumberFormat="1" applyFont="1"/>
    <xf numFmtId="20" fontId="0" fillId="0" borderId="34" xfId="0" applyNumberFormat="1" applyBorder="1"/>
    <xf numFmtId="14" fontId="0" fillId="0" borderId="21" xfId="0" applyNumberFormat="1" applyBorder="1"/>
    <xf numFmtId="14" fontId="0" fillId="0" borderId="20" xfId="0" applyNumberFormat="1" applyBorder="1"/>
    <xf numFmtId="0" fontId="16" fillId="0" borderId="19" xfId="0" applyFont="1" applyBorder="1"/>
    <xf numFmtId="0" fontId="16" fillId="0" borderId="37" xfId="0" applyFont="1" applyBorder="1"/>
    <xf numFmtId="0" fontId="16" fillId="0" borderId="38" xfId="0" applyFont="1" applyBorder="1"/>
    <xf numFmtId="0" fontId="16" fillId="0" borderId="39" xfId="0" applyFont="1" applyBorder="1"/>
    <xf numFmtId="0" fontId="16" fillId="0" borderId="40" xfId="0" applyFont="1" applyBorder="1"/>
    <xf numFmtId="20" fontId="0" fillId="0" borderId="36" xfId="0" applyNumberFormat="1" applyBorder="1"/>
    <xf numFmtId="167" fontId="0" fillId="0" borderId="0" xfId="0" applyNumberFormat="1" applyBorder="1" applyAlignment="1">
      <alignment horizontal="center"/>
    </xf>
    <xf numFmtId="167" fontId="0" fillId="0" borderId="22" xfId="0" applyNumberFormat="1" applyBorder="1" applyAlignment="1">
      <alignment horizontal="center"/>
    </xf>
    <xf numFmtId="167" fontId="0" fillId="0" borderId="35" xfId="0" applyNumberFormat="1" applyBorder="1" applyAlignment="1">
      <alignment horizontal="center"/>
    </xf>
    <xf numFmtId="167" fontId="0" fillId="0" borderId="30" xfId="0" applyNumberFormat="1" applyBorder="1" applyAlignment="1">
      <alignment horizontal="center"/>
    </xf>
    <xf numFmtId="0" fontId="16" fillId="0" borderId="39" xfId="0" applyFont="1" applyBorder="1" applyAlignment="1">
      <alignment horizontal="center"/>
    </xf>
    <xf numFmtId="0" fontId="16" fillId="0" borderId="38" xfId="0" applyFont="1" applyBorder="1" applyAlignment="1">
      <alignment horizontal="center"/>
    </xf>
    <xf numFmtId="0" fontId="17" fillId="6" borderId="0" xfId="52" applyFill="1" applyBorder="1"/>
    <xf numFmtId="166" fontId="17" fillId="0" borderId="0" xfId="52" quotePrefix="1" applyNumberFormat="1" applyBorder="1"/>
    <xf numFmtId="0" fontId="16" fillId="2" borderId="1" xfId="52" applyFont="1" applyFill="1" applyBorder="1"/>
    <xf numFmtId="14" fontId="16" fillId="2" borderId="1" xfId="52" quotePrefix="1" applyNumberFormat="1" applyFont="1" applyFill="1" applyBorder="1"/>
    <xf numFmtId="16" fontId="16" fillId="2" borderId="1" xfId="52" quotePrefix="1" applyNumberFormat="1" applyFont="1" applyFill="1" applyBorder="1"/>
    <xf numFmtId="0" fontId="16" fillId="4" borderId="1" xfId="52" applyFont="1" applyFill="1" applyBorder="1"/>
    <xf numFmtId="1" fontId="17" fillId="0" borderId="1" xfId="52" applyNumberFormat="1" applyFill="1" applyBorder="1"/>
    <xf numFmtId="169" fontId="16" fillId="2" borderId="1" xfId="52" quotePrefix="1" applyNumberFormat="1" applyFont="1" applyFill="1" applyBorder="1"/>
    <xf numFmtId="169" fontId="16" fillId="2" borderId="1" xfId="52" applyNumberFormat="1" applyFont="1" applyFill="1" applyBorder="1"/>
    <xf numFmtId="0" fontId="22" fillId="44" borderId="17" xfId="0" applyFont="1" applyFill="1" applyBorder="1" applyAlignment="1">
      <alignment wrapText="1"/>
    </xf>
    <xf numFmtId="0" fontId="22" fillId="44" borderId="0" xfId="0" applyFont="1" applyFill="1" applyBorder="1" applyAlignment="1">
      <alignment wrapText="1"/>
    </xf>
    <xf numFmtId="2" fontId="0" fillId="0" borderId="0" xfId="0" applyNumberFormat="1"/>
    <xf numFmtId="0" fontId="16" fillId="39" borderId="0" xfId="0" applyFont="1" applyFill="1" applyAlignment="1">
      <alignment horizontal="center" vertical="center" wrapText="1"/>
    </xf>
    <xf numFmtId="0" fontId="22" fillId="45" borderId="17" xfId="0" applyFont="1" applyFill="1" applyBorder="1" applyAlignment="1">
      <alignment horizontal="center" vertical="center" wrapText="1"/>
    </xf>
    <xf numFmtId="0" fontId="22" fillId="46" borderId="17" xfId="0" applyFont="1" applyFill="1" applyBorder="1" applyAlignment="1">
      <alignment horizontal="center" vertical="center" wrapText="1"/>
    </xf>
    <xf numFmtId="0" fontId="22" fillId="47" borderId="17" xfId="0" applyFont="1" applyFill="1" applyBorder="1" applyAlignment="1">
      <alignment horizontal="center" vertical="center" wrapText="1"/>
    </xf>
    <xf numFmtId="0" fontId="16" fillId="47" borderId="0" xfId="0" applyFont="1" applyFill="1" applyAlignment="1">
      <alignment horizontal="center" vertical="center" wrapText="1"/>
    </xf>
    <xf numFmtId="0" fontId="16" fillId="5" borderId="0" xfId="0" applyFont="1" applyFill="1" applyAlignment="1">
      <alignment horizontal="center" vertical="center" wrapText="1"/>
    </xf>
    <xf numFmtId="0" fontId="50" fillId="42" borderId="28" xfId="0" applyFont="1" applyFill="1" applyBorder="1" applyAlignment="1">
      <alignment horizontal="left" vertical="center" wrapText="1" readingOrder="1"/>
    </xf>
    <xf numFmtId="0" fontId="49" fillId="43" borderId="41" xfId="0" applyFont="1" applyFill="1" applyBorder="1" applyAlignment="1">
      <alignment horizontal="left" wrapText="1"/>
    </xf>
    <xf numFmtId="14" fontId="0" fillId="0" borderId="0" xfId="0" applyNumberFormat="1"/>
    <xf numFmtId="9" fontId="0" fillId="0" borderId="0" xfId="69" applyFont="1"/>
    <xf numFmtId="0" fontId="2" fillId="0" borderId="0" xfId="107"/>
    <xf numFmtId="0" fontId="2" fillId="0" borderId="0" xfId="108"/>
    <xf numFmtId="20" fontId="2" fillId="0" borderId="0" xfId="108" quotePrefix="1" applyNumberFormat="1"/>
    <xf numFmtId="20" fontId="2" fillId="0" borderId="0" xfId="108" applyNumberFormat="1"/>
    <xf numFmtId="0" fontId="38" fillId="0" borderId="32" xfId="59" applyFill="1" applyBorder="1" applyAlignment="1" applyProtection="1"/>
    <xf numFmtId="0" fontId="38" fillId="0" borderId="34" xfId="59" applyBorder="1" applyAlignment="1" applyProtection="1"/>
    <xf numFmtId="0" fontId="17" fillId="0" borderId="0" xfId="59" applyFont="1" applyBorder="1" applyAlignment="1" applyProtection="1">
      <alignment vertical="center" wrapText="1"/>
    </xf>
    <xf numFmtId="0" fontId="38" fillId="0" borderId="15" xfId="59" applyBorder="1" applyAlignment="1" applyProtection="1">
      <alignment horizontal="center" vertical="center"/>
    </xf>
    <xf numFmtId="0" fontId="17" fillId="0" borderId="43" xfId="0" applyFont="1" applyBorder="1"/>
    <xf numFmtId="0" fontId="17" fillId="0" borderId="16" xfId="0" applyFont="1" applyBorder="1"/>
    <xf numFmtId="0" fontId="17" fillId="0" borderId="16" xfId="0" applyFont="1" applyFill="1" applyBorder="1"/>
    <xf numFmtId="0" fontId="17" fillId="0" borderId="15" xfId="0" applyFont="1" applyFill="1" applyBorder="1"/>
    <xf numFmtId="0" fontId="17" fillId="0" borderId="33" xfId="0" applyFont="1" applyBorder="1"/>
    <xf numFmtId="0" fontId="17" fillId="0" borderId="33" xfId="0" applyFont="1" applyFill="1" applyBorder="1"/>
    <xf numFmtId="0" fontId="43" fillId="41" borderId="1" xfId="107" applyFont="1" applyFill="1" applyBorder="1" applyAlignment="1">
      <alignment wrapText="1"/>
    </xf>
    <xf numFmtId="0" fontId="2" fillId="41" borderId="1" xfId="107" applyFill="1" applyBorder="1" applyAlignment="1">
      <alignment wrapText="1"/>
    </xf>
    <xf numFmtId="0" fontId="2" fillId="0" borderId="16" xfId="107" applyBorder="1"/>
    <xf numFmtId="0" fontId="2" fillId="0" borderId="33" xfId="107" applyBorder="1"/>
    <xf numFmtId="0" fontId="2" fillId="0" borderId="15" xfId="107" applyBorder="1"/>
    <xf numFmtId="0" fontId="17" fillId="0" borderId="0" xfId="52" applyBorder="1"/>
    <xf numFmtId="0" fontId="1" fillId="0" borderId="1" xfId="109" applyFill="1" applyBorder="1"/>
    <xf numFmtId="0" fontId="17" fillId="5" borderId="0" xfId="52" applyFill="1" applyBorder="1"/>
    <xf numFmtId="0" fontId="1" fillId="0" borderId="1" xfId="109" applyBorder="1"/>
    <xf numFmtId="1" fontId="1" fillId="0" borderId="1" xfId="109" applyNumberFormat="1" applyBorder="1"/>
    <xf numFmtId="1" fontId="1" fillId="0" borderId="1" xfId="109" applyNumberFormat="1" applyFill="1" applyBorder="1"/>
    <xf numFmtId="16" fontId="1" fillId="5" borderId="1" xfId="109" applyNumberFormat="1" applyFill="1" applyBorder="1"/>
    <xf numFmtId="0" fontId="16" fillId="0" borderId="0" xfId="52" applyFont="1" applyBorder="1"/>
    <xf numFmtId="0" fontId="17" fillId="0" borderId="0" xfId="52" applyFont="1" applyFill="1" applyBorder="1"/>
    <xf numFmtId="0" fontId="17" fillId="38" borderId="24" xfId="0" applyFont="1" applyFill="1" applyBorder="1" applyAlignment="1">
      <alignment horizontal="center"/>
    </xf>
    <xf numFmtId="0" fontId="17" fillId="38" borderId="25" xfId="0" applyFont="1" applyFill="1" applyBorder="1" applyAlignment="1">
      <alignment horizontal="center"/>
    </xf>
    <xf numFmtId="0" fontId="17" fillId="38" borderId="26" xfId="0" applyFont="1" applyFill="1" applyBorder="1" applyAlignment="1">
      <alignment horizontal="center"/>
    </xf>
    <xf numFmtId="0" fontId="17" fillId="38" borderId="0" xfId="0" applyFont="1" applyFill="1" applyAlignment="1">
      <alignment horizontal="center"/>
    </xf>
    <xf numFmtId="0" fontId="17" fillId="0" borderId="0" xfId="0" applyFont="1" applyAlignment="1">
      <alignment horizontal="center" vertical="top" wrapText="1"/>
    </xf>
    <xf numFmtId="0" fontId="38" fillId="0" borderId="1" xfId="59" applyBorder="1" applyAlignment="1" applyProtection="1">
      <alignment horizontal="center" vertical="center"/>
    </xf>
    <xf numFmtId="0" fontId="55" fillId="40" borderId="0" xfId="63" applyFont="1" applyFill="1" applyAlignment="1">
      <alignment wrapText="1"/>
    </xf>
    <xf numFmtId="0" fontId="56" fillId="42" borderId="42" xfId="0" applyFont="1" applyFill="1" applyBorder="1" applyAlignment="1">
      <alignment vertical="center" wrapText="1"/>
    </xf>
    <xf numFmtId="0" fontId="38" fillId="0" borderId="15" xfId="59" applyBorder="1" applyAlignment="1" applyProtection="1">
      <alignment horizontal="center" vertical="center" wrapText="1"/>
    </xf>
    <xf numFmtId="0" fontId="38" fillId="0" borderId="16" xfId="59" applyBorder="1" applyAlignment="1" applyProtection="1">
      <alignment horizontal="center" vertical="center" wrapText="1"/>
    </xf>
    <xf numFmtId="0" fontId="38" fillId="0" borderId="33" xfId="59" applyBorder="1" applyAlignment="1" applyProtection="1">
      <alignment horizontal="center" vertical="center" wrapText="1"/>
    </xf>
  </cellXfs>
  <cellStyles count="110">
    <cellStyle name="20% - Accent1" xfId="24" builtinId="30" customBuiltin="1"/>
    <cellStyle name="20% - Accent1 2" xfId="75" xr:uid="{00000000-0005-0000-0000-000001000000}"/>
    <cellStyle name="20% - Accent2" xfId="27" builtinId="34" customBuiltin="1"/>
    <cellStyle name="20% - Accent2 2" xfId="77" xr:uid="{00000000-0005-0000-0000-000003000000}"/>
    <cellStyle name="20% - Accent3" xfId="30" builtinId="38" customBuiltin="1"/>
    <cellStyle name="20% - Accent3 2" xfId="79" xr:uid="{00000000-0005-0000-0000-000005000000}"/>
    <cellStyle name="20% - Accent4" xfId="33" builtinId="42" customBuiltin="1"/>
    <cellStyle name="20% - Accent4 2" xfId="81" xr:uid="{00000000-0005-0000-0000-000007000000}"/>
    <cellStyle name="20% - Accent5" xfId="36" builtinId="46" customBuiltin="1"/>
    <cellStyle name="20% - Accent5 2" xfId="83" xr:uid="{00000000-0005-0000-0000-000009000000}"/>
    <cellStyle name="20% - Accent6" xfId="39" builtinId="50" customBuiltin="1"/>
    <cellStyle name="20% - Accent6 2" xfId="85" xr:uid="{00000000-0005-0000-0000-00000B000000}"/>
    <cellStyle name="40% - Accent1" xfId="25" builtinId="31" customBuiltin="1"/>
    <cellStyle name="40% - Accent1 2" xfId="76" xr:uid="{00000000-0005-0000-0000-00000D000000}"/>
    <cellStyle name="40% - Accent2" xfId="28" builtinId="35" customBuiltin="1"/>
    <cellStyle name="40% - Accent2 2" xfId="78" xr:uid="{00000000-0005-0000-0000-00000F000000}"/>
    <cellStyle name="40% - Accent3" xfId="31" builtinId="39" customBuiltin="1"/>
    <cellStyle name="40% - Accent3 2" xfId="80" xr:uid="{00000000-0005-0000-0000-000011000000}"/>
    <cellStyle name="40% - Accent4" xfId="34" builtinId="43" customBuiltin="1"/>
    <cellStyle name="40% - Accent4 2" xfId="82" xr:uid="{00000000-0005-0000-0000-000013000000}"/>
    <cellStyle name="40% - Accent5" xfId="37" builtinId="47" customBuiltin="1"/>
    <cellStyle name="40% - Accent5 2" xfId="84" xr:uid="{00000000-0005-0000-0000-000015000000}"/>
    <cellStyle name="40% - Accent6" xfId="40" builtinId="51" customBuiltin="1"/>
    <cellStyle name="40% - Accent6 2" xfId="86" xr:uid="{00000000-0005-0000-0000-000017000000}"/>
    <cellStyle name="60% - Accent1 2" xfId="45" xr:uid="{00000000-0005-0000-0000-000018000000}"/>
    <cellStyle name="60% - Accent1 2 2" xfId="89" xr:uid="{00000000-0005-0000-0000-000019000000}"/>
    <cellStyle name="60% - Accent2 2" xfId="46" xr:uid="{00000000-0005-0000-0000-00001A000000}"/>
    <cellStyle name="60% - Accent2 2 2" xfId="90" xr:uid="{00000000-0005-0000-0000-00001B000000}"/>
    <cellStyle name="60% - Accent3 2" xfId="47" xr:uid="{00000000-0005-0000-0000-00001C000000}"/>
    <cellStyle name="60% - Accent3 2 2" xfId="91" xr:uid="{00000000-0005-0000-0000-00001D000000}"/>
    <cellStyle name="60% - Accent4 2" xfId="48" xr:uid="{00000000-0005-0000-0000-00001E000000}"/>
    <cellStyle name="60% - Accent4 2 2" xfId="92" xr:uid="{00000000-0005-0000-0000-00001F000000}"/>
    <cellStyle name="60% - Accent5 2" xfId="49" xr:uid="{00000000-0005-0000-0000-000020000000}"/>
    <cellStyle name="60% - Accent5 2 2" xfId="93" xr:uid="{00000000-0005-0000-0000-000021000000}"/>
    <cellStyle name="60% - Accent6 2" xfId="50" xr:uid="{00000000-0005-0000-0000-000022000000}"/>
    <cellStyle name="60% - Accent6 2 2" xfId="94" xr:uid="{00000000-0005-0000-0000-000023000000}"/>
    <cellStyle name="Accent1" xfId="23" builtinId="29" customBuiltin="1"/>
    <cellStyle name="Accent2" xfId="26" builtinId="33" customBuiltin="1"/>
    <cellStyle name="Accent3" xfId="29" builtinId="37" customBuiltin="1"/>
    <cellStyle name="Accent4" xfId="32" builtinId="41" customBuiltin="1"/>
    <cellStyle name="Accent5" xfId="35" builtinId="45" customBuiltin="1"/>
    <cellStyle name="Accent6" xfId="38" builtinId="49" customBuiltin="1"/>
    <cellStyle name="Bad" xfId="14" builtinId="27" customBuiltin="1"/>
    <cellStyle name="Calculation" xfId="17" builtinId="22" customBuiltin="1"/>
    <cellStyle name="Check Cell" xfId="19" builtinId="23" customBuiltin="1"/>
    <cellStyle name="Currency 2" xfId="1" xr:uid="{00000000-0005-0000-0000-00002E000000}"/>
    <cellStyle name="Currency 2 2" xfId="71" xr:uid="{00000000-0005-0000-0000-00002F000000}"/>
    <cellStyle name="Currency 3" xfId="3" xr:uid="{00000000-0005-0000-0000-000030000000}"/>
    <cellStyle name="Currency 3 2" xfId="72" xr:uid="{00000000-0005-0000-0000-000031000000}"/>
    <cellStyle name="Explanatory Text" xfId="21" builtinId="53" customBuiltin="1"/>
    <cellStyle name="Explanatory Text 2" xfId="58" xr:uid="{00000000-0005-0000-0000-000033000000}"/>
    <cellStyle name="Good" xfId="13" builtinId="26" customBuiltin="1"/>
    <cellStyle name="Heading 1" xfId="9" builtinId="16" customBuiltin="1"/>
    <cellStyle name="Heading 1 3" xfId="57" xr:uid="{00000000-0005-0000-0000-000036000000}"/>
    <cellStyle name="Heading 2" xfId="10" builtinId="17" customBuiltin="1"/>
    <cellStyle name="Heading 3" xfId="11" builtinId="18" customBuiltin="1"/>
    <cellStyle name="Heading 4" xfId="12" builtinId="19" customBuiltin="1"/>
    <cellStyle name="Hyperlink" xfId="59" builtinId="8"/>
    <cellStyle name="Hyperlink 2" xfId="61" xr:uid="{00000000-0005-0000-0000-00003B000000}"/>
    <cellStyle name="Hyperlink 3" xfId="67" xr:uid="{00000000-0005-0000-0000-00003C000000}"/>
    <cellStyle name="Input" xfId="15" builtinId="20" customBuiltin="1"/>
    <cellStyle name="Linked Cell" xfId="18" builtinId="24" customBuiltin="1"/>
    <cellStyle name="Neutral 2" xfId="43" xr:uid="{00000000-0005-0000-0000-00003F000000}"/>
    <cellStyle name="Normal" xfId="0" builtinId="0"/>
    <cellStyle name="Normal 10" xfId="60" xr:uid="{00000000-0005-0000-0000-000041000000}"/>
    <cellStyle name="Normal 10 2" xfId="62" xr:uid="{00000000-0005-0000-0000-000042000000}"/>
    <cellStyle name="Normal 10 3" xfId="98" xr:uid="{00000000-0005-0000-0000-000043000000}"/>
    <cellStyle name="Normal 11" xfId="63" xr:uid="{00000000-0005-0000-0000-000044000000}"/>
    <cellStyle name="Normal 11 2" xfId="99" xr:uid="{00000000-0005-0000-0000-000045000000}"/>
    <cellStyle name="Normal 12" xfId="64" xr:uid="{00000000-0005-0000-0000-000046000000}"/>
    <cellStyle name="Normal 12 2" xfId="100" xr:uid="{00000000-0005-0000-0000-000047000000}"/>
    <cellStyle name="Normal 13" xfId="66" xr:uid="{00000000-0005-0000-0000-000048000000}"/>
    <cellStyle name="Normal 13 2" xfId="102" xr:uid="{00000000-0005-0000-0000-000049000000}"/>
    <cellStyle name="Normal 14" xfId="70" xr:uid="{00000000-0005-0000-0000-00004A000000}"/>
    <cellStyle name="Normal 15" xfId="104" xr:uid="{00000000-0005-0000-0000-00004B000000}"/>
    <cellStyle name="Normal 16" xfId="107" xr:uid="{1983465E-215D-4FEE-A2C4-9437F5B05348}"/>
    <cellStyle name="Normal 17" xfId="109" xr:uid="{9A10632B-DC73-4BAE-9908-EE18ECE241D0}"/>
    <cellStyle name="Normal 2" xfId="5" xr:uid="{00000000-0005-0000-0000-00004C000000}"/>
    <cellStyle name="Normal 2 2" xfId="52" xr:uid="{00000000-0005-0000-0000-00004D000000}"/>
    <cellStyle name="Normal 2 3" xfId="51" xr:uid="{00000000-0005-0000-0000-00004E000000}"/>
    <cellStyle name="Normal 23" xfId="68" xr:uid="{00000000-0005-0000-0000-00004F000000}"/>
    <cellStyle name="Normal 3" xfId="8" xr:uid="{00000000-0005-0000-0000-000050000000}"/>
    <cellStyle name="Normal 3 2" xfId="6" xr:uid="{00000000-0005-0000-0000-000051000000}"/>
    <cellStyle name="Normal 3 3" xfId="74" xr:uid="{00000000-0005-0000-0000-000052000000}"/>
    <cellStyle name="Normal 4" xfId="7" xr:uid="{00000000-0005-0000-0000-000053000000}"/>
    <cellStyle name="Normal 5" xfId="41" xr:uid="{00000000-0005-0000-0000-000054000000}"/>
    <cellStyle name="Normal 5 2" xfId="87" xr:uid="{00000000-0005-0000-0000-000055000000}"/>
    <cellStyle name="Normal 6" xfId="53" xr:uid="{00000000-0005-0000-0000-000056000000}"/>
    <cellStyle name="Normal 7" xfId="54" xr:uid="{00000000-0005-0000-0000-000057000000}"/>
    <cellStyle name="Normal 7 2" xfId="95" xr:uid="{00000000-0005-0000-0000-000058000000}"/>
    <cellStyle name="Normal 7 3" xfId="106" xr:uid="{00000000-0005-0000-0000-000059000000}"/>
    <cellStyle name="Normal 8" xfId="55" xr:uid="{00000000-0005-0000-0000-00005A000000}"/>
    <cellStyle name="Normal 8 2" xfId="96" xr:uid="{00000000-0005-0000-0000-00005B000000}"/>
    <cellStyle name="Normal 9" xfId="56" xr:uid="{00000000-0005-0000-0000-00005C000000}"/>
    <cellStyle name="Normal 9 2" xfId="97" xr:uid="{00000000-0005-0000-0000-00005D000000}"/>
    <cellStyle name="Normal 9 3" xfId="108" xr:uid="{83716EC0-29C2-498F-AAC0-3D7EECA12B1B}"/>
    <cellStyle name="Note 2" xfId="44" xr:uid="{00000000-0005-0000-0000-000060000000}"/>
    <cellStyle name="Note 2 2" xfId="88" xr:uid="{00000000-0005-0000-0000-000061000000}"/>
    <cellStyle name="Output" xfId="16" builtinId="21" customBuiltin="1"/>
    <cellStyle name="Percent" xfId="69" builtinId="5"/>
    <cellStyle name="Percent 2" xfId="2" xr:uid="{00000000-0005-0000-0000-000064000000}"/>
    <cellStyle name="Percent 3" xfId="4" xr:uid="{00000000-0005-0000-0000-000065000000}"/>
    <cellStyle name="Percent 3 2" xfId="73" xr:uid="{00000000-0005-0000-0000-000066000000}"/>
    <cellStyle name="Percent 4" xfId="65" xr:uid="{00000000-0005-0000-0000-000067000000}"/>
    <cellStyle name="Percent 4 2" xfId="101" xr:uid="{00000000-0005-0000-0000-000068000000}"/>
    <cellStyle name="Percent 5" xfId="103" xr:uid="{00000000-0005-0000-0000-000069000000}"/>
    <cellStyle name="Percent 6" xfId="105" xr:uid="{00000000-0005-0000-0000-00006A000000}"/>
    <cellStyle name="Title 2" xfId="42" xr:uid="{00000000-0005-0000-0000-00006B000000}"/>
    <cellStyle name="Total" xfId="22" builtinId="25" customBuiltin="1"/>
    <cellStyle name="Warning Text" xfId="20" builtinId="11" customBuiltin="1"/>
  </cellStyles>
  <dxfs count="0"/>
  <tableStyles count="0" defaultTableStyle="TableStyleMedium2" defaultPivotStyle="PivotStyleLight16"/>
  <colors>
    <mruColors>
      <color rgb="FF0079C1"/>
      <color rgb="FFC2CD23"/>
      <color rgb="FF5BCBF5"/>
      <color rgb="FF0000FF"/>
      <color rgb="FFF26522"/>
      <color rgb="FF6A2C91"/>
      <color rgb="FFFFBF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ustomXml" Target="../customXml/item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6.683167743095926E-2"/>
          <c:y val="4.507000955424504E-2"/>
          <c:w val="0.91715435124044331"/>
          <c:h val="0.78487808589143748"/>
        </c:manualLayout>
      </c:layout>
      <c:areaChart>
        <c:grouping val="standard"/>
        <c:varyColors val="0"/>
        <c:ser>
          <c:idx val="3"/>
          <c:order val="4"/>
          <c:tx>
            <c:strRef>
              <c:f>'Figure 2 Weekly peak demand'!$G$1</c:f>
              <c:strCache>
                <c:ptCount val="1"/>
                <c:pt idx="0">
                  <c:v>Peak summer period</c:v>
                </c:pt>
              </c:strCache>
            </c:strRef>
          </c:tx>
          <c:spPr>
            <a:solidFill>
              <a:schemeClr val="accent2">
                <a:lumMod val="20000"/>
                <a:lumOff val="80000"/>
              </a:schemeClr>
            </a:solidFill>
            <a:ln>
              <a:noFill/>
            </a:ln>
          </c:spPr>
          <c:cat>
            <c:numRef>
              <c:f>'Figure 2 Weekly peak demand'!$A$2:$A$30</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2 Weekly peak demand'!$G$2:$G$30</c:f>
              <c:numCache>
                <c:formatCode>0.0</c:formatCode>
                <c:ptCount val="29"/>
                <c:pt idx="8">
                  <c:v>50</c:v>
                </c:pt>
                <c:pt idx="9">
                  <c:v>50</c:v>
                </c:pt>
                <c:pt idx="10">
                  <c:v>50</c:v>
                </c:pt>
                <c:pt idx="11">
                  <c:v>50</c:v>
                </c:pt>
                <c:pt idx="12">
                  <c:v>50</c:v>
                </c:pt>
                <c:pt idx="13">
                  <c:v>50</c:v>
                </c:pt>
                <c:pt idx="14">
                  <c:v>50</c:v>
                </c:pt>
                <c:pt idx="15">
                  <c:v>50</c:v>
                </c:pt>
                <c:pt idx="16">
                  <c:v>50</c:v>
                </c:pt>
                <c:pt idx="17">
                  <c:v>50</c:v>
                </c:pt>
                <c:pt idx="18">
                  <c:v>50</c:v>
                </c:pt>
                <c:pt idx="19">
                  <c:v>50</c:v>
                </c:pt>
                <c:pt idx="20">
                  <c:v>50</c:v>
                </c:pt>
              </c:numCache>
            </c:numRef>
          </c:val>
          <c:extLst>
            <c:ext xmlns:c16="http://schemas.microsoft.com/office/drawing/2014/chart" uri="{C3380CC4-5D6E-409C-BE32-E72D297353CC}">
              <c16:uniqueId val="{00000002-F759-41C0-8D28-506F512E7E96}"/>
            </c:ext>
          </c:extLst>
        </c:ser>
        <c:dLbls>
          <c:showLegendKey val="0"/>
          <c:showVal val="0"/>
          <c:showCatName val="0"/>
          <c:showSerName val="0"/>
          <c:showPercent val="0"/>
          <c:showBubbleSize val="0"/>
        </c:dLbls>
        <c:axId val="50775168"/>
        <c:axId val="50777088"/>
      </c:areaChart>
      <c:lineChart>
        <c:grouping val="standard"/>
        <c:varyColors val="0"/>
        <c:ser>
          <c:idx val="2"/>
          <c:order val="0"/>
          <c:tx>
            <c:strRef>
              <c:f>'Figure 2 Weekly peak demand'!$C$1</c:f>
              <c:strCache>
                <c:ptCount val="1"/>
                <c:pt idx="0">
                  <c:v>Pre-Covid-19 forecast peak 2020 (GW)</c:v>
                </c:pt>
              </c:strCache>
            </c:strRef>
          </c:tx>
          <c:spPr>
            <a:ln>
              <a:solidFill>
                <a:schemeClr val="accent5"/>
              </a:solidFill>
            </a:ln>
          </c:spPr>
          <c:marker>
            <c:symbol val="none"/>
          </c:marker>
          <c:cat>
            <c:numRef>
              <c:f>'Figure 2 Weekly peak demand'!$A$2:$A$30</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2 Weekly peak demand'!$C$2:$C$30</c:f>
              <c:numCache>
                <c:formatCode>0.0</c:formatCode>
                <c:ptCount val="29"/>
                <c:pt idx="0">
                  <c:v>36.264000000000003</c:v>
                </c:pt>
                <c:pt idx="1">
                  <c:v>35.033999999999999</c:v>
                </c:pt>
                <c:pt idx="2">
                  <c:v>34.732999999999997</c:v>
                </c:pt>
                <c:pt idx="3">
                  <c:v>33.957000000000001</c:v>
                </c:pt>
                <c:pt idx="4">
                  <c:v>33.087000000000003</c:v>
                </c:pt>
                <c:pt idx="5">
                  <c:v>32.814</c:v>
                </c:pt>
                <c:pt idx="6">
                  <c:v>32.621000000000002</c:v>
                </c:pt>
                <c:pt idx="7">
                  <c:v>32.652000000000001</c:v>
                </c:pt>
                <c:pt idx="8">
                  <c:v>31.45</c:v>
                </c:pt>
                <c:pt idx="9">
                  <c:v>32.055999999999997</c:v>
                </c:pt>
                <c:pt idx="10">
                  <c:v>31.611000000000001</c:v>
                </c:pt>
                <c:pt idx="11">
                  <c:v>31.303000000000001</c:v>
                </c:pt>
                <c:pt idx="12">
                  <c:v>30.995000000000001</c:v>
                </c:pt>
                <c:pt idx="13">
                  <c:v>30.452000000000002</c:v>
                </c:pt>
                <c:pt idx="14">
                  <c:v>31.001999999999999</c:v>
                </c:pt>
                <c:pt idx="15">
                  <c:v>30.818000000000001</c:v>
                </c:pt>
                <c:pt idx="16">
                  <c:v>30.911999999999999</c:v>
                </c:pt>
                <c:pt idx="17">
                  <c:v>30.686</c:v>
                </c:pt>
                <c:pt idx="18">
                  <c:v>31.064</c:v>
                </c:pt>
                <c:pt idx="19">
                  <c:v>31.556000000000001</c:v>
                </c:pt>
                <c:pt idx="20">
                  <c:v>31.762</c:v>
                </c:pt>
                <c:pt idx="21">
                  <c:v>32.119999999999997</c:v>
                </c:pt>
                <c:pt idx="22">
                  <c:v>33.006</c:v>
                </c:pt>
                <c:pt idx="23">
                  <c:v>33.43</c:v>
                </c:pt>
                <c:pt idx="24">
                  <c:v>34.619999999999997</c:v>
                </c:pt>
                <c:pt idx="25">
                  <c:v>35.332999999999998</c:v>
                </c:pt>
                <c:pt idx="26">
                  <c:v>36.11</c:v>
                </c:pt>
                <c:pt idx="27">
                  <c:v>36.956000000000003</c:v>
                </c:pt>
                <c:pt idx="28">
                  <c:v>37.527000000000001</c:v>
                </c:pt>
              </c:numCache>
            </c:numRef>
          </c:val>
          <c:smooth val="0"/>
          <c:extLst>
            <c:ext xmlns:c16="http://schemas.microsoft.com/office/drawing/2014/chart" uri="{C3380CC4-5D6E-409C-BE32-E72D297353CC}">
              <c16:uniqueId val="{00000001-3FDC-4239-B9CF-33C8E238B180}"/>
            </c:ext>
          </c:extLst>
        </c:ser>
        <c:ser>
          <c:idx val="8"/>
          <c:order val="1"/>
          <c:tx>
            <c:v>Peak 2019</c:v>
          </c:tx>
          <c:spPr>
            <a:ln>
              <a:solidFill>
                <a:schemeClr val="accent5">
                  <a:lumMod val="40000"/>
                  <a:lumOff val="60000"/>
                </a:schemeClr>
              </a:solidFill>
            </a:ln>
          </c:spPr>
          <c:marker>
            <c:symbol val="none"/>
          </c:marker>
          <c:cat>
            <c:numRef>
              <c:f>'Figure 2 Weekly peak demand'!$A$2:$A$30</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2 Weekly peak demand'!$B$2:$B$30</c:f>
              <c:numCache>
                <c:formatCode>0.0</c:formatCode>
                <c:ptCount val="29"/>
                <c:pt idx="0">
                  <c:v>37.159999999999997</c:v>
                </c:pt>
                <c:pt idx="1">
                  <c:v>36.231000000000002</c:v>
                </c:pt>
                <c:pt idx="2">
                  <c:v>34.758000000000003</c:v>
                </c:pt>
                <c:pt idx="3">
                  <c:v>34.052999999999997</c:v>
                </c:pt>
                <c:pt idx="4">
                  <c:v>33.124000000000002</c:v>
                </c:pt>
                <c:pt idx="5">
                  <c:v>32.606000000000002</c:v>
                </c:pt>
                <c:pt idx="6">
                  <c:v>32.262999999999998</c:v>
                </c:pt>
                <c:pt idx="7">
                  <c:v>31.311</c:v>
                </c:pt>
                <c:pt idx="8">
                  <c:v>31.584</c:v>
                </c:pt>
                <c:pt idx="9">
                  <c:v>31.808</c:v>
                </c:pt>
                <c:pt idx="10">
                  <c:v>31.978000000000002</c:v>
                </c:pt>
                <c:pt idx="11">
                  <c:v>32.024000000000001</c:v>
                </c:pt>
                <c:pt idx="12">
                  <c:v>32.243000000000002</c:v>
                </c:pt>
                <c:pt idx="13">
                  <c:v>32.284999999999997</c:v>
                </c:pt>
                <c:pt idx="14">
                  <c:v>31.634</c:v>
                </c:pt>
                <c:pt idx="15">
                  <c:v>31.984999999999999</c:v>
                </c:pt>
                <c:pt idx="16">
                  <c:v>31.102</c:v>
                </c:pt>
                <c:pt idx="17">
                  <c:v>31.366</c:v>
                </c:pt>
                <c:pt idx="18">
                  <c:v>31.690999999999999</c:v>
                </c:pt>
                <c:pt idx="19">
                  <c:v>32.268000000000001</c:v>
                </c:pt>
                <c:pt idx="20">
                  <c:v>32.923999999999999</c:v>
                </c:pt>
                <c:pt idx="21">
                  <c:v>33.442999999999998</c:v>
                </c:pt>
                <c:pt idx="22">
                  <c:v>34.811999999999998</c:v>
                </c:pt>
                <c:pt idx="23">
                  <c:v>35.386000000000003</c:v>
                </c:pt>
                <c:pt idx="24">
                  <c:v>36.590000000000003</c:v>
                </c:pt>
                <c:pt idx="25">
                  <c:v>38.548999999999999</c:v>
                </c:pt>
                <c:pt idx="26">
                  <c:v>38.119</c:v>
                </c:pt>
                <c:pt idx="27">
                  <c:v>39.837000000000003</c:v>
                </c:pt>
                <c:pt idx="28">
                  <c:v>40.779000000000003</c:v>
                </c:pt>
              </c:numCache>
            </c:numRef>
          </c:val>
          <c:smooth val="0"/>
          <c:extLst>
            <c:ext xmlns:c16="http://schemas.microsoft.com/office/drawing/2014/chart" uri="{C3380CC4-5D6E-409C-BE32-E72D297353CC}">
              <c16:uniqueId val="{00000002-3FDC-4239-B9CF-33C8E238B180}"/>
            </c:ext>
          </c:extLst>
        </c:ser>
        <c:ser>
          <c:idx val="0"/>
          <c:order val="2"/>
          <c:tx>
            <c:strRef>
              <c:f>'Figure 2 Weekly peak demand'!$F$1</c:f>
              <c:strCache>
                <c:ptCount val="1"/>
                <c:pt idx="0">
                  <c:v>Forecast peak 2020 - Covid-19 high impact scenario (GW)</c:v>
                </c:pt>
              </c:strCache>
            </c:strRef>
          </c:tx>
          <c:spPr>
            <a:ln>
              <a:solidFill>
                <a:schemeClr val="accent5"/>
              </a:solidFill>
              <a:prstDash val="sysDash"/>
            </a:ln>
          </c:spPr>
          <c:marker>
            <c:symbol val="none"/>
          </c:marker>
          <c:cat>
            <c:numRef>
              <c:f>'Figure 2 Weekly peak demand'!$A$2:$A$30</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2 Weekly peak demand'!$F$2:$F$30</c:f>
              <c:numCache>
                <c:formatCode>0.0</c:formatCode>
                <c:ptCount val="29"/>
                <c:pt idx="0">
                  <c:v>25.138785024000001</c:v>
                </c:pt>
                <c:pt idx="1">
                  <c:v>24.286129343999995</c:v>
                </c:pt>
                <c:pt idx="2">
                  <c:v>24.077471327999998</c:v>
                </c:pt>
                <c:pt idx="3">
                  <c:v>23.539535711999996</c:v>
                </c:pt>
                <c:pt idx="4">
                  <c:v>22.936437791999996</c:v>
                </c:pt>
                <c:pt idx="5">
                  <c:v>22.747189823999996</c:v>
                </c:pt>
                <c:pt idx="6">
                  <c:v>22.613399136000002</c:v>
                </c:pt>
                <c:pt idx="7">
                  <c:v>22.634888831999998</c:v>
                </c:pt>
                <c:pt idx="8">
                  <c:v>21.801643199999997</c:v>
                </c:pt>
                <c:pt idx="9">
                  <c:v>22.221732095999997</c:v>
                </c:pt>
                <c:pt idx="10">
                  <c:v>21.913250975999997</c:v>
                </c:pt>
                <c:pt idx="11">
                  <c:v>21.699740447999996</c:v>
                </c:pt>
                <c:pt idx="12">
                  <c:v>21.48622992</c:v>
                </c:pt>
                <c:pt idx="13">
                  <c:v>21.109813631999998</c:v>
                </c:pt>
                <c:pt idx="14">
                  <c:v>21.491082431999999</c:v>
                </c:pt>
                <c:pt idx="15">
                  <c:v>21.363530687999997</c:v>
                </c:pt>
                <c:pt idx="16">
                  <c:v>21.428692992000002</c:v>
                </c:pt>
                <c:pt idx="17">
                  <c:v>21.272026176000001</c:v>
                </c:pt>
                <c:pt idx="18">
                  <c:v>21.534061824000002</c:v>
                </c:pt>
                <c:pt idx="19">
                  <c:v>21.875124095999997</c:v>
                </c:pt>
                <c:pt idx="20">
                  <c:v>22.017926591999998</c:v>
                </c:pt>
                <c:pt idx="21">
                  <c:v>22.266097919999996</c:v>
                </c:pt>
                <c:pt idx="22">
                  <c:v>22.880287295999999</c:v>
                </c:pt>
                <c:pt idx="23">
                  <c:v>23.17421088</c:v>
                </c:pt>
                <c:pt idx="24">
                  <c:v>23.999137919999999</c:v>
                </c:pt>
                <c:pt idx="25">
                  <c:v>24.493400928</c:v>
                </c:pt>
                <c:pt idx="26">
                  <c:v>25.032029759999997</c:v>
                </c:pt>
                <c:pt idx="27">
                  <c:v>25.618490496</c:v>
                </c:pt>
                <c:pt idx="28">
                  <c:v>26.014316831999999</c:v>
                </c:pt>
              </c:numCache>
            </c:numRef>
          </c:val>
          <c:smooth val="0"/>
          <c:extLst>
            <c:ext xmlns:c16="http://schemas.microsoft.com/office/drawing/2014/chart" uri="{C3380CC4-5D6E-409C-BE32-E72D297353CC}">
              <c16:uniqueId val="{00000000-F759-41C0-8D28-506F512E7E96}"/>
            </c:ext>
          </c:extLst>
        </c:ser>
        <c:ser>
          <c:idx val="1"/>
          <c:order val="3"/>
          <c:tx>
            <c:strRef>
              <c:f>'Figure 2 Weekly peak demand'!$E$1</c:f>
              <c:strCache>
                <c:ptCount val="1"/>
                <c:pt idx="0">
                  <c:v>Forecast peak 2020 - Covid-19 medium impact scenario (GW)</c:v>
                </c:pt>
              </c:strCache>
            </c:strRef>
          </c:tx>
          <c:spPr>
            <a:ln>
              <a:solidFill>
                <a:schemeClr val="accent5"/>
              </a:solidFill>
              <a:prstDash val="dash"/>
            </a:ln>
          </c:spPr>
          <c:marker>
            <c:symbol val="none"/>
          </c:marker>
          <c:cat>
            <c:numRef>
              <c:f>'Figure 2 Weekly peak demand'!$A$2:$A$30</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2 Weekly peak demand'!$E$2:$E$30</c:f>
              <c:numCache>
                <c:formatCode>0.0</c:formatCode>
                <c:ptCount val="29"/>
                <c:pt idx="0">
                  <c:v>30.287692800000002</c:v>
                </c:pt>
                <c:pt idx="1">
                  <c:v>29.260396799999999</c:v>
                </c:pt>
                <c:pt idx="2">
                  <c:v>29.009001600000001</c:v>
                </c:pt>
                <c:pt idx="3">
                  <c:v>28.360886399999998</c:v>
                </c:pt>
                <c:pt idx="4">
                  <c:v>27.634262400000001</c:v>
                </c:pt>
                <c:pt idx="5">
                  <c:v>27.406252799999997</c:v>
                </c:pt>
                <c:pt idx="6">
                  <c:v>27.2450592</c:v>
                </c:pt>
                <c:pt idx="7">
                  <c:v>27.270950399999997</c:v>
                </c:pt>
                <c:pt idx="8">
                  <c:v>26.267040000000001</c:v>
                </c:pt>
                <c:pt idx="9">
                  <c:v>26.773171199999997</c:v>
                </c:pt>
                <c:pt idx="10">
                  <c:v>26.401507199999998</c:v>
                </c:pt>
                <c:pt idx="11">
                  <c:v>26.144265599999997</c:v>
                </c:pt>
                <c:pt idx="12">
                  <c:v>25.887023999999997</c:v>
                </c:pt>
                <c:pt idx="13">
                  <c:v>25.433510399999999</c:v>
                </c:pt>
                <c:pt idx="14">
                  <c:v>25.8928704</c:v>
                </c:pt>
                <c:pt idx="15">
                  <c:v>25.7391936</c:v>
                </c:pt>
                <c:pt idx="16">
                  <c:v>25.817702400000002</c:v>
                </c:pt>
                <c:pt idx="17">
                  <c:v>25.628947199999999</c:v>
                </c:pt>
                <c:pt idx="18">
                  <c:v>25.9446528</c:v>
                </c:pt>
                <c:pt idx="19">
                  <c:v>26.3555712</c:v>
                </c:pt>
                <c:pt idx="20">
                  <c:v>26.527622399999998</c:v>
                </c:pt>
                <c:pt idx="21">
                  <c:v>26.826623999999995</c:v>
                </c:pt>
                <c:pt idx="22">
                  <c:v>27.566611200000001</c:v>
                </c:pt>
                <c:pt idx="23">
                  <c:v>27.920736000000002</c:v>
                </c:pt>
                <c:pt idx="24">
                  <c:v>28.914623999999996</c:v>
                </c:pt>
                <c:pt idx="25">
                  <c:v>29.510121599999998</c:v>
                </c:pt>
                <c:pt idx="26">
                  <c:v>30.159072000000002</c:v>
                </c:pt>
                <c:pt idx="27">
                  <c:v>30.865651199999999</c:v>
                </c:pt>
                <c:pt idx="28">
                  <c:v>31.3425504</c:v>
                </c:pt>
              </c:numCache>
            </c:numRef>
          </c:val>
          <c:smooth val="0"/>
          <c:extLst>
            <c:ext xmlns:c16="http://schemas.microsoft.com/office/drawing/2014/chart" uri="{C3380CC4-5D6E-409C-BE32-E72D297353CC}">
              <c16:uniqueId val="{00000001-F759-41C0-8D28-506F512E7E96}"/>
            </c:ext>
          </c:extLst>
        </c:ser>
        <c:dLbls>
          <c:showLegendKey val="0"/>
          <c:showVal val="0"/>
          <c:showCatName val="0"/>
          <c:showSerName val="0"/>
          <c:showPercent val="0"/>
          <c:showBubbleSize val="0"/>
        </c:dLbls>
        <c:marker val="1"/>
        <c:smooth val="0"/>
        <c:axId val="50775168"/>
        <c:axId val="50777088"/>
      </c:lineChart>
      <c:catAx>
        <c:axId val="50775168"/>
        <c:scaling>
          <c:orientation val="minMax"/>
        </c:scaling>
        <c:delete val="0"/>
        <c:axPos val="b"/>
        <c:title>
          <c:tx>
            <c:rich>
              <a:bodyPr/>
              <a:lstStyle/>
              <a:p>
                <a:pPr>
                  <a:defRPr/>
                </a:pPr>
                <a:r>
                  <a:rPr lang="en-US"/>
                  <a:t>Week number</a:t>
                </a:r>
              </a:p>
            </c:rich>
          </c:tx>
          <c:layout>
            <c:manualLayout>
              <c:xMode val="edge"/>
              <c:yMode val="edge"/>
              <c:x val="0.48360264925836721"/>
              <c:y val="0.87531575944311324"/>
            </c:manualLayout>
          </c:layout>
          <c:overlay val="0"/>
        </c:title>
        <c:numFmt formatCode="General" sourceLinked="1"/>
        <c:majorTickMark val="none"/>
        <c:minorTickMark val="none"/>
        <c:tickLblPos val="nextTo"/>
        <c:crossAx val="50777088"/>
        <c:crosses val="autoZero"/>
        <c:auto val="1"/>
        <c:lblAlgn val="ctr"/>
        <c:lblOffset val="100"/>
        <c:noMultiLvlLbl val="0"/>
      </c:catAx>
      <c:valAx>
        <c:axId val="50777088"/>
        <c:scaling>
          <c:orientation val="minMax"/>
          <c:max val="45"/>
          <c:min val="20"/>
        </c:scaling>
        <c:delete val="0"/>
        <c:axPos val="l"/>
        <c:majorGridlines>
          <c:spPr>
            <a:ln>
              <a:noFill/>
            </a:ln>
          </c:spPr>
        </c:majorGridlines>
        <c:title>
          <c:tx>
            <c:rich>
              <a:bodyPr/>
              <a:lstStyle/>
              <a:p>
                <a:pPr>
                  <a:defRPr/>
                </a:pPr>
                <a:r>
                  <a:rPr lang="en-US"/>
                  <a:t>Demand GW</a:t>
                </a:r>
              </a:p>
            </c:rich>
          </c:tx>
          <c:overlay val="0"/>
        </c:title>
        <c:numFmt formatCode="0.0" sourceLinked="1"/>
        <c:majorTickMark val="none"/>
        <c:minorTickMark val="none"/>
        <c:tickLblPos val="nextTo"/>
        <c:crossAx val="50775168"/>
        <c:crosses val="autoZero"/>
        <c:crossBetween val="between"/>
        <c:majorUnit val="2"/>
      </c:valAx>
    </c:plotArea>
    <c:legend>
      <c:legendPos val="b"/>
      <c:layout>
        <c:manualLayout>
          <c:xMode val="edge"/>
          <c:yMode val="edge"/>
          <c:x val="2.9930481769312199E-2"/>
          <c:y val="0.90454060633725131"/>
          <c:w val="0.90809672287092313"/>
          <c:h val="9.5459393662748693E-2"/>
        </c:manualLayout>
      </c:layout>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'French Nuclear'!$B$4</c:f>
              <c:strCache>
                <c:ptCount val="1"/>
                <c:pt idx="0">
                  <c:v>2017 summer actual</c:v>
                </c:pt>
              </c:strCache>
            </c:strRef>
          </c:tx>
          <c:spPr>
            <a:ln w="28575" cap="rnd">
              <a:solidFill>
                <a:schemeClr val="accent1"/>
              </a:solidFill>
              <a:round/>
            </a:ln>
            <a:effectLst/>
          </c:spPr>
          <c:marker>
            <c:symbol val="none"/>
          </c:marker>
          <c:cat>
            <c:strRef>
              <c:f>'French Nuclear'!$A$5:$A$11</c:f>
              <c:strCache>
                <c:ptCount val="7"/>
                <c:pt idx="0">
                  <c:v>Apr</c:v>
                </c:pt>
                <c:pt idx="1">
                  <c:v>May</c:v>
                </c:pt>
                <c:pt idx="2">
                  <c:v>Jun</c:v>
                </c:pt>
                <c:pt idx="3">
                  <c:v>Jul</c:v>
                </c:pt>
                <c:pt idx="4">
                  <c:v>Aug</c:v>
                </c:pt>
                <c:pt idx="5">
                  <c:v>Sep</c:v>
                </c:pt>
                <c:pt idx="6">
                  <c:v>Oct</c:v>
                </c:pt>
              </c:strCache>
            </c:strRef>
          </c:cat>
          <c:val>
            <c:numRef>
              <c:f>'French Nuclear'!$B$5:$B$11</c:f>
              <c:numCache>
                <c:formatCode>General</c:formatCode>
                <c:ptCount val="7"/>
                <c:pt idx="0">
                  <c:v>17.399999999999999</c:v>
                </c:pt>
                <c:pt idx="1">
                  <c:v>20.7</c:v>
                </c:pt>
                <c:pt idx="2">
                  <c:v>23.1</c:v>
                </c:pt>
                <c:pt idx="3">
                  <c:v>22.4</c:v>
                </c:pt>
                <c:pt idx="4">
                  <c:v>21.9</c:v>
                </c:pt>
                <c:pt idx="5">
                  <c:v>19.899999999999999</c:v>
                </c:pt>
                <c:pt idx="6">
                  <c:v>24.2</c:v>
                </c:pt>
              </c:numCache>
            </c:numRef>
          </c:val>
          <c:smooth val="0"/>
          <c:extLst>
            <c:ext xmlns:c16="http://schemas.microsoft.com/office/drawing/2014/chart" uri="{C3380CC4-5D6E-409C-BE32-E72D297353CC}">
              <c16:uniqueId val="{00000000-85E2-49B8-BCA8-3EC86012875D}"/>
            </c:ext>
          </c:extLst>
        </c:ser>
        <c:ser>
          <c:idx val="1"/>
          <c:order val="1"/>
          <c:tx>
            <c:strRef>
              <c:f>'French Nuclear'!$C$4</c:f>
              <c:strCache>
                <c:ptCount val="1"/>
                <c:pt idx="0">
                  <c:v>2018 summer actual</c:v>
                </c:pt>
              </c:strCache>
            </c:strRef>
          </c:tx>
          <c:spPr>
            <a:ln w="28575" cap="rnd">
              <a:solidFill>
                <a:srgbClr val="C00000"/>
              </a:solidFill>
              <a:round/>
            </a:ln>
            <a:effectLst/>
          </c:spPr>
          <c:marker>
            <c:symbol val="none"/>
          </c:marker>
          <c:cat>
            <c:strRef>
              <c:f>'French Nuclear'!$A$5:$A$11</c:f>
              <c:strCache>
                <c:ptCount val="7"/>
                <c:pt idx="0">
                  <c:v>Apr</c:v>
                </c:pt>
                <c:pt idx="1">
                  <c:v>May</c:v>
                </c:pt>
                <c:pt idx="2">
                  <c:v>Jun</c:v>
                </c:pt>
                <c:pt idx="3">
                  <c:v>Jul</c:v>
                </c:pt>
                <c:pt idx="4">
                  <c:v>Aug</c:v>
                </c:pt>
                <c:pt idx="5">
                  <c:v>Sep</c:v>
                </c:pt>
                <c:pt idx="6">
                  <c:v>Oct</c:v>
                </c:pt>
              </c:strCache>
            </c:strRef>
          </c:cat>
          <c:val>
            <c:numRef>
              <c:f>'French Nuclear'!$C$5:$C$11</c:f>
              <c:numCache>
                <c:formatCode>General</c:formatCode>
                <c:ptCount val="7"/>
                <c:pt idx="0">
                  <c:v>18.3</c:v>
                </c:pt>
                <c:pt idx="1">
                  <c:v>20.100000000000001</c:v>
                </c:pt>
                <c:pt idx="2">
                  <c:v>21.5</c:v>
                </c:pt>
                <c:pt idx="3">
                  <c:v>20.399999999999999</c:v>
                </c:pt>
                <c:pt idx="4">
                  <c:v>26.1</c:v>
                </c:pt>
                <c:pt idx="5">
                  <c:v>22</c:v>
                </c:pt>
                <c:pt idx="6">
                  <c:v>21.1</c:v>
                </c:pt>
              </c:numCache>
            </c:numRef>
          </c:val>
          <c:smooth val="0"/>
          <c:extLst>
            <c:ext xmlns:c16="http://schemas.microsoft.com/office/drawing/2014/chart" uri="{C3380CC4-5D6E-409C-BE32-E72D297353CC}">
              <c16:uniqueId val="{00000001-85E2-49B8-BCA8-3EC86012875D}"/>
            </c:ext>
          </c:extLst>
        </c:ser>
        <c:ser>
          <c:idx val="2"/>
          <c:order val="2"/>
          <c:tx>
            <c:strRef>
              <c:f>'French Nuclear'!$D$4</c:f>
              <c:strCache>
                <c:ptCount val="1"/>
                <c:pt idx="0">
                  <c:v>2019 summer actual</c:v>
                </c:pt>
              </c:strCache>
            </c:strRef>
          </c:tx>
          <c:spPr>
            <a:ln w="28575" cap="rnd">
              <a:solidFill>
                <a:schemeClr val="accent6"/>
              </a:solidFill>
              <a:round/>
            </a:ln>
            <a:effectLst/>
          </c:spPr>
          <c:marker>
            <c:symbol val="none"/>
          </c:marker>
          <c:cat>
            <c:strRef>
              <c:f>'French Nuclear'!$A$5:$A$11</c:f>
              <c:strCache>
                <c:ptCount val="7"/>
                <c:pt idx="0">
                  <c:v>Apr</c:v>
                </c:pt>
                <c:pt idx="1">
                  <c:v>May</c:v>
                </c:pt>
                <c:pt idx="2">
                  <c:v>Jun</c:v>
                </c:pt>
                <c:pt idx="3">
                  <c:v>Jul</c:v>
                </c:pt>
                <c:pt idx="4">
                  <c:v>Aug</c:v>
                </c:pt>
                <c:pt idx="5">
                  <c:v>Sep</c:v>
                </c:pt>
                <c:pt idx="6">
                  <c:v>Oct</c:v>
                </c:pt>
              </c:strCache>
            </c:strRef>
          </c:cat>
          <c:val>
            <c:numRef>
              <c:f>'French Nuclear'!$D$5:$D$11</c:f>
              <c:numCache>
                <c:formatCode>General</c:formatCode>
                <c:ptCount val="7"/>
                <c:pt idx="0">
                  <c:v>9.61</c:v>
                </c:pt>
                <c:pt idx="1">
                  <c:v>9.1199999999999992</c:v>
                </c:pt>
                <c:pt idx="2">
                  <c:v>13.515000000000001</c:v>
                </c:pt>
                <c:pt idx="3">
                  <c:v>13.914999999999999</c:v>
                </c:pt>
                <c:pt idx="4">
                  <c:v>16.545000000000002</c:v>
                </c:pt>
                <c:pt idx="5">
                  <c:v>13.37</c:v>
                </c:pt>
                <c:pt idx="6">
                  <c:v>16.524999999999999</c:v>
                </c:pt>
              </c:numCache>
            </c:numRef>
          </c:val>
          <c:smooth val="0"/>
          <c:extLst>
            <c:ext xmlns:c16="http://schemas.microsoft.com/office/drawing/2014/chart" uri="{C3380CC4-5D6E-409C-BE32-E72D297353CC}">
              <c16:uniqueId val="{00000002-85E2-49B8-BCA8-3EC86012875D}"/>
            </c:ext>
          </c:extLst>
        </c:ser>
        <c:ser>
          <c:idx val="3"/>
          <c:order val="3"/>
          <c:tx>
            <c:strRef>
              <c:f>'French Nuclear'!$E$4</c:f>
              <c:strCache>
                <c:ptCount val="1"/>
                <c:pt idx="0">
                  <c:v>Planned 2020</c:v>
                </c:pt>
              </c:strCache>
            </c:strRef>
          </c:tx>
          <c:spPr>
            <a:ln w="28575" cap="rnd">
              <a:solidFill>
                <a:srgbClr val="7030A0"/>
              </a:solidFill>
              <a:round/>
            </a:ln>
            <a:effectLst/>
          </c:spPr>
          <c:marker>
            <c:symbol val="none"/>
          </c:marker>
          <c:cat>
            <c:strRef>
              <c:f>'French Nuclear'!$A$5:$A$11</c:f>
              <c:strCache>
                <c:ptCount val="7"/>
                <c:pt idx="0">
                  <c:v>Apr</c:v>
                </c:pt>
                <c:pt idx="1">
                  <c:v>May</c:v>
                </c:pt>
                <c:pt idx="2">
                  <c:v>Jun</c:v>
                </c:pt>
                <c:pt idx="3">
                  <c:v>Jul</c:v>
                </c:pt>
                <c:pt idx="4">
                  <c:v>Aug</c:v>
                </c:pt>
                <c:pt idx="5">
                  <c:v>Sep</c:v>
                </c:pt>
                <c:pt idx="6">
                  <c:v>Oct</c:v>
                </c:pt>
              </c:strCache>
            </c:strRef>
          </c:cat>
          <c:val>
            <c:numRef>
              <c:f>'French Nuclear'!$E$5:$E$11</c:f>
              <c:numCache>
                <c:formatCode>General</c:formatCode>
                <c:ptCount val="7"/>
                <c:pt idx="0">
                  <c:v>6.81</c:v>
                </c:pt>
                <c:pt idx="1">
                  <c:v>8.15</c:v>
                </c:pt>
                <c:pt idx="2">
                  <c:v>13.835000000000001</c:v>
                </c:pt>
                <c:pt idx="3">
                  <c:v>8.0449999999999999</c:v>
                </c:pt>
                <c:pt idx="4">
                  <c:v>10.27</c:v>
                </c:pt>
                <c:pt idx="5">
                  <c:v>5.29</c:v>
                </c:pt>
                <c:pt idx="6">
                  <c:v>2.67</c:v>
                </c:pt>
              </c:numCache>
            </c:numRef>
          </c:val>
          <c:smooth val="0"/>
          <c:extLst>
            <c:ext xmlns:c16="http://schemas.microsoft.com/office/drawing/2014/chart" uri="{C3380CC4-5D6E-409C-BE32-E72D297353CC}">
              <c16:uniqueId val="{00000003-85E2-49B8-BCA8-3EC86012875D}"/>
            </c:ext>
          </c:extLst>
        </c:ser>
        <c:dLbls>
          <c:showLegendKey val="0"/>
          <c:showVal val="0"/>
          <c:showCatName val="0"/>
          <c:showSerName val="0"/>
          <c:showPercent val="0"/>
          <c:showBubbleSize val="0"/>
        </c:dLbls>
        <c:smooth val="0"/>
        <c:axId val="674296384"/>
        <c:axId val="674290152"/>
      </c:lineChart>
      <c:catAx>
        <c:axId val="674296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4290152"/>
        <c:crosses val="autoZero"/>
        <c:auto val="1"/>
        <c:lblAlgn val="ctr"/>
        <c:lblOffset val="100"/>
        <c:noMultiLvlLbl val="0"/>
      </c:catAx>
      <c:valAx>
        <c:axId val="674290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Plants</a:t>
                </a:r>
                <a:r>
                  <a:rPr lang="en-US" baseline="0"/>
                  <a:t> in outage</a:t>
                </a:r>
                <a:r>
                  <a:rPr lang="en-US"/>
                  <a:t> (GW)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4296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'Whole energy system 2019'!$B$1</c:f>
              <c:strCache>
                <c:ptCount val="1"/>
                <c:pt idx="0">
                  <c:v>Renewables Load Factor</c:v>
                </c:pt>
              </c:strCache>
            </c:strRef>
          </c:tx>
          <c:spPr>
            <a:ln w="28575" cap="rnd">
              <a:solidFill>
                <a:schemeClr val="accent2"/>
              </a:solidFill>
              <a:round/>
            </a:ln>
            <a:effectLst/>
          </c:spPr>
          <c:marker>
            <c:symbol val="none"/>
          </c:marker>
          <c:cat>
            <c:numRef>
              <c:f>'Whole energy system 2019'!$A$2:$A$215</c:f>
              <c:numCache>
                <c:formatCode>m/d/yyyy</c:formatCode>
                <c:ptCount val="214"/>
                <c:pt idx="0">
                  <c:v>43555</c:v>
                </c:pt>
                <c:pt idx="1">
                  <c:v>43556</c:v>
                </c:pt>
                <c:pt idx="2">
                  <c:v>43557</c:v>
                </c:pt>
                <c:pt idx="3">
                  <c:v>43558</c:v>
                </c:pt>
                <c:pt idx="4">
                  <c:v>43559</c:v>
                </c:pt>
                <c:pt idx="5">
                  <c:v>43560</c:v>
                </c:pt>
                <c:pt idx="6">
                  <c:v>43561</c:v>
                </c:pt>
                <c:pt idx="7">
                  <c:v>43562</c:v>
                </c:pt>
                <c:pt idx="8">
                  <c:v>43563</c:v>
                </c:pt>
                <c:pt idx="9">
                  <c:v>43564</c:v>
                </c:pt>
                <c:pt idx="10">
                  <c:v>43565</c:v>
                </c:pt>
                <c:pt idx="11">
                  <c:v>43566</c:v>
                </c:pt>
                <c:pt idx="12">
                  <c:v>43567</c:v>
                </c:pt>
                <c:pt idx="13">
                  <c:v>43568</c:v>
                </c:pt>
                <c:pt idx="14">
                  <c:v>43569</c:v>
                </c:pt>
                <c:pt idx="15">
                  <c:v>43570</c:v>
                </c:pt>
                <c:pt idx="16">
                  <c:v>43571</c:v>
                </c:pt>
                <c:pt idx="17">
                  <c:v>43572</c:v>
                </c:pt>
                <c:pt idx="18">
                  <c:v>43573</c:v>
                </c:pt>
                <c:pt idx="19">
                  <c:v>43574</c:v>
                </c:pt>
                <c:pt idx="20">
                  <c:v>43575</c:v>
                </c:pt>
                <c:pt idx="21">
                  <c:v>43576</c:v>
                </c:pt>
                <c:pt idx="22">
                  <c:v>43577</c:v>
                </c:pt>
                <c:pt idx="23">
                  <c:v>43578</c:v>
                </c:pt>
                <c:pt idx="24">
                  <c:v>43579</c:v>
                </c:pt>
                <c:pt idx="25">
                  <c:v>43580</c:v>
                </c:pt>
                <c:pt idx="26">
                  <c:v>43581</c:v>
                </c:pt>
                <c:pt idx="27">
                  <c:v>43582</c:v>
                </c:pt>
                <c:pt idx="28">
                  <c:v>43583</c:v>
                </c:pt>
                <c:pt idx="29">
                  <c:v>43584</c:v>
                </c:pt>
                <c:pt idx="30">
                  <c:v>43585</c:v>
                </c:pt>
                <c:pt idx="31">
                  <c:v>43586</c:v>
                </c:pt>
                <c:pt idx="32">
                  <c:v>43587</c:v>
                </c:pt>
                <c:pt idx="33">
                  <c:v>43588</c:v>
                </c:pt>
                <c:pt idx="34">
                  <c:v>43589</c:v>
                </c:pt>
                <c:pt idx="35">
                  <c:v>43590</c:v>
                </c:pt>
                <c:pt idx="36">
                  <c:v>43591</c:v>
                </c:pt>
                <c:pt idx="37">
                  <c:v>43592</c:v>
                </c:pt>
                <c:pt idx="38">
                  <c:v>43593</c:v>
                </c:pt>
                <c:pt idx="39">
                  <c:v>43594</c:v>
                </c:pt>
                <c:pt idx="40">
                  <c:v>43595</c:v>
                </c:pt>
                <c:pt idx="41">
                  <c:v>43596</c:v>
                </c:pt>
                <c:pt idx="42">
                  <c:v>43597</c:v>
                </c:pt>
                <c:pt idx="43">
                  <c:v>43598</c:v>
                </c:pt>
                <c:pt idx="44">
                  <c:v>43599</c:v>
                </c:pt>
                <c:pt idx="45">
                  <c:v>43600</c:v>
                </c:pt>
                <c:pt idx="46">
                  <c:v>43601</c:v>
                </c:pt>
                <c:pt idx="47">
                  <c:v>43602</c:v>
                </c:pt>
                <c:pt idx="48">
                  <c:v>43603</c:v>
                </c:pt>
                <c:pt idx="49">
                  <c:v>43604</c:v>
                </c:pt>
                <c:pt idx="50">
                  <c:v>43605</c:v>
                </c:pt>
                <c:pt idx="51">
                  <c:v>43606</c:v>
                </c:pt>
                <c:pt idx="52">
                  <c:v>43607</c:v>
                </c:pt>
                <c:pt idx="53">
                  <c:v>43608</c:v>
                </c:pt>
                <c:pt idx="54">
                  <c:v>43609</c:v>
                </c:pt>
                <c:pt idx="55">
                  <c:v>43610</c:v>
                </c:pt>
                <c:pt idx="56">
                  <c:v>43611</c:v>
                </c:pt>
                <c:pt idx="57">
                  <c:v>43612</c:v>
                </c:pt>
                <c:pt idx="58">
                  <c:v>43613</c:v>
                </c:pt>
                <c:pt idx="59">
                  <c:v>43614</c:v>
                </c:pt>
                <c:pt idx="60">
                  <c:v>43615</c:v>
                </c:pt>
                <c:pt idx="61">
                  <c:v>43616</c:v>
                </c:pt>
                <c:pt idx="62">
                  <c:v>43617</c:v>
                </c:pt>
                <c:pt idx="63">
                  <c:v>43618</c:v>
                </c:pt>
                <c:pt idx="64">
                  <c:v>43619</c:v>
                </c:pt>
                <c:pt idx="65">
                  <c:v>43620</c:v>
                </c:pt>
                <c:pt idx="66">
                  <c:v>43621</c:v>
                </c:pt>
                <c:pt idx="67">
                  <c:v>43622</c:v>
                </c:pt>
                <c:pt idx="68">
                  <c:v>43623</c:v>
                </c:pt>
                <c:pt idx="69">
                  <c:v>43624</c:v>
                </c:pt>
                <c:pt idx="70">
                  <c:v>43625</c:v>
                </c:pt>
                <c:pt idx="71">
                  <c:v>43626</c:v>
                </c:pt>
                <c:pt idx="72">
                  <c:v>43627</c:v>
                </c:pt>
                <c:pt idx="73">
                  <c:v>43628</c:v>
                </c:pt>
                <c:pt idx="74">
                  <c:v>43629</c:v>
                </c:pt>
                <c:pt idx="75">
                  <c:v>43630</c:v>
                </c:pt>
                <c:pt idx="76">
                  <c:v>43631</c:v>
                </c:pt>
                <c:pt idx="77">
                  <c:v>43632</c:v>
                </c:pt>
                <c:pt idx="78">
                  <c:v>43633</c:v>
                </c:pt>
                <c:pt idx="79">
                  <c:v>43634</c:v>
                </c:pt>
                <c:pt idx="80">
                  <c:v>43635</c:v>
                </c:pt>
                <c:pt idx="81">
                  <c:v>43636</c:v>
                </c:pt>
                <c:pt idx="82">
                  <c:v>43637</c:v>
                </c:pt>
                <c:pt idx="83">
                  <c:v>43638</c:v>
                </c:pt>
                <c:pt idx="84">
                  <c:v>43639</c:v>
                </c:pt>
                <c:pt idx="85">
                  <c:v>43640</c:v>
                </c:pt>
                <c:pt idx="86">
                  <c:v>43641</c:v>
                </c:pt>
                <c:pt idx="87">
                  <c:v>43642</c:v>
                </c:pt>
                <c:pt idx="88">
                  <c:v>43643</c:v>
                </c:pt>
                <c:pt idx="89">
                  <c:v>43644</c:v>
                </c:pt>
                <c:pt idx="90">
                  <c:v>43645</c:v>
                </c:pt>
                <c:pt idx="91">
                  <c:v>43646</c:v>
                </c:pt>
                <c:pt idx="92">
                  <c:v>43647</c:v>
                </c:pt>
                <c:pt idx="93">
                  <c:v>43648</c:v>
                </c:pt>
                <c:pt idx="94">
                  <c:v>43649</c:v>
                </c:pt>
                <c:pt idx="95">
                  <c:v>43650</c:v>
                </c:pt>
                <c:pt idx="96">
                  <c:v>43651</c:v>
                </c:pt>
                <c:pt idx="97">
                  <c:v>43652</c:v>
                </c:pt>
                <c:pt idx="98">
                  <c:v>43653</c:v>
                </c:pt>
                <c:pt idx="99">
                  <c:v>43654</c:v>
                </c:pt>
                <c:pt idx="100">
                  <c:v>43655</c:v>
                </c:pt>
                <c:pt idx="101">
                  <c:v>43656</c:v>
                </c:pt>
                <c:pt idx="102">
                  <c:v>43657</c:v>
                </c:pt>
                <c:pt idx="103">
                  <c:v>43658</c:v>
                </c:pt>
                <c:pt idx="104">
                  <c:v>43659</c:v>
                </c:pt>
                <c:pt idx="105">
                  <c:v>43660</c:v>
                </c:pt>
                <c:pt idx="106">
                  <c:v>43661</c:v>
                </c:pt>
                <c:pt idx="107">
                  <c:v>43662</c:v>
                </c:pt>
                <c:pt idx="108">
                  <c:v>43663</c:v>
                </c:pt>
                <c:pt idx="109">
                  <c:v>43664</c:v>
                </c:pt>
                <c:pt idx="110">
                  <c:v>43665</c:v>
                </c:pt>
                <c:pt idx="111">
                  <c:v>43666</c:v>
                </c:pt>
                <c:pt idx="112">
                  <c:v>43667</c:v>
                </c:pt>
                <c:pt idx="113">
                  <c:v>43668</c:v>
                </c:pt>
                <c:pt idx="114">
                  <c:v>43669</c:v>
                </c:pt>
                <c:pt idx="115">
                  <c:v>43670</c:v>
                </c:pt>
                <c:pt idx="116">
                  <c:v>43671</c:v>
                </c:pt>
                <c:pt idx="117">
                  <c:v>43672</c:v>
                </c:pt>
                <c:pt idx="118">
                  <c:v>43673</c:v>
                </c:pt>
                <c:pt idx="119">
                  <c:v>43674</c:v>
                </c:pt>
                <c:pt idx="120">
                  <c:v>43675</c:v>
                </c:pt>
                <c:pt idx="121">
                  <c:v>43676</c:v>
                </c:pt>
                <c:pt idx="122">
                  <c:v>43677</c:v>
                </c:pt>
                <c:pt idx="123">
                  <c:v>43678</c:v>
                </c:pt>
                <c:pt idx="124">
                  <c:v>43679</c:v>
                </c:pt>
                <c:pt idx="125">
                  <c:v>43680</c:v>
                </c:pt>
                <c:pt idx="126">
                  <c:v>43681</c:v>
                </c:pt>
                <c:pt idx="127">
                  <c:v>43682</c:v>
                </c:pt>
                <c:pt idx="128">
                  <c:v>43683</c:v>
                </c:pt>
                <c:pt idx="129">
                  <c:v>43684</c:v>
                </c:pt>
                <c:pt idx="130">
                  <c:v>43685</c:v>
                </c:pt>
                <c:pt idx="131">
                  <c:v>43686</c:v>
                </c:pt>
                <c:pt idx="132">
                  <c:v>43687</c:v>
                </c:pt>
                <c:pt idx="133">
                  <c:v>43688</c:v>
                </c:pt>
                <c:pt idx="134">
                  <c:v>43689</c:v>
                </c:pt>
                <c:pt idx="135">
                  <c:v>43690</c:v>
                </c:pt>
                <c:pt idx="136">
                  <c:v>43691</c:v>
                </c:pt>
                <c:pt idx="137">
                  <c:v>43692</c:v>
                </c:pt>
                <c:pt idx="138">
                  <c:v>43693</c:v>
                </c:pt>
                <c:pt idx="139">
                  <c:v>43694</c:v>
                </c:pt>
                <c:pt idx="140">
                  <c:v>43695</c:v>
                </c:pt>
                <c:pt idx="141">
                  <c:v>43696</c:v>
                </c:pt>
                <c:pt idx="142">
                  <c:v>43697</c:v>
                </c:pt>
                <c:pt idx="143">
                  <c:v>43698</c:v>
                </c:pt>
                <c:pt idx="144">
                  <c:v>43699</c:v>
                </c:pt>
                <c:pt idx="145">
                  <c:v>43700</c:v>
                </c:pt>
                <c:pt idx="146">
                  <c:v>43701</c:v>
                </c:pt>
                <c:pt idx="147">
                  <c:v>43702</c:v>
                </c:pt>
                <c:pt idx="148">
                  <c:v>43703</c:v>
                </c:pt>
                <c:pt idx="149">
                  <c:v>43704</c:v>
                </c:pt>
                <c:pt idx="150">
                  <c:v>43705</c:v>
                </c:pt>
                <c:pt idx="151">
                  <c:v>43706</c:v>
                </c:pt>
                <c:pt idx="152">
                  <c:v>43707</c:v>
                </c:pt>
                <c:pt idx="153">
                  <c:v>43708</c:v>
                </c:pt>
                <c:pt idx="154">
                  <c:v>43709</c:v>
                </c:pt>
                <c:pt idx="155">
                  <c:v>43710</c:v>
                </c:pt>
                <c:pt idx="156">
                  <c:v>43711</c:v>
                </c:pt>
                <c:pt idx="157">
                  <c:v>43712</c:v>
                </c:pt>
                <c:pt idx="158">
                  <c:v>43713</c:v>
                </c:pt>
                <c:pt idx="159">
                  <c:v>43714</c:v>
                </c:pt>
                <c:pt idx="160">
                  <c:v>43715</c:v>
                </c:pt>
                <c:pt idx="161">
                  <c:v>43716</c:v>
                </c:pt>
                <c:pt idx="162">
                  <c:v>43717</c:v>
                </c:pt>
                <c:pt idx="163">
                  <c:v>43718</c:v>
                </c:pt>
                <c:pt idx="164">
                  <c:v>43719</c:v>
                </c:pt>
                <c:pt idx="165">
                  <c:v>43720</c:v>
                </c:pt>
                <c:pt idx="166">
                  <c:v>43721</c:v>
                </c:pt>
                <c:pt idx="167">
                  <c:v>43722</c:v>
                </c:pt>
                <c:pt idx="168">
                  <c:v>43723</c:v>
                </c:pt>
                <c:pt idx="169">
                  <c:v>43724</c:v>
                </c:pt>
                <c:pt idx="170">
                  <c:v>43725</c:v>
                </c:pt>
                <c:pt idx="171">
                  <c:v>43726</c:v>
                </c:pt>
                <c:pt idx="172">
                  <c:v>43727</c:v>
                </c:pt>
                <c:pt idx="173">
                  <c:v>43728</c:v>
                </c:pt>
                <c:pt idx="174">
                  <c:v>43729</c:v>
                </c:pt>
                <c:pt idx="175">
                  <c:v>43730</c:v>
                </c:pt>
                <c:pt idx="176">
                  <c:v>43731</c:v>
                </c:pt>
                <c:pt idx="177">
                  <c:v>43732</c:v>
                </c:pt>
                <c:pt idx="178">
                  <c:v>43733</c:v>
                </c:pt>
                <c:pt idx="179">
                  <c:v>43734</c:v>
                </c:pt>
                <c:pt idx="180">
                  <c:v>43735</c:v>
                </c:pt>
                <c:pt idx="181">
                  <c:v>43736</c:v>
                </c:pt>
                <c:pt idx="182">
                  <c:v>43737</c:v>
                </c:pt>
                <c:pt idx="183">
                  <c:v>43738</c:v>
                </c:pt>
                <c:pt idx="184">
                  <c:v>43739</c:v>
                </c:pt>
                <c:pt idx="185">
                  <c:v>43740</c:v>
                </c:pt>
                <c:pt idx="186">
                  <c:v>43741</c:v>
                </c:pt>
                <c:pt idx="187">
                  <c:v>43742</c:v>
                </c:pt>
                <c:pt idx="188">
                  <c:v>43743</c:v>
                </c:pt>
                <c:pt idx="189">
                  <c:v>43744</c:v>
                </c:pt>
                <c:pt idx="190">
                  <c:v>43745</c:v>
                </c:pt>
                <c:pt idx="191">
                  <c:v>43746</c:v>
                </c:pt>
                <c:pt idx="192">
                  <c:v>43747</c:v>
                </c:pt>
                <c:pt idx="193">
                  <c:v>43748</c:v>
                </c:pt>
                <c:pt idx="194">
                  <c:v>43749</c:v>
                </c:pt>
                <c:pt idx="195">
                  <c:v>43750</c:v>
                </c:pt>
                <c:pt idx="196">
                  <c:v>43751</c:v>
                </c:pt>
                <c:pt idx="197">
                  <c:v>43752</c:v>
                </c:pt>
                <c:pt idx="198">
                  <c:v>43753</c:v>
                </c:pt>
                <c:pt idx="199">
                  <c:v>43754</c:v>
                </c:pt>
                <c:pt idx="200">
                  <c:v>43755</c:v>
                </c:pt>
                <c:pt idx="201">
                  <c:v>43756</c:v>
                </c:pt>
                <c:pt idx="202">
                  <c:v>43757</c:v>
                </c:pt>
                <c:pt idx="203">
                  <c:v>43758</c:v>
                </c:pt>
                <c:pt idx="204">
                  <c:v>43759</c:v>
                </c:pt>
                <c:pt idx="205">
                  <c:v>43760</c:v>
                </c:pt>
                <c:pt idx="206">
                  <c:v>43761</c:v>
                </c:pt>
                <c:pt idx="207">
                  <c:v>43762</c:v>
                </c:pt>
                <c:pt idx="208">
                  <c:v>43763</c:v>
                </c:pt>
                <c:pt idx="209">
                  <c:v>43764</c:v>
                </c:pt>
              </c:numCache>
            </c:numRef>
          </c:cat>
          <c:val>
            <c:numRef>
              <c:f>'Whole energy system 2019'!$B$2:$B$215</c:f>
              <c:numCache>
                <c:formatCode>0%</c:formatCode>
                <c:ptCount val="214"/>
                <c:pt idx="0">
                  <c:v>0.38896285822945981</c:v>
                </c:pt>
                <c:pt idx="1">
                  <c:v>0.44741899080443465</c:v>
                </c:pt>
                <c:pt idx="2">
                  <c:v>0.54110762764856291</c:v>
                </c:pt>
                <c:pt idx="3">
                  <c:v>0.49526665722376056</c:v>
                </c:pt>
                <c:pt idx="4">
                  <c:v>0.43686219839220769</c:v>
                </c:pt>
                <c:pt idx="5">
                  <c:v>0.38444725276639663</c:v>
                </c:pt>
                <c:pt idx="6">
                  <c:v>0.51358586443599796</c:v>
                </c:pt>
                <c:pt idx="7">
                  <c:v>0.48135119733261217</c:v>
                </c:pt>
                <c:pt idx="8">
                  <c:v>0.50571044245710262</c:v>
                </c:pt>
                <c:pt idx="9">
                  <c:v>0.472333870877093</c:v>
                </c:pt>
                <c:pt idx="10">
                  <c:v>0.53821173671842859</c:v>
                </c:pt>
                <c:pt idx="11">
                  <c:v>0.58890365410011336</c:v>
                </c:pt>
                <c:pt idx="12">
                  <c:v>0.54689447877234687</c:v>
                </c:pt>
                <c:pt idx="13">
                  <c:v>0.41000487458620127</c:v>
                </c:pt>
                <c:pt idx="14">
                  <c:v>0.35170520993172616</c:v>
                </c:pt>
                <c:pt idx="15">
                  <c:v>0.29361391709391021</c:v>
                </c:pt>
                <c:pt idx="16">
                  <c:v>0.45221907672937944</c:v>
                </c:pt>
                <c:pt idx="17">
                  <c:v>0.48593132412201606</c:v>
                </c:pt>
                <c:pt idx="18">
                  <c:v>0.42286619890833183</c:v>
                </c:pt>
                <c:pt idx="19">
                  <c:v>0.5009949486053672</c:v>
                </c:pt>
                <c:pt idx="20">
                  <c:v>0.56492831355466921</c:v>
                </c:pt>
                <c:pt idx="21">
                  <c:v>0.4646150171136933</c:v>
                </c:pt>
                <c:pt idx="22">
                  <c:v>0.38484252494144139</c:v>
                </c:pt>
                <c:pt idx="23">
                  <c:v>0.38610518895180684</c:v>
                </c:pt>
                <c:pt idx="24">
                  <c:v>0.43321094233952534</c:v>
                </c:pt>
                <c:pt idx="25">
                  <c:v>0.44333965187371477</c:v>
                </c:pt>
                <c:pt idx="26">
                  <c:v>0.35757301275209646</c:v>
                </c:pt>
                <c:pt idx="27">
                  <c:v>0.27821659614590083</c:v>
                </c:pt>
                <c:pt idx="28">
                  <c:v>0.44939792836308845</c:v>
                </c:pt>
                <c:pt idx="29">
                  <c:v>0.56681024236876965</c:v>
                </c:pt>
                <c:pt idx="30">
                  <c:v>0.55812294926184725</c:v>
                </c:pt>
                <c:pt idx="31">
                  <c:v>0.59997491390799451</c:v>
                </c:pt>
                <c:pt idx="32">
                  <c:v>0.52755139867348633</c:v>
                </c:pt>
                <c:pt idx="33">
                  <c:v>0.48943375284486268</c:v>
                </c:pt>
                <c:pt idx="34">
                  <c:v>0.27506431630410905</c:v>
                </c:pt>
                <c:pt idx="35">
                  <c:v>0.40269966008688196</c:v>
                </c:pt>
                <c:pt idx="36">
                  <c:v>0.54657751158402179</c:v>
                </c:pt>
                <c:pt idx="37">
                  <c:v>0.62239112489252268</c:v>
                </c:pt>
                <c:pt idx="38">
                  <c:v>0.42796724038009049</c:v>
                </c:pt>
                <c:pt idx="39">
                  <c:v>0.54677527269047388</c:v>
                </c:pt>
                <c:pt idx="40">
                  <c:v>0.60996900011005095</c:v>
                </c:pt>
                <c:pt idx="41">
                  <c:v>0.50147503849101638</c:v>
                </c:pt>
                <c:pt idx="42">
                  <c:v>0.49973014700034563</c:v>
                </c:pt>
                <c:pt idx="43">
                  <c:v>0.53174703426389891</c:v>
                </c:pt>
                <c:pt idx="44">
                  <c:v>0.55868823200687179</c:v>
                </c:pt>
                <c:pt idx="45">
                  <c:v>0.50909353847498029</c:v>
                </c:pt>
                <c:pt idx="46">
                  <c:v>0.3926670248669662</c:v>
                </c:pt>
                <c:pt idx="47">
                  <c:v>0.44433222839889103</c:v>
                </c:pt>
                <c:pt idx="48">
                  <c:v>0.49668936907619782</c:v>
                </c:pt>
                <c:pt idx="49">
                  <c:v>0.50896469790981524</c:v>
                </c:pt>
                <c:pt idx="50">
                  <c:v>0.56988556908523025</c:v>
                </c:pt>
                <c:pt idx="51">
                  <c:v>0.57060730324725883</c:v>
                </c:pt>
                <c:pt idx="52">
                  <c:v>0.46756849360375113</c:v>
                </c:pt>
                <c:pt idx="53">
                  <c:v>0.44374502616795697</c:v>
                </c:pt>
                <c:pt idx="54">
                  <c:v>0.44729871073027089</c:v>
                </c:pt>
                <c:pt idx="55">
                  <c:v>0.43940743299743118</c:v>
                </c:pt>
                <c:pt idx="56">
                  <c:v>0.18890717648306357</c:v>
                </c:pt>
                <c:pt idx="57">
                  <c:v>0.34106832710928936</c:v>
                </c:pt>
                <c:pt idx="58">
                  <c:v>0.49831761818912806</c:v>
                </c:pt>
                <c:pt idx="59">
                  <c:v>0.45580949556327227</c:v>
                </c:pt>
                <c:pt idx="60">
                  <c:v>0.29325911393902521</c:v>
                </c:pt>
                <c:pt idx="61">
                  <c:v>0.33620631594541367</c:v>
                </c:pt>
                <c:pt idx="62">
                  <c:v>0.40978193533199953</c:v>
                </c:pt>
                <c:pt idx="63">
                  <c:v>0.24190723764023467</c:v>
                </c:pt>
                <c:pt idx="64">
                  <c:v>0.39751427717382032</c:v>
                </c:pt>
                <c:pt idx="65">
                  <c:v>0.57295232738622526</c:v>
                </c:pt>
                <c:pt idx="66">
                  <c:v>0.5319838888442362</c:v>
                </c:pt>
                <c:pt idx="67">
                  <c:v>0.52591241493505236</c:v>
                </c:pt>
                <c:pt idx="68">
                  <c:v>0.46146055808411329</c:v>
                </c:pt>
                <c:pt idx="69">
                  <c:v>0.36382399744309063</c:v>
                </c:pt>
                <c:pt idx="70">
                  <c:v>0.50463053729268326</c:v>
                </c:pt>
                <c:pt idx="71">
                  <c:v>0.57540210275007575</c:v>
                </c:pt>
                <c:pt idx="72">
                  <c:v>0.43839475914158871</c:v>
                </c:pt>
                <c:pt idx="73">
                  <c:v>0.44218283501368499</c:v>
                </c:pt>
                <c:pt idx="74">
                  <c:v>0.46021247137373766</c:v>
                </c:pt>
                <c:pt idx="75">
                  <c:v>0.52493423287147145</c:v>
                </c:pt>
                <c:pt idx="76">
                  <c:v>0.44912479123570043</c:v>
                </c:pt>
                <c:pt idx="77">
                  <c:v>0.4073317575870144</c:v>
                </c:pt>
                <c:pt idx="78">
                  <c:v>0.40943033840767301</c:v>
                </c:pt>
                <c:pt idx="79">
                  <c:v>0.55829764897893464</c:v>
                </c:pt>
                <c:pt idx="80">
                  <c:v>0.63838781455556304</c:v>
                </c:pt>
                <c:pt idx="81">
                  <c:v>0.5360202142009135</c:v>
                </c:pt>
                <c:pt idx="82">
                  <c:v>0.5919593091692551</c:v>
                </c:pt>
                <c:pt idx="83">
                  <c:v>0.54210707421975124</c:v>
                </c:pt>
                <c:pt idx="84">
                  <c:v>0.4390843216657781</c:v>
                </c:pt>
                <c:pt idx="85">
                  <c:v>0.56946177662455699</c:v>
                </c:pt>
                <c:pt idx="86">
                  <c:v>0.60068272134115586</c:v>
                </c:pt>
                <c:pt idx="87">
                  <c:v>0.57737157744918277</c:v>
                </c:pt>
                <c:pt idx="88">
                  <c:v>0.52239669192904759</c:v>
                </c:pt>
                <c:pt idx="89">
                  <c:v>0.47579571573218243</c:v>
                </c:pt>
                <c:pt idx="90">
                  <c:v>0.44932828782098372</c:v>
                </c:pt>
                <c:pt idx="91">
                  <c:v>0.21728785449017007</c:v>
                </c:pt>
                <c:pt idx="92">
                  <c:v>0.32675738444046037</c:v>
                </c:pt>
                <c:pt idx="93">
                  <c:v>0.51508986291635595</c:v>
                </c:pt>
                <c:pt idx="94">
                  <c:v>0.58008352975243516</c:v>
                </c:pt>
                <c:pt idx="95">
                  <c:v>0.5164013920297692</c:v>
                </c:pt>
                <c:pt idx="96">
                  <c:v>0.5293876560719456</c:v>
                </c:pt>
                <c:pt idx="97">
                  <c:v>0.51624959919342051</c:v>
                </c:pt>
                <c:pt idx="98">
                  <c:v>0.55243168544270793</c:v>
                </c:pt>
                <c:pt idx="99">
                  <c:v>0.63174599812514043</c:v>
                </c:pt>
                <c:pt idx="100">
                  <c:v>0.60585168173508908</c:v>
                </c:pt>
                <c:pt idx="101">
                  <c:v>0.59856125474432675</c:v>
                </c:pt>
                <c:pt idx="102">
                  <c:v>0.62717921318578163</c:v>
                </c:pt>
                <c:pt idx="103">
                  <c:v>0.47727063070617043</c:v>
                </c:pt>
                <c:pt idx="104">
                  <c:v>0.46447952522805602</c:v>
                </c:pt>
                <c:pt idx="105">
                  <c:v>0.49224190212248242</c:v>
                </c:pt>
                <c:pt idx="106">
                  <c:v>0.5901570510726426</c:v>
                </c:pt>
                <c:pt idx="107">
                  <c:v>0.58461482779514895</c:v>
                </c:pt>
                <c:pt idx="108">
                  <c:v>0.51091130366285975</c:v>
                </c:pt>
                <c:pt idx="109">
                  <c:v>0.4989168083974746</c:v>
                </c:pt>
                <c:pt idx="110">
                  <c:v>0.5020282963566155</c:v>
                </c:pt>
                <c:pt idx="111">
                  <c:v>0.29696073195929423</c:v>
                </c:pt>
                <c:pt idx="112">
                  <c:v>0.30002216075230626</c:v>
                </c:pt>
                <c:pt idx="113">
                  <c:v>0.34406168588096092</c:v>
                </c:pt>
                <c:pt idx="114">
                  <c:v>0.5229006845378914</c:v>
                </c:pt>
                <c:pt idx="115">
                  <c:v>0.5790474422642472</c:v>
                </c:pt>
                <c:pt idx="116">
                  <c:v>0.59522604407998925</c:v>
                </c:pt>
                <c:pt idx="117">
                  <c:v>0.58171735888257858</c:v>
                </c:pt>
                <c:pt idx="118">
                  <c:v>0.50676352996290264</c:v>
                </c:pt>
                <c:pt idx="119">
                  <c:v>0.42322819915430793</c:v>
                </c:pt>
                <c:pt idx="120">
                  <c:v>0.55631603197318003</c:v>
                </c:pt>
                <c:pt idx="121">
                  <c:v>0.47607575415184161</c:v>
                </c:pt>
                <c:pt idx="122">
                  <c:v>0.40352751840498197</c:v>
                </c:pt>
                <c:pt idx="123">
                  <c:v>0.54012119760275334</c:v>
                </c:pt>
                <c:pt idx="124">
                  <c:v>0.58029198497242274</c:v>
                </c:pt>
                <c:pt idx="125">
                  <c:v>0.53905655838401223</c:v>
                </c:pt>
                <c:pt idx="126">
                  <c:v>0.47440535264173628</c:v>
                </c:pt>
                <c:pt idx="127">
                  <c:v>0.38321593409036686</c:v>
                </c:pt>
                <c:pt idx="128">
                  <c:v>0.33718178573296309</c:v>
                </c:pt>
                <c:pt idx="129">
                  <c:v>0.32010178666267275</c:v>
                </c:pt>
                <c:pt idx="130">
                  <c:v>0.46870846847370928</c:v>
                </c:pt>
                <c:pt idx="131">
                  <c:v>0.25411955594322666</c:v>
                </c:pt>
                <c:pt idx="132">
                  <c:v>0.18265865555368022</c:v>
                </c:pt>
                <c:pt idx="133">
                  <c:v>0.24522310609792428</c:v>
                </c:pt>
                <c:pt idx="134">
                  <c:v>0.48243825189514239</c:v>
                </c:pt>
                <c:pt idx="135">
                  <c:v>0.4902553122005584</c:v>
                </c:pt>
                <c:pt idx="136">
                  <c:v>0.46691860756653636</c:v>
                </c:pt>
                <c:pt idx="137">
                  <c:v>0.26711525398875458</c:v>
                </c:pt>
                <c:pt idx="138">
                  <c:v>0.25069747944785487</c:v>
                </c:pt>
                <c:pt idx="139">
                  <c:v>0.18688295627162979</c:v>
                </c:pt>
                <c:pt idx="140">
                  <c:v>0.20414987000371934</c:v>
                </c:pt>
                <c:pt idx="141">
                  <c:v>0.28579531172546702</c:v>
                </c:pt>
                <c:pt idx="142">
                  <c:v>0.44127906551154822</c:v>
                </c:pt>
                <c:pt idx="143">
                  <c:v>0.35512425044121659</c:v>
                </c:pt>
                <c:pt idx="144">
                  <c:v>0.27095721114572147</c:v>
                </c:pt>
                <c:pt idx="145">
                  <c:v>0.33003300841484512</c:v>
                </c:pt>
                <c:pt idx="146">
                  <c:v>0.44446535622626993</c:v>
                </c:pt>
                <c:pt idx="147">
                  <c:v>0.49931720391889906</c:v>
                </c:pt>
                <c:pt idx="148">
                  <c:v>0.56365625263091057</c:v>
                </c:pt>
                <c:pt idx="149">
                  <c:v>0.58378085432450233</c:v>
                </c:pt>
                <c:pt idx="150">
                  <c:v>0.52915905123267093</c:v>
                </c:pt>
                <c:pt idx="151">
                  <c:v>0.36936283927196228</c:v>
                </c:pt>
                <c:pt idx="152">
                  <c:v>0.26517992772118221</c:v>
                </c:pt>
                <c:pt idx="153">
                  <c:v>0.25257074485684516</c:v>
                </c:pt>
                <c:pt idx="154">
                  <c:v>0.30463066251128906</c:v>
                </c:pt>
                <c:pt idx="155">
                  <c:v>0.31613382332277395</c:v>
                </c:pt>
                <c:pt idx="156">
                  <c:v>0.33954821930921669</c:v>
                </c:pt>
                <c:pt idx="157">
                  <c:v>0.23034031806684552</c:v>
                </c:pt>
                <c:pt idx="158">
                  <c:v>0.26417052113926903</c:v>
                </c:pt>
                <c:pt idx="159">
                  <c:v>0.26296904085586009</c:v>
                </c:pt>
                <c:pt idx="160">
                  <c:v>0.3716260376844272</c:v>
                </c:pt>
                <c:pt idx="161">
                  <c:v>0.42552652550184628</c:v>
                </c:pt>
                <c:pt idx="162">
                  <c:v>0.52565131907643836</c:v>
                </c:pt>
                <c:pt idx="163">
                  <c:v>0.45476855125082927</c:v>
                </c:pt>
                <c:pt idx="164">
                  <c:v>0.25443179724821208</c:v>
                </c:pt>
                <c:pt idx="165">
                  <c:v>0.30495188734022055</c:v>
                </c:pt>
                <c:pt idx="166">
                  <c:v>0.41879154643407079</c:v>
                </c:pt>
                <c:pt idx="167">
                  <c:v>0.29895403733744563</c:v>
                </c:pt>
                <c:pt idx="168">
                  <c:v>0.38559014925815244</c:v>
                </c:pt>
                <c:pt idx="169">
                  <c:v>0.50953910258123469</c:v>
                </c:pt>
                <c:pt idx="170">
                  <c:v>0.47399367464731773</c:v>
                </c:pt>
                <c:pt idx="171">
                  <c:v>0.56646550014200192</c:v>
                </c:pt>
                <c:pt idx="172">
                  <c:v>0.59696057065876817</c:v>
                </c:pt>
                <c:pt idx="173">
                  <c:v>0.46924105659555143</c:v>
                </c:pt>
                <c:pt idx="174">
                  <c:v>0.21700916886040231</c:v>
                </c:pt>
                <c:pt idx="175">
                  <c:v>0.37812721070663818</c:v>
                </c:pt>
                <c:pt idx="176">
                  <c:v>0.47696451481917873</c:v>
                </c:pt>
                <c:pt idx="177">
                  <c:v>0.47707411918712855</c:v>
                </c:pt>
                <c:pt idx="178">
                  <c:v>0.5014322381901003</c:v>
                </c:pt>
                <c:pt idx="179">
                  <c:v>0.32389106670834045</c:v>
                </c:pt>
                <c:pt idx="180">
                  <c:v>0.3199333704036546</c:v>
                </c:pt>
                <c:pt idx="181">
                  <c:v>0.28374285807835053</c:v>
                </c:pt>
                <c:pt idx="182">
                  <c:v>0.29617694983101023</c:v>
                </c:pt>
                <c:pt idx="183">
                  <c:v>0.47597895282663</c:v>
                </c:pt>
                <c:pt idx="184">
                  <c:v>0.40336408164163134</c:v>
                </c:pt>
                <c:pt idx="185">
                  <c:v>0.45009944125921625</c:v>
                </c:pt>
                <c:pt idx="186">
                  <c:v>0.47046699227031191</c:v>
                </c:pt>
                <c:pt idx="187">
                  <c:v>0.38428013409817979</c:v>
                </c:pt>
                <c:pt idx="188">
                  <c:v>0.36959609664363929</c:v>
                </c:pt>
                <c:pt idx="189">
                  <c:v>0.26963389723222403</c:v>
                </c:pt>
                <c:pt idx="190">
                  <c:v>0.38186338518390794</c:v>
                </c:pt>
                <c:pt idx="191">
                  <c:v>0.29123577143438795</c:v>
                </c:pt>
                <c:pt idx="192">
                  <c:v>0.27096694963641738</c:v>
                </c:pt>
                <c:pt idx="193">
                  <c:v>0.2526402745174755</c:v>
                </c:pt>
                <c:pt idx="194">
                  <c:v>0.25135172797490885</c:v>
                </c:pt>
                <c:pt idx="195">
                  <c:v>0.4075674934683462</c:v>
                </c:pt>
                <c:pt idx="196">
                  <c:v>0.47764718328249572</c:v>
                </c:pt>
                <c:pt idx="197">
                  <c:v>0.53139855556133997</c:v>
                </c:pt>
                <c:pt idx="198">
                  <c:v>0.52443954406571558</c:v>
                </c:pt>
                <c:pt idx="199">
                  <c:v>0.41881228323993586</c:v>
                </c:pt>
                <c:pt idx="200">
                  <c:v>0.51914629623967345</c:v>
                </c:pt>
                <c:pt idx="201">
                  <c:v>0.46448202614570921</c:v>
                </c:pt>
                <c:pt idx="202">
                  <c:v>0.35275685929365053</c:v>
                </c:pt>
                <c:pt idx="203">
                  <c:v>0.34474130890638294</c:v>
                </c:pt>
                <c:pt idx="204">
                  <c:v>0.5153478868548802</c:v>
                </c:pt>
                <c:pt idx="205">
                  <c:v>0.52952544190100481</c:v>
                </c:pt>
                <c:pt idx="206">
                  <c:v>0.49672100198387564</c:v>
                </c:pt>
                <c:pt idx="207">
                  <c:v>0.4325772795571981</c:v>
                </c:pt>
                <c:pt idx="208">
                  <c:v>0.40744443362134358</c:v>
                </c:pt>
                <c:pt idx="209">
                  <c:v>0.34711368410877524</c:v>
                </c:pt>
              </c:numCache>
            </c:numRef>
          </c:val>
          <c:smooth val="0"/>
          <c:extLst>
            <c:ext xmlns:c16="http://schemas.microsoft.com/office/drawing/2014/chart" uri="{C3380CC4-5D6E-409C-BE32-E72D297353CC}">
              <c16:uniqueId val="{00000000-708A-44C1-8AD8-DCF08A6E798C}"/>
            </c:ext>
          </c:extLst>
        </c:ser>
        <c:ser>
          <c:idx val="2"/>
          <c:order val="1"/>
          <c:tx>
            <c:strRef>
              <c:f>'Whole energy system 2019'!$C$1</c:f>
              <c:strCache>
                <c:ptCount val="1"/>
                <c:pt idx="0">
                  <c:v>Gas plant Load Factor</c:v>
                </c:pt>
              </c:strCache>
            </c:strRef>
          </c:tx>
          <c:spPr>
            <a:ln w="28575" cap="rnd">
              <a:solidFill>
                <a:schemeClr val="accent3"/>
              </a:solidFill>
              <a:round/>
            </a:ln>
            <a:effectLst/>
          </c:spPr>
          <c:marker>
            <c:symbol val="none"/>
          </c:marker>
          <c:cat>
            <c:numRef>
              <c:f>'Whole energy system 2019'!$A$2:$A$215</c:f>
              <c:numCache>
                <c:formatCode>m/d/yyyy</c:formatCode>
                <c:ptCount val="214"/>
                <c:pt idx="0">
                  <c:v>43555</c:v>
                </c:pt>
                <c:pt idx="1">
                  <c:v>43556</c:v>
                </c:pt>
                <c:pt idx="2">
                  <c:v>43557</c:v>
                </c:pt>
                <c:pt idx="3">
                  <c:v>43558</c:v>
                </c:pt>
                <c:pt idx="4">
                  <c:v>43559</c:v>
                </c:pt>
                <c:pt idx="5">
                  <c:v>43560</c:v>
                </c:pt>
                <c:pt idx="6">
                  <c:v>43561</c:v>
                </c:pt>
                <c:pt idx="7">
                  <c:v>43562</c:v>
                </c:pt>
                <c:pt idx="8">
                  <c:v>43563</c:v>
                </c:pt>
                <c:pt idx="9">
                  <c:v>43564</c:v>
                </c:pt>
                <c:pt idx="10">
                  <c:v>43565</c:v>
                </c:pt>
                <c:pt idx="11">
                  <c:v>43566</c:v>
                </c:pt>
                <c:pt idx="12">
                  <c:v>43567</c:v>
                </c:pt>
                <c:pt idx="13">
                  <c:v>43568</c:v>
                </c:pt>
                <c:pt idx="14">
                  <c:v>43569</c:v>
                </c:pt>
                <c:pt idx="15">
                  <c:v>43570</c:v>
                </c:pt>
                <c:pt idx="16">
                  <c:v>43571</c:v>
                </c:pt>
                <c:pt idx="17">
                  <c:v>43572</c:v>
                </c:pt>
                <c:pt idx="18">
                  <c:v>43573</c:v>
                </c:pt>
                <c:pt idx="19">
                  <c:v>43574</c:v>
                </c:pt>
                <c:pt idx="20">
                  <c:v>43575</c:v>
                </c:pt>
                <c:pt idx="21">
                  <c:v>43576</c:v>
                </c:pt>
                <c:pt idx="22">
                  <c:v>43577</c:v>
                </c:pt>
                <c:pt idx="23">
                  <c:v>43578</c:v>
                </c:pt>
                <c:pt idx="24">
                  <c:v>43579</c:v>
                </c:pt>
                <c:pt idx="25">
                  <c:v>43580</c:v>
                </c:pt>
                <c:pt idx="26">
                  <c:v>43581</c:v>
                </c:pt>
                <c:pt idx="27">
                  <c:v>43582</c:v>
                </c:pt>
                <c:pt idx="28">
                  <c:v>43583</c:v>
                </c:pt>
                <c:pt idx="29">
                  <c:v>43584</c:v>
                </c:pt>
                <c:pt idx="30">
                  <c:v>43585</c:v>
                </c:pt>
                <c:pt idx="31">
                  <c:v>43586</c:v>
                </c:pt>
                <c:pt idx="32">
                  <c:v>43587</c:v>
                </c:pt>
                <c:pt idx="33">
                  <c:v>43588</c:v>
                </c:pt>
                <c:pt idx="34">
                  <c:v>43589</c:v>
                </c:pt>
                <c:pt idx="35">
                  <c:v>43590</c:v>
                </c:pt>
                <c:pt idx="36">
                  <c:v>43591</c:v>
                </c:pt>
                <c:pt idx="37">
                  <c:v>43592</c:v>
                </c:pt>
                <c:pt idx="38">
                  <c:v>43593</c:v>
                </c:pt>
                <c:pt idx="39">
                  <c:v>43594</c:v>
                </c:pt>
                <c:pt idx="40">
                  <c:v>43595</c:v>
                </c:pt>
                <c:pt idx="41">
                  <c:v>43596</c:v>
                </c:pt>
                <c:pt idx="42">
                  <c:v>43597</c:v>
                </c:pt>
                <c:pt idx="43">
                  <c:v>43598</c:v>
                </c:pt>
                <c:pt idx="44">
                  <c:v>43599</c:v>
                </c:pt>
                <c:pt idx="45">
                  <c:v>43600</c:v>
                </c:pt>
                <c:pt idx="46">
                  <c:v>43601</c:v>
                </c:pt>
                <c:pt idx="47">
                  <c:v>43602</c:v>
                </c:pt>
                <c:pt idx="48">
                  <c:v>43603</c:v>
                </c:pt>
                <c:pt idx="49">
                  <c:v>43604</c:v>
                </c:pt>
                <c:pt idx="50">
                  <c:v>43605</c:v>
                </c:pt>
                <c:pt idx="51">
                  <c:v>43606</c:v>
                </c:pt>
                <c:pt idx="52">
                  <c:v>43607</c:v>
                </c:pt>
                <c:pt idx="53">
                  <c:v>43608</c:v>
                </c:pt>
                <c:pt idx="54">
                  <c:v>43609</c:v>
                </c:pt>
                <c:pt idx="55">
                  <c:v>43610</c:v>
                </c:pt>
                <c:pt idx="56">
                  <c:v>43611</c:v>
                </c:pt>
                <c:pt idx="57">
                  <c:v>43612</c:v>
                </c:pt>
                <c:pt idx="58">
                  <c:v>43613</c:v>
                </c:pt>
                <c:pt idx="59">
                  <c:v>43614</c:v>
                </c:pt>
                <c:pt idx="60">
                  <c:v>43615</c:v>
                </c:pt>
                <c:pt idx="61">
                  <c:v>43616</c:v>
                </c:pt>
                <c:pt idx="62">
                  <c:v>43617</c:v>
                </c:pt>
                <c:pt idx="63">
                  <c:v>43618</c:v>
                </c:pt>
                <c:pt idx="64">
                  <c:v>43619</c:v>
                </c:pt>
                <c:pt idx="65">
                  <c:v>43620</c:v>
                </c:pt>
                <c:pt idx="66">
                  <c:v>43621</c:v>
                </c:pt>
                <c:pt idx="67">
                  <c:v>43622</c:v>
                </c:pt>
                <c:pt idx="68">
                  <c:v>43623</c:v>
                </c:pt>
                <c:pt idx="69">
                  <c:v>43624</c:v>
                </c:pt>
                <c:pt idx="70">
                  <c:v>43625</c:v>
                </c:pt>
                <c:pt idx="71">
                  <c:v>43626</c:v>
                </c:pt>
                <c:pt idx="72">
                  <c:v>43627</c:v>
                </c:pt>
                <c:pt idx="73">
                  <c:v>43628</c:v>
                </c:pt>
                <c:pt idx="74">
                  <c:v>43629</c:v>
                </c:pt>
                <c:pt idx="75">
                  <c:v>43630</c:v>
                </c:pt>
                <c:pt idx="76">
                  <c:v>43631</c:v>
                </c:pt>
                <c:pt idx="77">
                  <c:v>43632</c:v>
                </c:pt>
                <c:pt idx="78">
                  <c:v>43633</c:v>
                </c:pt>
                <c:pt idx="79">
                  <c:v>43634</c:v>
                </c:pt>
                <c:pt idx="80">
                  <c:v>43635</c:v>
                </c:pt>
                <c:pt idx="81">
                  <c:v>43636</c:v>
                </c:pt>
                <c:pt idx="82">
                  <c:v>43637</c:v>
                </c:pt>
                <c:pt idx="83">
                  <c:v>43638</c:v>
                </c:pt>
                <c:pt idx="84">
                  <c:v>43639</c:v>
                </c:pt>
                <c:pt idx="85">
                  <c:v>43640</c:v>
                </c:pt>
                <c:pt idx="86">
                  <c:v>43641</c:v>
                </c:pt>
                <c:pt idx="87">
                  <c:v>43642</c:v>
                </c:pt>
                <c:pt idx="88">
                  <c:v>43643</c:v>
                </c:pt>
                <c:pt idx="89">
                  <c:v>43644</c:v>
                </c:pt>
                <c:pt idx="90">
                  <c:v>43645</c:v>
                </c:pt>
                <c:pt idx="91">
                  <c:v>43646</c:v>
                </c:pt>
                <c:pt idx="92">
                  <c:v>43647</c:v>
                </c:pt>
                <c:pt idx="93">
                  <c:v>43648</c:v>
                </c:pt>
                <c:pt idx="94">
                  <c:v>43649</c:v>
                </c:pt>
                <c:pt idx="95">
                  <c:v>43650</c:v>
                </c:pt>
                <c:pt idx="96">
                  <c:v>43651</c:v>
                </c:pt>
                <c:pt idx="97">
                  <c:v>43652</c:v>
                </c:pt>
                <c:pt idx="98">
                  <c:v>43653</c:v>
                </c:pt>
                <c:pt idx="99">
                  <c:v>43654</c:v>
                </c:pt>
                <c:pt idx="100">
                  <c:v>43655</c:v>
                </c:pt>
                <c:pt idx="101">
                  <c:v>43656</c:v>
                </c:pt>
                <c:pt idx="102">
                  <c:v>43657</c:v>
                </c:pt>
                <c:pt idx="103">
                  <c:v>43658</c:v>
                </c:pt>
                <c:pt idx="104">
                  <c:v>43659</c:v>
                </c:pt>
                <c:pt idx="105">
                  <c:v>43660</c:v>
                </c:pt>
                <c:pt idx="106">
                  <c:v>43661</c:v>
                </c:pt>
                <c:pt idx="107">
                  <c:v>43662</c:v>
                </c:pt>
                <c:pt idx="108">
                  <c:v>43663</c:v>
                </c:pt>
                <c:pt idx="109">
                  <c:v>43664</c:v>
                </c:pt>
                <c:pt idx="110">
                  <c:v>43665</c:v>
                </c:pt>
                <c:pt idx="111">
                  <c:v>43666</c:v>
                </c:pt>
                <c:pt idx="112">
                  <c:v>43667</c:v>
                </c:pt>
                <c:pt idx="113">
                  <c:v>43668</c:v>
                </c:pt>
                <c:pt idx="114">
                  <c:v>43669</c:v>
                </c:pt>
                <c:pt idx="115">
                  <c:v>43670</c:v>
                </c:pt>
                <c:pt idx="116">
                  <c:v>43671</c:v>
                </c:pt>
                <c:pt idx="117">
                  <c:v>43672</c:v>
                </c:pt>
                <c:pt idx="118">
                  <c:v>43673</c:v>
                </c:pt>
                <c:pt idx="119">
                  <c:v>43674</c:v>
                </c:pt>
                <c:pt idx="120">
                  <c:v>43675</c:v>
                </c:pt>
                <c:pt idx="121">
                  <c:v>43676</c:v>
                </c:pt>
                <c:pt idx="122">
                  <c:v>43677</c:v>
                </c:pt>
                <c:pt idx="123">
                  <c:v>43678</c:v>
                </c:pt>
                <c:pt idx="124">
                  <c:v>43679</c:v>
                </c:pt>
                <c:pt idx="125">
                  <c:v>43680</c:v>
                </c:pt>
                <c:pt idx="126">
                  <c:v>43681</c:v>
                </c:pt>
                <c:pt idx="127">
                  <c:v>43682</c:v>
                </c:pt>
                <c:pt idx="128">
                  <c:v>43683</c:v>
                </c:pt>
                <c:pt idx="129">
                  <c:v>43684</c:v>
                </c:pt>
                <c:pt idx="130">
                  <c:v>43685</c:v>
                </c:pt>
                <c:pt idx="131">
                  <c:v>43686</c:v>
                </c:pt>
                <c:pt idx="132">
                  <c:v>43687</c:v>
                </c:pt>
                <c:pt idx="133">
                  <c:v>43688</c:v>
                </c:pt>
                <c:pt idx="134">
                  <c:v>43689</c:v>
                </c:pt>
                <c:pt idx="135">
                  <c:v>43690</c:v>
                </c:pt>
                <c:pt idx="136">
                  <c:v>43691</c:v>
                </c:pt>
                <c:pt idx="137">
                  <c:v>43692</c:v>
                </c:pt>
                <c:pt idx="138">
                  <c:v>43693</c:v>
                </c:pt>
                <c:pt idx="139">
                  <c:v>43694</c:v>
                </c:pt>
                <c:pt idx="140">
                  <c:v>43695</c:v>
                </c:pt>
                <c:pt idx="141">
                  <c:v>43696</c:v>
                </c:pt>
                <c:pt idx="142">
                  <c:v>43697</c:v>
                </c:pt>
                <c:pt idx="143">
                  <c:v>43698</c:v>
                </c:pt>
                <c:pt idx="144">
                  <c:v>43699</c:v>
                </c:pt>
                <c:pt idx="145">
                  <c:v>43700</c:v>
                </c:pt>
                <c:pt idx="146">
                  <c:v>43701</c:v>
                </c:pt>
                <c:pt idx="147">
                  <c:v>43702</c:v>
                </c:pt>
                <c:pt idx="148">
                  <c:v>43703</c:v>
                </c:pt>
                <c:pt idx="149">
                  <c:v>43704</c:v>
                </c:pt>
                <c:pt idx="150">
                  <c:v>43705</c:v>
                </c:pt>
                <c:pt idx="151">
                  <c:v>43706</c:v>
                </c:pt>
                <c:pt idx="152">
                  <c:v>43707</c:v>
                </c:pt>
                <c:pt idx="153">
                  <c:v>43708</c:v>
                </c:pt>
                <c:pt idx="154">
                  <c:v>43709</c:v>
                </c:pt>
                <c:pt idx="155">
                  <c:v>43710</c:v>
                </c:pt>
                <c:pt idx="156">
                  <c:v>43711</c:v>
                </c:pt>
                <c:pt idx="157">
                  <c:v>43712</c:v>
                </c:pt>
                <c:pt idx="158">
                  <c:v>43713</c:v>
                </c:pt>
                <c:pt idx="159">
                  <c:v>43714</c:v>
                </c:pt>
                <c:pt idx="160">
                  <c:v>43715</c:v>
                </c:pt>
                <c:pt idx="161">
                  <c:v>43716</c:v>
                </c:pt>
                <c:pt idx="162">
                  <c:v>43717</c:v>
                </c:pt>
                <c:pt idx="163">
                  <c:v>43718</c:v>
                </c:pt>
                <c:pt idx="164">
                  <c:v>43719</c:v>
                </c:pt>
                <c:pt idx="165">
                  <c:v>43720</c:v>
                </c:pt>
                <c:pt idx="166">
                  <c:v>43721</c:v>
                </c:pt>
                <c:pt idx="167">
                  <c:v>43722</c:v>
                </c:pt>
                <c:pt idx="168">
                  <c:v>43723</c:v>
                </c:pt>
                <c:pt idx="169">
                  <c:v>43724</c:v>
                </c:pt>
                <c:pt idx="170">
                  <c:v>43725</c:v>
                </c:pt>
                <c:pt idx="171">
                  <c:v>43726</c:v>
                </c:pt>
                <c:pt idx="172">
                  <c:v>43727</c:v>
                </c:pt>
                <c:pt idx="173">
                  <c:v>43728</c:v>
                </c:pt>
                <c:pt idx="174">
                  <c:v>43729</c:v>
                </c:pt>
                <c:pt idx="175">
                  <c:v>43730</c:v>
                </c:pt>
                <c:pt idx="176">
                  <c:v>43731</c:v>
                </c:pt>
                <c:pt idx="177">
                  <c:v>43732</c:v>
                </c:pt>
                <c:pt idx="178">
                  <c:v>43733</c:v>
                </c:pt>
                <c:pt idx="179">
                  <c:v>43734</c:v>
                </c:pt>
                <c:pt idx="180">
                  <c:v>43735</c:v>
                </c:pt>
                <c:pt idx="181">
                  <c:v>43736</c:v>
                </c:pt>
                <c:pt idx="182">
                  <c:v>43737</c:v>
                </c:pt>
                <c:pt idx="183">
                  <c:v>43738</c:v>
                </c:pt>
                <c:pt idx="184">
                  <c:v>43739</c:v>
                </c:pt>
                <c:pt idx="185">
                  <c:v>43740</c:v>
                </c:pt>
                <c:pt idx="186">
                  <c:v>43741</c:v>
                </c:pt>
                <c:pt idx="187">
                  <c:v>43742</c:v>
                </c:pt>
                <c:pt idx="188">
                  <c:v>43743</c:v>
                </c:pt>
                <c:pt idx="189">
                  <c:v>43744</c:v>
                </c:pt>
                <c:pt idx="190">
                  <c:v>43745</c:v>
                </c:pt>
                <c:pt idx="191">
                  <c:v>43746</c:v>
                </c:pt>
                <c:pt idx="192">
                  <c:v>43747</c:v>
                </c:pt>
                <c:pt idx="193">
                  <c:v>43748</c:v>
                </c:pt>
                <c:pt idx="194">
                  <c:v>43749</c:v>
                </c:pt>
                <c:pt idx="195">
                  <c:v>43750</c:v>
                </c:pt>
                <c:pt idx="196">
                  <c:v>43751</c:v>
                </c:pt>
                <c:pt idx="197">
                  <c:v>43752</c:v>
                </c:pt>
                <c:pt idx="198">
                  <c:v>43753</c:v>
                </c:pt>
                <c:pt idx="199">
                  <c:v>43754</c:v>
                </c:pt>
                <c:pt idx="200">
                  <c:v>43755</c:v>
                </c:pt>
                <c:pt idx="201">
                  <c:v>43756</c:v>
                </c:pt>
                <c:pt idx="202">
                  <c:v>43757</c:v>
                </c:pt>
                <c:pt idx="203">
                  <c:v>43758</c:v>
                </c:pt>
                <c:pt idx="204">
                  <c:v>43759</c:v>
                </c:pt>
                <c:pt idx="205">
                  <c:v>43760</c:v>
                </c:pt>
                <c:pt idx="206">
                  <c:v>43761</c:v>
                </c:pt>
                <c:pt idx="207">
                  <c:v>43762</c:v>
                </c:pt>
                <c:pt idx="208">
                  <c:v>43763</c:v>
                </c:pt>
                <c:pt idx="209">
                  <c:v>43764</c:v>
                </c:pt>
              </c:numCache>
            </c:numRef>
          </c:cat>
          <c:val>
            <c:numRef>
              <c:f>'Whole energy system 2019'!$C$2:$C$215</c:f>
              <c:numCache>
                <c:formatCode>0%</c:formatCode>
                <c:ptCount val="214"/>
                <c:pt idx="0">
                  <c:v>0.25380874919795426</c:v>
                </c:pt>
                <c:pt idx="1">
                  <c:v>0.29518563041960738</c:v>
                </c:pt>
                <c:pt idx="2">
                  <c:v>0.15961374715402901</c:v>
                </c:pt>
                <c:pt idx="3">
                  <c:v>0.21921092847331439</c:v>
                </c:pt>
                <c:pt idx="4">
                  <c:v>0.30255091946580254</c:v>
                </c:pt>
                <c:pt idx="5">
                  <c:v>0.36620639363370011</c:v>
                </c:pt>
                <c:pt idx="6">
                  <c:v>0.19657666960549092</c:v>
                </c:pt>
                <c:pt idx="7">
                  <c:v>0.22413589500617817</c:v>
                </c:pt>
                <c:pt idx="8">
                  <c:v>0.21777653645949488</c:v>
                </c:pt>
                <c:pt idx="9">
                  <c:v>0.2728593434768195</c:v>
                </c:pt>
                <c:pt idx="10">
                  <c:v>0.23672904429432065</c:v>
                </c:pt>
                <c:pt idx="11">
                  <c:v>0.17743954617157173</c:v>
                </c:pt>
                <c:pt idx="12">
                  <c:v>0.21280588811854206</c:v>
                </c:pt>
                <c:pt idx="13">
                  <c:v>0.40304304691410842</c:v>
                </c:pt>
                <c:pt idx="14">
                  <c:v>0.43043982358941396</c:v>
                </c:pt>
                <c:pt idx="15">
                  <c:v>0.47911775133301737</c:v>
                </c:pt>
                <c:pt idx="16">
                  <c:v>0.26342692507244991</c:v>
                </c:pt>
                <c:pt idx="17">
                  <c:v>0.23872245322997743</c:v>
                </c:pt>
                <c:pt idx="18">
                  <c:v>0.31189313953171055</c:v>
                </c:pt>
                <c:pt idx="19">
                  <c:v>0.29679053043242359</c:v>
                </c:pt>
                <c:pt idx="20">
                  <c:v>0.22960360965413293</c:v>
                </c:pt>
                <c:pt idx="21">
                  <c:v>0.32505888962198926</c:v>
                </c:pt>
                <c:pt idx="22">
                  <c:v>0.39925250613448693</c:v>
                </c:pt>
                <c:pt idx="23">
                  <c:v>0.35037145304916245</c:v>
                </c:pt>
                <c:pt idx="24">
                  <c:v>0.31706430420611098</c:v>
                </c:pt>
                <c:pt idx="25">
                  <c:v>0.30640086309675196</c:v>
                </c:pt>
                <c:pt idx="26">
                  <c:v>0.40458339604381216</c:v>
                </c:pt>
                <c:pt idx="27">
                  <c:v>0.46961708816218833</c:v>
                </c:pt>
                <c:pt idx="28">
                  <c:v>0.25418800964465843</c:v>
                </c:pt>
                <c:pt idx="29">
                  <c:v>0.11173257400627917</c:v>
                </c:pt>
                <c:pt idx="30">
                  <c:v>0.13590208930264652</c:v>
                </c:pt>
                <c:pt idx="31">
                  <c:v>7.6265756360264017E-2</c:v>
                </c:pt>
                <c:pt idx="32">
                  <c:v>0.17670747136646994</c:v>
                </c:pt>
                <c:pt idx="33">
                  <c:v>0.18420807197768418</c:v>
                </c:pt>
                <c:pt idx="34">
                  <c:v>0.50457881512263392</c:v>
                </c:pt>
                <c:pt idx="35">
                  <c:v>0.29151525345712409</c:v>
                </c:pt>
                <c:pt idx="36">
                  <c:v>0.1576855516276911</c:v>
                </c:pt>
                <c:pt idx="37">
                  <c:v>0.11025186387931192</c:v>
                </c:pt>
                <c:pt idx="38">
                  <c:v>0.31532972898374817</c:v>
                </c:pt>
                <c:pt idx="39">
                  <c:v>0.19773464232746626</c:v>
                </c:pt>
                <c:pt idx="40">
                  <c:v>0.10408936385627643</c:v>
                </c:pt>
                <c:pt idx="41">
                  <c:v>0.18581190979131848</c:v>
                </c:pt>
                <c:pt idx="42">
                  <c:v>0.18014602360902199</c:v>
                </c:pt>
                <c:pt idx="43">
                  <c:v>0.19865300196266525</c:v>
                </c:pt>
                <c:pt idx="44">
                  <c:v>0.20572881560740777</c:v>
                </c:pt>
                <c:pt idx="45">
                  <c:v>0.20988191327653974</c:v>
                </c:pt>
                <c:pt idx="46">
                  <c:v>0.33496964748487446</c:v>
                </c:pt>
                <c:pt idx="47">
                  <c:v>0.2265684421017948</c:v>
                </c:pt>
                <c:pt idx="48">
                  <c:v>0.11392257621660862</c:v>
                </c:pt>
                <c:pt idx="49">
                  <c:v>0.11177166096218122</c:v>
                </c:pt>
                <c:pt idx="50">
                  <c:v>0.14573669875310147</c:v>
                </c:pt>
                <c:pt idx="51">
                  <c:v>0.2059079402170062</c:v>
                </c:pt>
                <c:pt idx="52">
                  <c:v>0.21918927343511399</c:v>
                </c:pt>
                <c:pt idx="53">
                  <c:v>0.30785394771055768</c:v>
                </c:pt>
                <c:pt idx="54">
                  <c:v>0.27438396661165426</c:v>
                </c:pt>
                <c:pt idx="55">
                  <c:v>0.20732238518291476</c:v>
                </c:pt>
                <c:pt idx="56">
                  <c:v>0.49534935303507616</c:v>
                </c:pt>
                <c:pt idx="57">
                  <c:v>0.34655591610167275</c:v>
                </c:pt>
                <c:pt idx="58">
                  <c:v>0.18171263762516662</c:v>
                </c:pt>
                <c:pt idx="59">
                  <c:v>0.20068899908548823</c:v>
                </c:pt>
                <c:pt idx="60">
                  <c:v>0.41891218221718779</c:v>
                </c:pt>
                <c:pt idx="61">
                  <c:v>0.35556279951835562</c:v>
                </c:pt>
                <c:pt idx="62">
                  <c:v>0.29929832199583595</c:v>
                </c:pt>
                <c:pt idx="63">
                  <c:v>0.50157537131154906</c:v>
                </c:pt>
                <c:pt idx="64">
                  <c:v>0.48247570978636495</c:v>
                </c:pt>
                <c:pt idx="65">
                  <c:v>0.16502250617085221</c:v>
                </c:pt>
                <c:pt idx="66">
                  <c:v>0.23211038942171844</c:v>
                </c:pt>
                <c:pt idx="67">
                  <c:v>0.21759344199220165</c:v>
                </c:pt>
                <c:pt idx="68">
                  <c:v>0.24748981540672541</c:v>
                </c:pt>
                <c:pt idx="69">
                  <c:v>0.42731622345613934</c:v>
                </c:pt>
                <c:pt idx="70">
                  <c:v>0.2410438254696651</c:v>
                </c:pt>
                <c:pt idx="71">
                  <c:v>0.15075611288513396</c:v>
                </c:pt>
                <c:pt idx="72">
                  <c:v>0.32799272363278109</c:v>
                </c:pt>
                <c:pt idx="73">
                  <c:v>0.31319162040040566</c:v>
                </c:pt>
                <c:pt idx="74">
                  <c:v>0.31224362306384457</c:v>
                </c:pt>
                <c:pt idx="75">
                  <c:v>0.25314212320905982</c:v>
                </c:pt>
                <c:pt idx="76">
                  <c:v>0.28716295312818041</c:v>
                </c:pt>
                <c:pt idx="77">
                  <c:v>0.34810705676139841</c:v>
                </c:pt>
                <c:pt idx="78">
                  <c:v>0.40730341917321544</c:v>
                </c:pt>
                <c:pt idx="79">
                  <c:v>0.22043653861076973</c:v>
                </c:pt>
                <c:pt idx="80">
                  <c:v>0.13045602230310319</c:v>
                </c:pt>
                <c:pt idx="81">
                  <c:v>0.27347417207250518</c:v>
                </c:pt>
                <c:pt idx="82">
                  <c:v>0.23867814257274819</c:v>
                </c:pt>
                <c:pt idx="83">
                  <c:v>0.22156463505544108</c:v>
                </c:pt>
                <c:pt idx="84">
                  <c:v>0.29745283822350183</c:v>
                </c:pt>
                <c:pt idx="85">
                  <c:v>0.20584321960384633</c:v>
                </c:pt>
                <c:pt idx="86">
                  <c:v>0.18890740732295194</c:v>
                </c:pt>
                <c:pt idx="87">
                  <c:v>0.23244197776859146</c:v>
                </c:pt>
                <c:pt idx="88">
                  <c:v>0.30908987561908108</c:v>
                </c:pt>
                <c:pt idx="89">
                  <c:v>0.36761096746809624</c:v>
                </c:pt>
                <c:pt idx="90">
                  <c:v>0.28625045557559703</c:v>
                </c:pt>
                <c:pt idx="91">
                  <c:v>0.60831707352738962</c:v>
                </c:pt>
                <c:pt idx="92">
                  <c:v>0.52300794139159623</c:v>
                </c:pt>
                <c:pt idx="93">
                  <c:v>0.2693810541206037</c:v>
                </c:pt>
                <c:pt idx="94">
                  <c:v>0.22895403925170923</c:v>
                </c:pt>
                <c:pt idx="95">
                  <c:v>0.32040395008747286</c:v>
                </c:pt>
                <c:pt idx="96">
                  <c:v>0.27313223364473077</c:v>
                </c:pt>
                <c:pt idx="97">
                  <c:v>0.24983656340313576</c:v>
                </c:pt>
                <c:pt idx="98">
                  <c:v>0.19894459403126438</c:v>
                </c:pt>
                <c:pt idx="99">
                  <c:v>0.14116307600594549</c:v>
                </c:pt>
                <c:pt idx="100">
                  <c:v>0.10568903801933209</c:v>
                </c:pt>
                <c:pt idx="101">
                  <c:v>0.15179933115643993</c:v>
                </c:pt>
                <c:pt idx="102">
                  <c:v>0.15811428889556814</c:v>
                </c:pt>
                <c:pt idx="103">
                  <c:v>0.24873258066081338</c:v>
                </c:pt>
                <c:pt idx="104">
                  <c:v>0.23042871501406817</c:v>
                </c:pt>
                <c:pt idx="105">
                  <c:v>0.18737536826330722</c:v>
                </c:pt>
                <c:pt idx="106">
                  <c:v>0.13358060959544002</c:v>
                </c:pt>
                <c:pt idx="107">
                  <c:v>0.12849661683140653</c:v>
                </c:pt>
                <c:pt idx="108">
                  <c:v>0.23970288725471578</c:v>
                </c:pt>
                <c:pt idx="109">
                  <c:v>0.2485452189049375</c:v>
                </c:pt>
                <c:pt idx="110">
                  <c:v>0.21071955304574405</c:v>
                </c:pt>
                <c:pt idx="111">
                  <c:v>0.41248606467262389</c:v>
                </c:pt>
                <c:pt idx="112">
                  <c:v>0.36379791718080617</c:v>
                </c:pt>
                <c:pt idx="113">
                  <c:v>0.51909261010879792</c:v>
                </c:pt>
                <c:pt idx="114">
                  <c:v>0.31059139453571555</c:v>
                </c:pt>
                <c:pt idx="115">
                  <c:v>0.30099428868621542</c:v>
                </c:pt>
                <c:pt idx="116">
                  <c:v>0.30309591050033374</c:v>
                </c:pt>
                <c:pt idx="117">
                  <c:v>0.2081831439306491</c:v>
                </c:pt>
                <c:pt idx="118">
                  <c:v>0.18746215128887214</c:v>
                </c:pt>
                <c:pt idx="119">
                  <c:v>0.29412276006189636</c:v>
                </c:pt>
                <c:pt idx="120">
                  <c:v>0.1988324143338478</c:v>
                </c:pt>
                <c:pt idx="121">
                  <c:v>0.25659342460680773</c:v>
                </c:pt>
                <c:pt idx="122">
                  <c:v>0.34425391480136497</c:v>
                </c:pt>
                <c:pt idx="123">
                  <c:v>0.18548105398941658</c:v>
                </c:pt>
                <c:pt idx="124">
                  <c:v>0.13600786964703385</c:v>
                </c:pt>
                <c:pt idx="125">
                  <c:v>0.1272113870087879</c:v>
                </c:pt>
                <c:pt idx="126">
                  <c:v>0.19154256391334182</c:v>
                </c:pt>
                <c:pt idx="127">
                  <c:v>0.32257835617302039</c:v>
                </c:pt>
                <c:pt idx="128">
                  <c:v>0.34067558519619229</c:v>
                </c:pt>
                <c:pt idx="129">
                  <c:v>0.37065518243172035</c:v>
                </c:pt>
                <c:pt idx="130">
                  <c:v>0.21197998078556082</c:v>
                </c:pt>
                <c:pt idx="131">
                  <c:v>0.51291810187514109</c:v>
                </c:pt>
                <c:pt idx="132">
                  <c:v>0.53167361655617962</c:v>
                </c:pt>
                <c:pt idx="133">
                  <c:v>0.51607093202560039</c:v>
                </c:pt>
                <c:pt idx="134">
                  <c:v>0.22528961803099068</c:v>
                </c:pt>
                <c:pt idx="135">
                  <c:v>0.21640437185580641</c:v>
                </c:pt>
                <c:pt idx="136">
                  <c:v>0.20566222966825784</c:v>
                </c:pt>
                <c:pt idx="137">
                  <c:v>0.47861086353469567</c:v>
                </c:pt>
                <c:pt idx="138">
                  <c:v>0.42857198003806607</c:v>
                </c:pt>
                <c:pt idx="139">
                  <c:v>0.6616090410816805</c:v>
                </c:pt>
                <c:pt idx="140">
                  <c:v>0.63662065006685042</c:v>
                </c:pt>
                <c:pt idx="141">
                  <c:v>0.5009478554374015</c:v>
                </c:pt>
                <c:pt idx="142">
                  <c:v>0.27165708174236824</c:v>
                </c:pt>
                <c:pt idx="143">
                  <c:v>0.33575423878532401</c:v>
                </c:pt>
                <c:pt idx="144">
                  <c:v>0.45468264309335193</c:v>
                </c:pt>
                <c:pt idx="145">
                  <c:v>0.37039938354297403</c:v>
                </c:pt>
                <c:pt idx="146">
                  <c:v>0.28419359595858401</c:v>
                </c:pt>
                <c:pt idx="147">
                  <c:v>0.21226686330987202</c:v>
                </c:pt>
                <c:pt idx="148">
                  <c:v>0.20669626878704025</c:v>
                </c:pt>
                <c:pt idx="149">
                  <c:v>0.14159235404181811</c:v>
                </c:pt>
                <c:pt idx="150">
                  <c:v>0.25109079142157903</c:v>
                </c:pt>
                <c:pt idx="151">
                  <c:v>0.42245113668436307</c:v>
                </c:pt>
                <c:pt idx="152">
                  <c:v>0.5285058360933842</c:v>
                </c:pt>
                <c:pt idx="153">
                  <c:v>0.48609526843087036</c:v>
                </c:pt>
                <c:pt idx="154">
                  <c:v>0.4292823020426666</c:v>
                </c:pt>
                <c:pt idx="155">
                  <c:v>0.36589613686608735</c:v>
                </c:pt>
                <c:pt idx="156">
                  <c:v>0.37102338389907613</c:v>
                </c:pt>
                <c:pt idx="157">
                  <c:v>0.51641462911933045</c:v>
                </c:pt>
                <c:pt idx="158">
                  <c:v>0.49875872071764421</c:v>
                </c:pt>
                <c:pt idx="159">
                  <c:v>0.490085858786309</c:v>
                </c:pt>
                <c:pt idx="160">
                  <c:v>0.31564538905569078</c:v>
                </c:pt>
                <c:pt idx="161">
                  <c:v>0.21421459470719015</c:v>
                </c:pt>
                <c:pt idx="162">
                  <c:v>0.12956463853528319</c:v>
                </c:pt>
                <c:pt idx="163">
                  <c:v>0.19414531294967108</c:v>
                </c:pt>
                <c:pt idx="164">
                  <c:v>0.49017411954968432</c:v>
                </c:pt>
                <c:pt idx="165">
                  <c:v>0.37129131801351983</c:v>
                </c:pt>
                <c:pt idx="166">
                  <c:v>0.29083332375697601</c:v>
                </c:pt>
                <c:pt idx="167">
                  <c:v>0.41656381339348786</c:v>
                </c:pt>
                <c:pt idx="168">
                  <c:v>0.35418735659024375</c:v>
                </c:pt>
                <c:pt idx="169">
                  <c:v>0.17629986598375846</c:v>
                </c:pt>
                <c:pt idx="170">
                  <c:v>0.29032909845243576</c:v>
                </c:pt>
                <c:pt idx="171">
                  <c:v>0.13206905222595214</c:v>
                </c:pt>
                <c:pt idx="172">
                  <c:v>0.12544585225209742</c:v>
                </c:pt>
                <c:pt idx="173">
                  <c:v>0.25526203074024162</c:v>
                </c:pt>
                <c:pt idx="174">
                  <c:v>0.5811201157213427</c:v>
                </c:pt>
                <c:pt idx="175">
                  <c:v>0.30160853153151962</c:v>
                </c:pt>
                <c:pt idx="176">
                  <c:v>0.31594466360624579</c:v>
                </c:pt>
                <c:pt idx="177">
                  <c:v>0.31471144751098507</c:v>
                </c:pt>
                <c:pt idx="178">
                  <c:v>0.21689380869663744</c:v>
                </c:pt>
                <c:pt idx="179">
                  <c:v>0.42933241166140923</c:v>
                </c:pt>
                <c:pt idx="180">
                  <c:v>0.37543127934642656</c:v>
                </c:pt>
                <c:pt idx="181">
                  <c:v>0.41079537270634731</c:v>
                </c:pt>
                <c:pt idx="182">
                  <c:v>0.39100049348077554</c:v>
                </c:pt>
                <c:pt idx="183">
                  <c:v>0.21549524947525353</c:v>
                </c:pt>
                <c:pt idx="184">
                  <c:v>0.35091231900209757</c:v>
                </c:pt>
                <c:pt idx="185">
                  <c:v>0.31839952620475603</c:v>
                </c:pt>
                <c:pt idx="186">
                  <c:v>0.23999713905768813</c:v>
                </c:pt>
                <c:pt idx="187">
                  <c:v>0.32035394113293447</c:v>
                </c:pt>
                <c:pt idx="188">
                  <c:v>0.26827053158371666</c:v>
                </c:pt>
                <c:pt idx="189">
                  <c:v>0.47005633056977381</c:v>
                </c:pt>
                <c:pt idx="190">
                  <c:v>0.36813527825001163</c:v>
                </c:pt>
                <c:pt idx="191">
                  <c:v>0.50912221378744793</c:v>
                </c:pt>
                <c:pt idx="192">
                  <c:v>0.5111099791186694</c:v>
                </c:pt>
                <c:pt idx="193">
                  <c:v>0.48675585303878016</c:v>
                </c:pt>
                <c:pt idx="194">
                  <c:v>0.49136453958068005</c:v>
                </c:pt>
                <c:pt idx="195">
                  <c:v>0.24783125093988426</c:v>
                </c:pt>
                <c:pt idx="196">
                  <c:v>0.18435068626136386</c:v>
                </c:pt>
                <c:pt idx="197">
                  <c:v>0.13664142056636716</c:v>
                </c:pt>
                <c:pt idx="198">
                  <c:v>0.16024128610711771</c:v>
                </c:pt>
                <c:pt idx="199">
                  <c:v>0.27786016337638991</c:v>
                </c:pt>
                <c:pt idx="200">
                  <c:v>0.23712753217388416</c:v>
                </c:pt>
                <c:pt idx="201">
                  <c:v>0.27084715068340409</c:v>
                </c:pt>
                <c:pt idx="202">
                  <c:v>0.34952963088101902</c:v>
                </c:pt>
                <c:pt idx="203">
                  <c:v>0.33121088878124461</c:v>
                </c:pt>
                <c:pt idx="204">
                  <c:v>0.23561704279767437</c:v>
                </c:pt>
                <c:pt idx="205">
                  <c:v>0.25877035214925692</c:v>
                </c:pt>
                <c:pt idx="206">
                  <c:v>0.24929914618303547</c:v>
                </c:pt>
                <c:pt idx="207">
                  <c:v>0.21186464174922578</c:v>
                </c:pt>
                <c:pt idx="208">
                  <c:v>0.2779393955654213</c:v>
                </c:pt>
                <c:pt idx="209">
                  <c:v>0.32415668842144885</c:v>
                </c:pt>
              </c:numCache>
            </c:numRef>
          </c:val>
          <c:smooth val="0"/>
          <c:extLst>
            <c:ext xmlns:c16="http://schemas.microsoft.com/office/drawing/2014/chart" uri="{C3380CC4-5D6E-409C-BE32-E72D297353CC}">
              <c16:uniqueId val="{00000001-708A-44C1-8AD8-DCF08A6E798C}"/>
            </c:ext>
          </c:extLst>
        </c:ser>
        <c:dLbls>
          <c:showLegendKey val="0"/>
          <c:showVal val="0"/>
          <c:showCatName val="0"/>
          <c:showSerName val="0"/>
          <c:showPercent val="0"/>
          <c:showBubbleSize val="0"/>
        </c:dLbls>
        <c:smooth val="0"/>
        <c:axId val="498045912"/>
        <c:axId val="498046240"/>
      </c:lineChart>
      <c:dateAx>
        <c:axId val="498045912"/>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8046240"/>
        <c:crosses val="autoZero"/>
        <c:auto val="1"/>
        <c:lblOffset val="100"/>
        <c:baseTimeUnit val="days"/>
      </c:dateAx>
      <c:valAx>
        <c:axId val="4980462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Load fatcor (percentage)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8045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689289701061789E-2"/>
          <c:y val="2.1187314667870265E-2"/>
          <c:w val="0.92955272768993424"/>
          <c:h val="0.74242458711277415"/>
        </c:manualLayout>
      </c:layout>
      <c:areaChart>
        <c:grouping val="standard"/>
        <c:varyColors val="0"/>
        <c:ser>
          <c:idx val="11"/>
          <c:order val="10"/>
          <c:tx>
            <c:strRef>
              <c:f>'Figure 3 Weekly min demand'!$L$1</c:f>
              <c:strCache>
                <c:ptCount val="1"/>
                <c:pt idx="0">
                  <c:v>Peak summer period</c:v>
                </c:pt>
              </c:strCache>
            </c:strRef>
          </c:tx>
          <c:spPr>
            <a:solidFill>
              <a:schemeClr val="accent2">
                <a:lumMod val="20000"/>
                <a:lumOff val="80000"/>
              </a:schemeClr>
            </a:solidFill>
            <a:ln>
              <a:noFill/>
            </a:ln>
            <a:effectLst/>
          </c:spPr>
          <c:cat>
            <c:numRef>
              <c:f>'Figure 3 Weekly min demand'!$A$2:$A$30</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3 Weekly min demand'!$L$2:$L$30</c:f>
              <c:numCache>
                <c:formatCode>General</c:formatCode>
                <c:ptCount val="29"/>
                <c:pt idx="8" formatCode="0.0">
                  <c:v>50</c:v>
                </c:pt>
                <c:pt idx="9" formatCode="0.0">
                  <c:v>50</c:v>
                </c:pt>
                <c:pt idx="10" formatCode="0.0">
                  <c:v>50</c:v>
                </c:pt>
                <c:pt idx="11" formatCode="0.0">
                  <c:v>50</c:v>
                </c:pt>
                <c:pt idx="12" formatCode="0.0">
                  <c:v>50</c:v>
                </c:pt>
                <c:pt idx="13" formatCode="0.0">
                  <c:v>50</c:v>
                </c:pt>
                <c:pt idx="14" formatCode="0.0">
                  <c:v>50</c:v>
                </c:pt>
                <c:pt idx="15" formatCode="0.0">
                  <c:v>50</c:v>
                </c:pt>
                <c:pt idx="16" formatCode="0.0">
                  <c:v>50</c:v>
                </c:pt>
                <c:pt idx="17" formatCode="0.0">
                  <c:v>50</c:v>
                </c:pt>
                <c:pt idx="18" formatCode="0.0">
                  <c:v>50</c:v>
                </c:pt>
                <c:pt idx="19" formatCode="0.0">
                  <c:v>50</c:v>
                </c:pt>
                <c:pt idx="20" formatCode="0.0">
                  <c:v>50</c:v>
                </c:pt>
              </c:numCache>
            </c:numRef>
          </c:val>
          <c:extLst>
            <c:ext xmlns:c16="http://schemas.microsoft.com/office/drawing/2014/chart" uri="{C3380CC4-5D6E-409C-BE32-E72D297353CC}">
              <c16:uniqueId val="{0000000B-9E1F-43AF-B3D0-B9607606841F}"/>
            </c:ext>
          </c:extLst>
        </c:ser>
        <c:dLbls>
          <c:showLegendKey val="0"/>
          <c:showVal val="0"/>
          <c:showCatName val="0"/>
          <c:showSerName val="0"/>
          <c:showPercent val="0"/>
          <c:showBubbleSize val="0"/>
        </c:dLbls>
        <c:axId val="803147912"/>
        <c:axId val="920212264"/>
      </c:areaChart>
      <c:lineChart>
        <c:grouping val="standard"/>
        <c:varyColors val="0"/>
        <c:ser>
          <c:idx val="1"/>
          <c:order val="0"/>
          <c:tx>
            <c:strRef>
              <c:f>'Figure 3 Weekly min demand'!$B$1</c:f>
              <c:strCache>
                <c:ptCount val="1"/>
                <c:pt idx="0">
                  <c:v>Weekly summer minimum 2019 (GW)</c:v>
                </c:pt>
              </c:strCache>
            </c:strRef>
          </c:tx>
          <c:spPr>
            <a:ln w="28575" cap="rnd">
              <a:solidFill>
                <a:schemeClr val="accent1">
                  <a:lumMod val="60000"/>
                  <a:lumOff val="40000"/>
                </a:schemeClr>
              </a:solidFill>
              <a:round/>
            </a:ln>
            <a:effectLst/>
          </c:spPr>
          <c:marker>
            <c:symbol val="none"/>
          </c:marker>
          <c:cat>
            <c:numRef>
              <c:f>'Figure 3 Weekly min demand'!$A$2:$A$30</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3 Weekly min demand'!$B$2:$B$30</c:f>
              <c:numCache>
                <c:formatCode>0.0</c:formatCode>
                <c:ptCount val="29"/>
                <c:pt idx="0">
                  <c:v>20.434000000000001</c:v>
                </c:pt>
                <c:pt idx="1">
                  <c:v>19.524999999999999</c:v>
                </c:pt>
                <c:pt idx="2">
                  <c:v>20.024000000000001</c:v>
                </c:pt>
                <c:pt idx="3">
                  <c:v>19.199000000000002</c:v>
                </c:pt>
                <c:pt idx="4">
                  <c:v>19.141999999999999</c:v>
                </c:pt>
                <c:pt idx="5">
                  <c:v>18.684999999999999</c:v>
                </c:pt>
                <c:pt idx="6">
                  <c:v>18.201000000000001</c:v>
                </c:pt>
                <c:pt idx="7">
                  <c:v>17.981000000000002</c:v>
                </c:pt>
                <c:pt idx="8">
                  <c:v>17.638000000000002</c:v>
                </c:pt>
                <c:pt idx="9">
                  <c:v>18.14</c:v>
                </c:pt>
                <c:pt idx="10">
                  <c:v>17.667000000000002</c:v>
                </c:pt>
                <c:pt idx="11">
                  <c:v>18.129000000000001</c:v>
                </c:pt>
                <c:pt idx="12">
                  <c:v>18.263000000000002</c:v>
                </c:pt>
                <c:pt idx="13">
                  <c:v>18.035</c:v>
                </c:pt>
                <c:pt idx="14">
                  <c:v>17.914000000000001</c:v>
                </c:pt>
                <c:pt idx="15">
                  <c:v>17.95</c:v>
                </c:pt>
                <c:pt idx="16">
                  <c:v>17.748999999999999</c:v>
                </c:pt>
                <c:pt idx="17">
                  <c:v>17.581</c:v>
                </c:pt>
                <c:pt idx="18">
                  <c:v>17.797000000000001</c:v>
                </c:pt>
                <c:pt idx="19">
                  <c:v>18.222000000000001</c:v>
                </c:pt>
                <c:pt idx="20">
                  <c:v>17.515999999999998</c:v>
                </c:pt>
                <c:pt idx="21">
                  <c:v>17.696999999999999</c:v>
                </c:pt>
                <c:pt idx="22">
                  <c:v>17.753</c:v>
                </c:pt>
                <c:pt idx="23">
                  <c:v>18.167000000000002</c:v>
                </c:pt>
                <c:pt idx="24">
                  <c:v>18.527999999999999</c:v>
                </c:pt>
                <c:pt idx="25">
                  <c:v>19.154</c:v>
                </c:pt>
                <c:pt idx="26">
                  <c:v>19.782</c:v>
                </c:pt>
                <c:pt idx="27">
                  <c:v>19.678000000000001</c:v>
                </c:pt>
                <c:pt idx="28">
                  <c:v>20.891999999999999</c:v>
                </c:pt>
              </c:numCache>
            </c:numRef>
          </c:val>
          <c:smooth val="0"/>
          <c:extLst>
            <c:ext xmlns:c16="http://schemas.microsoft.com/office/drawing/2014/chart" uri="{C3380CC4-5D6E-409C-BE32-E72D297353CC}">
              <c16:uniqueId val="{00000001-9E1F-43AF-B3D0-B9607606841F}"/>
            </c:ext>
          </c:extLst>
        </c:ser>
        <c:ser>
          <c:idx val="2"/>
          <c:order val="1"/>
          <c:tx>
            <c:strRef>
              <c:f>'Figure 3 Weekly min demand'!$C$1</c:f>
              <c:strCache>
                <c:ptCount val="1"/>
                <c:pt idx="0">
                  <c:v>Pre-Covid-19 forecast weekly summer minimum 2020 (GW)</c:v>
                </c:pt>
              </c:strCache>
            </c:strRef>
          </c:tx>
          <c:spPr>
            <a:ln w="28575" cap="rnd">
              <a:solidFill>
                <a:schemeClr val="accent1"/>
              </a:solidFill>
              <a:round/>
            </a:ln>
            <a:effectLst/>
          </c:spPr>
          <c:marker>
            <c:symbol val="none"/>
          </c:marker>
          <c:cat>
            <c:numRef>
              <c:f>'Figure 3 Weekly min demand'!$A$2:$A$30</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3 Weekly min demand'!$C$2:$C$30</c:f>
              <c:numCache>
                <c:formatCode>0.0</c:formatCode>
                <c:ptCount val="29"/>
                <c:pt idx="0">
                  <c:v>20.690999999999999</c:v>
                </c:pt>
                <c:pt idx="1">
                  <c:v>20.593</c:v>
                </c:pt>
                <c:pt idx="2">
                  <c:v>19.972999999999999</c:v>
                </c:pt>
                <c:pt idx="3">
                  <c:v>19.416</c:v>
                </c:pt>
                <c:pt idx="4">
                  <c:v>19.056000000000001</c:v>
                </c:pt>
                <c:pt idx="5">
                  <c:v>18.585999999999999</c:v>
                </c:pt>
                <c:pt idx="6">
                  <c:v>17.876000000000001</c:v>
                </c:pt>
                <c:pt idx="7">
                  <c:v>18.145</c:v>
                </c:pt>
                <c:pt idx="8">
                  <c:v>18.004000000000001</c:v>
                </c:pt>
                <c:pt idx="9">
                  <c:v>17.853999999999999</c:v>
                </c:pt>
                <c:pt idx="10">
                  <c:v>17.693999999999999</c:v>
                </c:pt>
                <c:pt idx="11">
                  <c:v>17.664000000000001</c:v>
                </c:pt>
                <c:pt idx="12">
                  <c:v>17.635000000000002</c:v>
                </c:pt>
                <c:pt idx="13">
                  <c:v>17.66</c:v>
                </c:pt>
                <c:pt idx="14">
                  <c:v>17.661999999999999</c:v>
                </c:pt>
                <c:pt idx="15">
                  <c:v>17.635000000000002</c:v>
                </c:pt>
                <c:pt idx="16">
                  <c:v>17.649000000000001</c:v>
                </c:pt>
                <c:pt idx="17">
                  <c:v>17.646000000000001</c:v>
                </c:pt>
                <c:pt idx="18">
                  <c:v>17.75</c:v>
                </c:pt>
                <c:pt idx="19">
                  <c:v>17.776</c:v>
                </c:pt>
                <c:pt idx="20">
                  <c:v>18.032</c:v>
                </c:pt>
                <c:pt idx="21">
                  <c:v>17.905000000000001</c:v>
                </c:pt>
                <c:pt idx="22">
                  <c:v>18.010999999999999</c:v>
                </c:pt>
                <c:pt idx="23">
                  <c:v>18.16</c:v>
                </c:pt>
                <c:pt idx="24">
                  <c:v>18.337</c:v>
                </c:pt>
                <c:pt idx="25">
                  <c:v>18.558</c:v>
                </c:pt>
                <c:pt idx="26">
                  <c:v>18.855</c:v>
                </c:pt>
                <c:pt idx="27">
                  <c:v>19.222999999999999</c:v>
                </c:pt>
                <c:pt idx="28">
                  <c:v>19.864999999999998</c:v>
                </c:pt>
              </c:numCache>
            </c:numRef>
          </c:val>
          <c:smooth val="0"/>
          <c:extLst>
            <c:ext xmlns:c16="http://schemas.microsoft.com/office/drawing/2014/chart" uri="{C3380CC4-5D6E-409C-BE32-E72D297353CC}">
              <c16:uniqueId val="{00000002-9E1F-43AF-B3D0-B9607606841F}"/>
            </c:ext>
          </c:extLst>
        </c:ser>
        <c:ser>
          <c:idx val="4"/>
          <c:order val="3"/>
          <c:tx>
            <c:strRef>
              <c:f>'Figure 3 Weekly min demand'!$E$1</c:f>
              <c:strCache>
                <c:ptCount val="1"/>
                <c:pt idx="0">
                  <c:v>Forecast weekly summer minimum 2020 Covid-19 medium impact scenario (GW)</c:v>
                </c:pt>
              </c:strCache>
            </c:strRef>
          </c:tx>
          <c:spPr>
            <a:ln w="28575" cap="rnd">
              <a:solidFill>
                <a:schemeClr val="accent1"/>
              </a:solidFill>
              <a:prstDash val="dash"/>
              <a:round/>
            </a:ln>
            <a:effectLst/>
          </c:spPr>
          <c:marker>
            <c:symbol val="none"/>
          </c:marker>
          <c:cat>
            <c:numRef>
              <c:f>'Figure 3 Weekly min demand'!$A$2:$A$30</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3 Weekly min demand'!$E$2:$E$30</c:f>
              <c:numCache>
                <c:formatCode>0.0</c:formatCode>
                <c:ptCount val="29"/>
                <c:pt idx="0">
                  <c:v>19.242630000000002</c:v>
                </c:pt>
                <c:pt idx="1">
                  <c:v>19.151490000000003</c:v>
                </c:pt>
                <c:pt idx="2">
                  <c:v>18.57489</c:v>
                </c:pt>
                <c:pt idx="3">
                  <c:v>18.05688</c:v>
                </c:pt>
                <c:pt idx="4">
                  <c:v>17.722080000000002</c:v>
                </c:pt>
                <c:pt idx="5">
                  <c:v>17.284980000000001</c:v>
                </c:pt>
                <c:pt idx="6">
                  <c:v>16.624680000000001</c:v>
                </c:pt>
                <c:pt idx="7">
                  <c:v>16.874850000000002</c:v>
                </c:pt>
                <c:pt idx="8">
                  <c:v>16.74372</c:v>
                </c:pt>
                <c:pt idx="9">
                  <c:v>16.604220000000002</c:v>
                </c:pt>
                <c:pt idx="10">
                  <c:v>16.45542</c:v>
                </c:pt>
                <c:pt idx="11">
                  <c:v>16.427520000000001</c:v>
                </c:pt>
                <c:pt idx="12">
                  <c:v>16.400549999999999</c:v>
                </c:pt>
                <c:pt idx="13">
                  <c:v>16.4238</c:v>
                </c:pt>
                <c:pt idx="14">
                  <c:v>16.425660000000001</c:v>
                </c:pt>
                <c:pt idx="15">
                  <c:v>16.400549999999999</c:v>
                </c:pt>
                <c:pt idx="16">
                  <c:v>16.41357</c:v>
                </c:pt>
                <c:pt idx="17">
                  <c:v>16.410780000000003</c:v>
                </c:pt>
                <c:pt idx="18">
                  <c:v>16.5075</c:v>
                </c:pt>
                <c:pt idx="19">
                  <c:v>16.531680000000001</c:v>
                </c:pt>
                <c:pt idx="20">
                  <c:v>16.769760000000002</c:v>
                </c:pt>
                <c:pt idx="21">
                  <c:v>16.65165</c:v>
                </c:pt>
                <c:pt idx="22">
                  <c:v>16.750229999999998</c:v>
                </c:pt>
                <c:pt idx="23">
                  <c:v>16.8888</c:v>
                </c:pt>
                <c:pt idx="24">
                  <c:v>17.05341</c:v>
                </c:pt>
                <c:pt idx="25">
                  <c:v>17.258940000000003</c:v>
                </c:pt>
                <c:pt idx="26">
                  <c:v>17.535150000000002</c:v>
                </c:pt>
                <c:pt idx="27">
                  <c:v>17.877389999999998</c:v>
                </c:pt>
                <c:pt idx="28">
                  <c:v>18.474450000000001</c:v>
                </c:pt>
              </c:numCache>
            </c:numRef>
          </c:val>
          <c:smooth val="0"/>
          <c:extLst>
            <c:ext xmlns:c16="http://schemas.microsoft.com/office/drawing/2014/chart" uri="{C3380CC4-5D6E-409C-BE32-E72D297353CC}">
              <c16:uniqueId val="{00000004-9E1F-43AF-B3D0-B9607606841F}"/>
            </c:ext>
          </c:extLst>
        </c:ser>
        <c:ser>
          <c:idx val="5"/>
          <c:order val="4"/>
          <c:tx>
            <c:strRef>
              <c:f>'Figure 3 Weekly min demand'!$F$1</c:f>
              <c:strCache>
                <c:ptCount val="1"/>
                <c:pt idx="0">
                  <c:v>Forecast weekly summer minimum 2020 Covid-19 high impact scenario (GW)</c:v>
                </c:pt>
              </c:strCache>
            </c:strRef>
          </c:tx>
          <c:spPr>
            <a:ln w="28575" cap="rnd">
              <a:solidFill>
                <a:schemeClr val="accent1"/>
              </a:solidFill>
              <a:prstDash val="sysDash"/>
              <a:round/>
            </a:ln>
            <a:effectLst/>
          </c:spPr>
          <c:marker>
            <c:symbol val="none"/>
          </c:marker>
          <c:cat>
            <c:numRef>
              <c:f>'Figure 3 Weekly min demand'!$A$2:$A$30</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3 Weekly min demand'!$F$2:$F$30</c:f>
              <c:numCache>
                <c:formatCode>0.0</c:formatCode>
                <c:ptCount val="29"/>
                <c:pt idx="0">
                  <c:v>18.001169999999998</c:v>
                </c:pt>
                <c:pt idx="1">
                  <c:v>17.91591</c:v>
                </c:pt>
                <c:pt idx="2">
                  <c:v>17.37651</c:v>
                </c:pt>
                <c:pt idx="3">
                  <c:v>16.891919999999999</c:v>
                </c:pt>
                <c:pt idx="4">
                  <c:v>16.578720000000001</c:v>
                </c:pt>
                <c:pt idx="5">
                  <c:v>16.169820000000001</c:v>
                </c:pt>
                <c:pt idx="6">
                  <c:v>15.55212</c:v>
                </c:pt>
                <c:pt idx="7">
                  <c:v>15.786149999999999</c:v>
                </c:pt>
                <c:pt idx="8">
                  <c:v>15.66348</c:v>
                </c:pt>
                <c:pt idx="9">
                  <c:v>15.53298</c:v>
                </c:pt>
                <c:pt idx="10">
                  <c:v>15.393780000000001</c:v>
                </c:pt>
                <c:pt idx="11">
                  <c:v>15.36768</c:v>
                </c:pt>
                <c:pt idx="12">
                  <c:v>15.342450000000001</c:v>
                </c:pt>
                <c:pt idx="13">
                  <c:v>15.3642</c:v>
                </c:pt>
                <c:pt idx="14">
                  <c:v>15.36594</c:v>
                </c:pt>
                <c:pt idx="15">
                  <c:v>15.342450000000001</c:v>
                </c:pt>
                <c:pt idx="16">
                  <c:v>15.354629999999998</c:v>
                </c:pt>
                <c:pt idx="17">
                  <c:v>15.35202</c:v>
                </c:pt>
                <c:pt idx="18">
                  <c:v>15.442500000000001</c:v>
                </c:pt>
                <c:pt idx="19">
                  <c:v>15.465120000000001</c:v>
                </c:pt>
                <c:pt idx="20">
                  <c:v>15.68784</c:v>
                </c:pt>
                <c:pt idx="21">
                  <c:v>15.577350000000001</c:v>
                </c:pt>
                <c:pt idx="22">
                  <c:v>15.66957</c:v>
                </c:pt>
                <c:pt idx="23">
                  <c:v>15.799200000000001</c:v>
                </c:pt>
                <c:pt idx="24">
                  <c:v>15.953190000000001</c:v>
                </c:pt>
                <c:pt idx="25">
                  <c:v>16.14546</c:v>
                </c:pt>
                <c:pt idx="26">
                  <c:v>16.403849999999998</c:v>
                </c:pt>
                <c:pt idx="27">
                  <c:v>16.72401</c:v>
                </c:pt>
                <c:pt idx="28">
                  <c:v>17.282550000000001</c:v>
                </c:pt>
              </c:numCache>
            </c:numRef>
          </c:val>
          <c:smooth val="0"/>
          <c:extLst>
            <c:ext xmlns:c16="http://schemas.microsoft.com/office/drawing/2014/chart" uri="{C3380CC4-5D6E-409C-BE32-E72D297353CC}">
              <c16:uniqueId val="{00000005-9E1F-43AF-B3D0-B9607606841F}"/>
            </c:ext>
          </c:extLst>
        </c:ser>
        <c:ser>
          <c:idx val="6"/>
          <c:order val="5"/>
          <c:tx>
            <c:strRef>
              <c:f>'Figure 3 Weekly min demand'!$G$1</c:f>
              <c:strCache>
                <c:ptCount val="1"/>
                <c:pt idx="0">
                  <c:v>Weekly daytime summer minimum 2019 (GW)</c:v>
                </c:pt>
              </c:strCache>
            </c:strRef>
          </c:tx>
          <c:spPr>
            <a:ln w="28575" cap="rnd">
              <a:solidFill>
                <a:schemeClr val="accent5"/>
              </a:solidFill>
              <a:round/>
            </a:ln>
            <a:effectLst/>
          </c:spPr>
          <c:marker>
            <c:symbol val="none"/>
          </c:marker>
          <c:cat>
            <c:numRef>
              <c:f>'Figure 3 Weekly min demand'!$A$2:$A$30</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3 Weekly min demand'!$G$2:$G$30</c:f>
              <c:numCache>
                <c:formatCode>0.0</c:formatCode>
                <c:ptCount val="29"/>
                <c:pt idx="0">
                  <c:v>24.323</c:v>
                </c:pt>
                <c:pt idx="1">
                  <c:v>21.716000000000001</c:v>
                </c:pt>
                <c:pt idx="2">
                  <c:v>23.562999999999999</c:v>
                </c:pt>
                <c:pt idx="3">
                  <c:v>21.873999999999999</c:v>
                </c:pt>
                <c:pt idx="4">
                  <c:v>22.196999999999999</c:v>
                </c:pt>
                <c:pt idx="5">
                  <c:v>21.748000000000001</c:v>
                </c:pt>
                <c:pt idx="6">
                  <c:v>20.41</c:v>
                </c:pt>
                <c:pt idx="7">
                  <c:v>21.542000000000002</c:v>
                </c:pt>
                <c:pt idx="8">
                  <c:v>21.768999999999998</c:v>
                </c:pt>
                <c:pt idx="9">
                  <c:v>21.628</c:v>
                </c:pt>
                <c:pt idx="10">
                  <c:v>21.33</c:v>
                </c:pt>
                <c:pt idx="11">
                  <c:v>20.992999999999999</c:v>
                </c:pt>
                <c:pt idx="12">
                  <c:v>21.324000000000002</c:v>
                </c:pt>
                <c:pt idx="13">
                  <c:v>21.59</c:v>
                </c:pt>
                <c:pt idx="14">
                  <c:v>21.216000000000001</c:v>
                </c:pt>
                <c:pt idx="15">
                  <c:v>20.914000000000001</c:v>
                </c:pt>
                <c:pt idx="16">
                  <c:v>21.254999999999999</c:v>
                </c:pt>
                <c:pt idx="17">
                  <c:v>21.216000000000001</c:v>
                </c:pt>
                <c:pt idx="18">
                  <c:v>21.210999999999999</c:v>
                </c:pt>
                <c:pt idx="19">
                  <c:v>20.715</c:v>
                </c:pt>
                <c:pt idx="20">
                  <c:v>21.59</c:v>
                </c:pt>
                <c:pt idx="21">
                  <c:v>22.782</c:v>
                </c:pt>
                <c:pt idx="22">
                  <c:v>22.774000000000001</c:v>
                </c:pt>
                <c:pt idx="23">
                  <c:v>23.849</c:v>
                </c:pt>
                <c:pt idx="24">
                  <c:v>23.963000000000001</c:v>
                </c:pt>
                <c:pt idx="25">
                  <c:v>25.771000000000001</c:v>
                </c:pt>
                <c:pt idx="26">
                  <c:v>26.11</c:v>
                </c:pt>
                <c:pt idx="27">
                  <c:v>26.922000000000001</c:v>
                </c:pt>
                <c:pt idx="28">
                  <c:v>28.395</c:v>
                </c:pt>
              </c:numCache>
            </c:numRef>
          </c:val>
          <c:smooth val="0"/>
          <c:extLst>
            <c:ext xmlns:c16="http://schemas.microsoft.com/office/drawing/2014/chart" uri="{C3380CC4-5D6E-409C-BE32-E72D297353CC}">
              <c16:uniqueId val="{00000006-9E1F-43AF-B3D0-B9607606841F}"/>
            </c:ext>
          </c:extLst>
        </c:ser>
        <c:ser>
          <c:idx val="7"/>
          <c:order val="6"/>
          <c:tx>
            <c:strRef>
              <c:f>'Figure 3 Weekly min demand'!$H$1</c:f>
              <c:strCache>
                <c:ptCount val="1"/>
                <c:pt idx="0">
                  <c:v>Pre-Covid-19 forecast weekly daytime summer minimum 2020 (GW) </c:v>
                </c:pt>
              </c:strCache>
            </c:strRef>
          </c:tx>
          <c:spPr>
            <a:ln w="28575" cap="rnd">
              <a:solidFill>
                <a:schemeClr val="accent5">
                  <a:lumMod val="40000"/>
                  <a:lumOff val="60000"/>
                </a:schemeClr>
              </a:solidFill>
              <a:round/>
            </a:ln>
            <a:effectLst/>
          </c:spPr>
          <c:marker>
            <c:symbol val="none"/>
          </c:marker>
          <c:cat>
            <c:numRef>
              <c:f>'Figure 3 Weekly min demand'!$A$2:$A$30</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3 Weekly min demand'!$H$2:$H$30</c:f>
              <c:numCache>
                <c:formatCode>0.0</c:formatCode>
                <c:ptCount val="29"/>
                <c:pt idx="0">
                  <c:v>22.824000000000002</c:v>
                </c:pt>
                <c:pt idx="1">
                  <c:v>23.274000000000001</c:v>
                </c:pt>
                <c:pt idx="2">
                  <c:v>23.032</c:v>
                </c:pt>
                <c:pt idx="3">
                  <c:v>22.696000000000002</c:v>
                </c:pt>
                <c:pt idx="4">
                  <c:v>21.446000000000002</c:v>
                </c:pt>
                <c:pt idx="5">
                  <c:v>22.03</c:v>
                </c:pt>
                <c:pt idx="6">
                  <c:v>21.802</c:v>
                </c:pt>
                <c:pt idx="7">
                  <c:v>21.134</c:v>
                </c:pt>
                <c:pt idx="8">
                  <c:v>21.797999999999998</c:v>
                </c:pt>
                <c:pt idx="9">
                  <c:v>21.303000000000001</c:v>
                </c:pt>
                <c:pt idx="10">
                  <c:v>21.399000000000001</c:v>
                </c:pt>
                <c:pt idx="11">
                  <c:v>21.349</c:v>
                </c:pt>
                <c:pt idx="12">
                  <c:v>21.298999999999999</c:v>
                </c:pt>
                <c:pt idx="13">
                  <c:v>21.395</c:v>
                </c:pt>
                <c:pt idx="14">
                  <c:v>21.561</c:v>
                </c:pt>
                <c:pt idx="15">
                  <c:v>21.187000000000001</c:v>
                </c:pt>
                <c:pt idx="16">
                  <c:v>21.192</c:v>
                </c:pt>
                <c:pt idx="17">
                  <c:v>21.187000000000001</c:v>
                </c:pt>
                <c:pt idx="18">
                  <c:v>21.623000000000001</c:v>
                </c:pt>
                <c:pt idx="19">
                  <c:v>21.503</c:v>
                </c:pt>
                <c:pt idx="20">
                  <c:v>21.672999999999998</c:v>
                </c:pt>
                <c:pt idx="21">
                  <c:v>22.295999999999999</c:v>
                </c:pt>
                <c:pt idx="22">
                  <c:v>23.385999999999999</c:v>
                </c:pt>
                <c:pt idx="23">
                  <c:v>24.216000000000001</c:v>
                </c:pt>
                <c:pt idx="24">
                  <c:v>24.384</c:v>
                </c:pt>
                <c:pt idx="25">
                  <c:v>24.707000000000001</c:v>
                </c:pt>
                <c:pt idx="26">
                  <c:v>25.667999999999999</c:v>
                </c:pt>
                <c:pt idx="27">
                  <c:v>26.167999999999999</c:v>
                </c:pt>
                <c:pt idx="28">
                  <c:v>27.916</c:v>
                </c:pt>
              </c:numCache>
            </c:numRef>
          </c:val>
          <c:smooth val="0"/>
          <c:extLst>
            <c:ext xmlns:c16="http://schemas.microsoft.com/office/drawing/2014/chart" uri="{C3380CC4-5D6E-409C-BE32-E72D297353CC}">
              <c16:uniqueId val="{00000007-9E1F-43AF-B3D0-B9607606841F}"/>
            </c:ext>
          </c:extLst>
        </c:ser>
        <c:ser>
          <c:idx val="9"/>
          <c:order val="8"/>
          <c:tx>
            <c:strRef>
              <c:f>'Figure 3 Weekly min demand'!$J$1</c:f>
              <c:strCache>
                <c:ptCount val="1"/>
                <c:pt idx="0">
                  <c:v>Forecast weekly daytime summer minimum 2020 Covid-19 medium impact scenario (GW)</c:v>
                </c:pt>
              </c:strCache>
            </c:strRef>
          </c:tx>
          <c:spPr>
            <a:ln w="28575" cap="rnd">
              <a:solidFill>
                <a:schemeClr val="accent5"/>
              </a:solidFill>
              <a:prstDash val="dash"/>
              <a:round/>
            </a:ln>
            <a:effectLst/>
          </c:spPr>
          <c:marker>
            <c:symbol val="none"/>
          </c:marker>
          <c:cat>
            <c:numRef>
              <c:f>'Figure 3 Weekly min demand'!$A$2:$A$30</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3 Weekly min demand'!$J$2:$J$30</c:f>
              <c:numCache>
                <c:formatCode>0.0</c:formatCode>
                <c:ptCount val="29"/>
                <c:pt idx="0">
                  <c:v>19.85688</c:v>
                </c:pt>
                <c:pt idx="1">
                  <c:v>20.248380000000001</c:v>
                </c:pt>
                <c:pt idx="2">
                  <c:v>20.037839999999999</c:v>
                </c:pt>
                <c:pt idx="3">
                  <c:v>19.745519999999999</c:v>
                </c:pt>
                <c:pt idx="4">
                  <c:v>18.65802</c:v>
                </c:pt>
                <c:pt idx="5">
                  <c:v>19.1661</c:v>
                </c:pt>
                <c:pt idx="6">
                  <c:v>18.967740000000003</c:v>
                </c:pt>
                <c:pt idx="7">
                  <c:v>18.386579999999999</c:v>
                </c:pt>
                <c:pt idx="8">
                  <c:v>18.964259999999999</c:v>
                </c:pt>
                <c:pt idx="9">
                  <c:v>18.533609999999999</c:v>
                </c:pt>
                <c:pt idx="10">
                  <c:v>18.61713</c:v>
                </c:pt>
                <c:pt idx="11">
                  <c:v>18.573630000000001</c:v>
                </c:pt>
                <c:pt idx="12">
                  <c:v>18.53013</c:v>
                </c:pt>
                <c:pt idx="13">
                  <c:v>18.61365</c:v>
                </c:pt>
                <c:pt idx="14">
                  <c:v>18.75807</c:v>
                </c:pt>
                <c:pt idx="15">
                  <c:v>18.432689999999997</c:v>
                </c:pt>
                <c:pt idx="16">
                  <c:v>18.43704</c:v>
                </c:pt>
                <c:pt idx="17">
                  <c:v>18.432689999999997</c:v>
                </c:pt>
                <c:pt idx="18">
                  <c:v>18.812009999999997</c:v>
                </c:pt>
                <c:pt idx="19">
                  <c:v>18.707609999999999</c:v>
                </c:pt>
                <c:pt idx="20">
                  <c:v>18.855509999999999</c:v>
                </c:pt>
                <c:pt idx="21">
                  <c:v>19.39752</c:v>
                </c:pt>
                <c:pt idx="22">
                  <c:v>20.34582</c:v>
                </c:pt>
                <c:pt idx="23">
                  <c:v>21.067919999999997</c:v>
                </c:pt>
                <c:pt idx="24">
                  <c:v>21.214079999999999</c:v>
                </c:pt>
                <c:pt idx="25">
                  <c:v>21.495090000000001</c:v>
                </c:pt>
                <c:pt idx="26">
                  <c:v>22.331160000000001</c:v>
                </c:pt>
                <c:pt idx="27">
                  <c:v>22.766159999999999</c:v>
                </c:pt>
                <c:pt idx="28">
                  <c:v>24.286919999999999</c:v>
                </c:pt>
              </c:numCache>
            </c:numRef>
          </c:val>
          <c:smooth val="0"/>
          <c:extLst>
            <c:ext xmlns:c16="http://schemas.microsoft.com/office/drawing/2014/chart" uri="{C3380CC4-5D6E-409C-BE32-E72D297353CC}">
              <c16:uniqueId val="{00000009-9E1F-43AF-B3D0-B9607606841F}"/>
            </c:ext>
          </c:extLst>
        </c:ser>
        <c:ser>
          <c:idx val="10"/>
          <c:order val="9"/>
          <c:tx>
            <c:strRef>
              <c:f>'Figure 3 Weekly min demand'!$K$1</c:f>
              <c:strCache>
                <c:ptCount val="1"/>
                <c:pt idx="0">
                  <c:v>Forecast weekly daytime summer minimum 2020 Covid-19 high impact scenario (GW)</c:v>
                </c:pt>
              </c:strCache>
            </c:strRef>
          </c:tx>
          <c:spPr>
            <a:ln w="28575" cap="rnd">
              <a:solidFill>
                <a:schemeClr val="accent5"/>
              </a:solidFill>
              <a:prstDash val="sysDash"/>
              <a:round/>
            </a:ln>
            <a:effectLst/>
          </c:spPr>
          <c:marker>
            <c:symbol val="none"/>
          </c:marker>
          <c:cat>
            <c:numRef>
              <c:f>'Figure 3 Weekly min demand'!$A$2:$A$30</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3 Weekly min demand'!$K$2:$K$30</c:f>
              <c:numCache>
                <c:formatCode>0.0</c:formatCode>
                <c:ptCount val="29"/>
                <c:pt idx="0">
                  <c:v>18.2592</c:v>
                </c:pt>
                <c:pt idx="1">
                  <c:v>18.619199999999999</c:v>
                </c:pt>
                <c:pt idx="2">
                  <c:v>18.425600000000003</c:v>
                </c:pt>
                <c:pt idx="3">
                  <c:v>18.1568</c:v>
                </c:pt>
                <c:pt idx="4">
                  <c:v>17.1568</c:v>
                </c:pt>
                <c:pt idx="5">
                  <c:v>17.623999999999999</c:v>
                </c:pt>
                <c:pt idx="6">
                  <c:v>17.441600000000001</c:v>
                </c:pt>
                <c:pt idx="7">
                  <c:v>16.9072</c:v>
                </c:pt>
                <c:pt idx="8">
                  <c:v>17.438400000000001</c:v>
                </c:pt>
                <c:pt idx="9">
                  <c:v>17.042400000000001</c:v>
                </c:pt>
                <c:pt idx="10">
                  <c:v>17.119199999999999</c:v>
                </c:pt>
                <c:pt idx="11">
                  <c:v>17.0792</c:v>
                </c:pt>
                <c:pt idx="12">
                  <c:v>17.039200000000001</c:v>
                </c:pt>
                <c:pt idx="13">
                  <c:v>17.116</c:v>
                </c:pt>
                <c:pt idx="14">
                  <c:v>17.248799999999999</c:v>
                </c:pt>
                <c:pt idx="15">
                  <c:v>16.949600000000004</c:v>
                </c:pt>
                <c:pt idx="16">
                  <c:v>16.953600000000002</c:v>
                </c:pt>
                <c:pt idx="17">
                  <c:v>16.949600000000004</c:v>
                </c:pt>
                <c:pt idx="18">
                  <c:v>17.298400000000001</c:v>
                </c:pt>
                <c:pt idx="19">
                  <c:v>17.202400000000001</c:v>
                </c:pt>
                <c:pt idx="20">
                  <c:v>17.3384</c:v>
                </c:pt>
                <c:pt idx="21">
                  <c:v>17.8368</c:v>
                </c:pt>
                <c:pt idx="22">
                  <c:v>18.7088</c:v>
                </c:pt>
                <c:pt idx="23">
                  <c:v>19.372799999999998</c:v>
                </c:pt>
                <c:pt idx="24">
                  <c:v>19.507200000000001</c:v>
                </c:pt>
                <c:pt idx="25">
                  <c:v>19.765600000000003</c:v>
                </c:pt>
                <c:pt idx="26">
                  <c:v>20.534400000000002</c:v>
                </c:pt>
                <c:pt idx="27">
                  <c:v>20.9344</c:v>
                </c:pt>
                <c:pt idx="28">
                  <c:v>22.332800000000002</c:v>
                </c:pt>
              </c:numCache>
            </c:numRef>
          </c:val>
          <c:smooth val="0"/>
          <c:extLst>
            <c:ext xmlns:c16="http://schemas.microsoft.com/office/drawing/2014/chart" uri="{C3380CC4-5D6E-409C-BE32-E72D297353CC}">
              <c16:uniqueId val="{0000000A-9E1F-43AF-B3D0-B9607606841F}"/>
            </c:ext>
          </c:extLst>
        </c:ser>
        <c:dLbls>
          <c:showLegendKey val="0"/>
          <c:showVal val="0"/>
          <c:showCatName val="0"/>
          <c:showSerName val="0"/>
          <c:showPercent val="0"/>
          <c:showBubbleSize val="0"/>
        </c:dLbls>
        <c:marker val="1"/>
        <c:smooth val="0"/>
        <c:axId val="803147912"/>
        <c:axId val="920212264"/>
        <c:extLst>
          <c:ext xmlns:c15="http://schemas.microsoft.com/office/drawing/2012/chart" uri="{02D57815-91ED-43cb-92C2-25804820EDAC}">
            <c15:filteredLineSeries>
              <c15:ser>
                <c:idx val="3"/>
                <c:order val="2"/>
                <c:tx>
                  <c:strRef>
                    <c:extLst>
                      <c:ext uri="{02D57815-91ED-43cb-92C2-25804820EDAC}">
                        <c15:formulaRef>
                          <c15:sqref>'Figure 3 Weekly min demand'!$D$1</c15:sqref>
                        </c15:formulaRef>
                      </c:ext>
                    </c:extLst>
                    <c:strCache>
                      <c:ptCount val="1"/>
                      <c:pt idx="0">
                        <c:v>Forecast weekly summer minimum 2020 Covid-19 low impact scenario (GW)</c:v>
                      </c:pt>
                    </c:strCache>
                  </c:strRef>
                </c:tx>
                <c:spPr>
                  <a:ln w="28575" cap="rnd">
                    <a:solidFill>
                      <a:schemeClr val="accent4"/>
                    </a:solidFill>
                    <a:round/>
                  </a:ln>
                  <a:effectLst/>
                </c:spPr>
                <c:marker>
                  <c:symbol val="none"/>
                </c:marker>
                <c:cat>
                  <c:numRef>
                    <c:extLst>
                      <c:ext uri="{02D57815-91ED-43cb-92C2-25804820EDAC}">
                        <c15:formulaRef>
                          <c15:sqref>'Figure 3 Weekly min demand'!$A$2:$A$30</c15:sqref>
                        </c15:formulaRef>
                      </c:ext>
                    </c:extLst>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extLst>
                      <c:ext uri="{02D57815-91ED-43cb-92C2-25804820EDAC}">
                        <c15:formulaRef>
                          <c15:sqref>'Figure 3 Weekly min demand'!$D$2:$D$30</c15:sqref>
                        </c15:formulaRef>
                      </c:ext>
                    </c:extLst>
                    <c:numCache>
                      <c:formatCode>0.0</c:formatCode>
                      <c:ptCount val="29"/>
                      <c:pt idx="0">
                        <c:v>20.277180000000001</c:v>
                      </c:pt>
                      <c:pt idx="1">
                        <c:v>20.181139999999999</c:v>
                      </c:pt>
                      <c:pt idx="2">
                        <c:v>19.573540000000001</c:v>
                      </c:pt>
                      <c:pt idx="3">
                        <c:v>19.02768</c:v>
                      </c:pt>
                      <c:pt idx="4">
                        <c:v>18.674880000000002</c:v>
                      </c:pt>
                      <c:pt idx="5">
                        <c:v>18.214279999999999</c:v>
                      </c:pt>
                      <c:pt idx="6">
                        <c:v>17.51848</c:v>
                      </c:pt>
                      <c:pt idx="7">
                        <c:v>17.7821</c:v>
                      </c:pt>
                      <c:pt idx="8">
                        <c:v>17.643919999999998</c:v>
                      </c:pt>
                      <c:pt idx="9">
                        <c:v>17.496919999999999</c:v>
                      </c:pt>
                      <c:pt idx="10">
                        <c:v>17.340119999999999</c:v>
                      </c:pt>
                      <c:pt idx="11">
                        <c:v>17.31072</c:v>
                      </c:pt>
                      <c:pt idx="12">
                        <c:v>17.282299999999999</c:v>
                      </c:pt>
                      <c:pt idx="13">
                        <c:v>17.306799999999999</c:v>
                      </c:pt>
                      <c:pt idx="14">
                        <c:v>17.308759999999999</c:v>
                      </c:pt>
                      <c:pt idx="15">
                        <c:v>17.282299999999999</c:v>
                      </c:pt>
                      <c:pt idx="16">
                        <c:v>17.296020000000002</c:v>
                      </c:pt>
                      <c:pt idx="17">
                        <c:v>17.29308</c:v>
                      </c:pt>
                      <c:pt idx="18">
                        <c:v>17.395</c:v>
                      </c:pt>
                      <c:pt idx="19">
                        <c:v>17.420480000000001</c:v>
                      </c:pt>
                      <c:pt idx="20">
                        <c:v>17.67136</c:v>
                      </c:pt>
                      <c:pt idx="21">
                        <c:v>17.546900000000001</c:v>
                      </c:pt>
                      <c:pt idx="22">
                        <c:v>17.650779999999997</c:v>
                      </c:pt>
                      <c:pt idx="23">
                        <c:v>17.796799999999998</c:v>
                      </c:pt>
                      <c:pt idx="24">
                        <c:v>17.97026</c:v>
                      </c:pt>
                      <c:pt idx="25">
                        <c:v>18.18684</c:v>
                      </c:pt>
                      <c:pt idx="26">
                        <c:v>18.477900000000002</c:v>
                      </c:pt>
                      <c:pt idx="27">
                        <c:v>18.838540000000002</c:v>
                      </c:pt>
                      <c:pt idx="28">
                        <c:v>19.467700000000001</c:v>
                      </c:pt>
                    </c:numCache>
                  </c:numRef>
                </c:val>
                <c:smooth val="0"/>
                <c:extLst>
                  <c:ext xmlns:c16="http://schemas.microsoft.com/office/drawing/2014/chart" uri="{C3380CC4-5D6E-409C-BE32-E72D297353CC}">
                    <c16:uniqueId val="{00000003-9E1F-43AF-B3D0-B9607606841F}"/>
                  </c:ext>
                </c:extLst>
              </c15:ser>
            </c15:filteredLineSeries>
            <c15:filteredLineSeries>
              <c15:ser>
                <c:idx val="8"/>
                <c:order val="7"/>
                <c:tx>
                  <c:strRef>
                    <c:extLst xmlns:c15="http://schemas.microsoft.com/office/drawing/2012/chart">
                      <c:ext xmlns:c15="http://schemas.microsoft.com/office/drawing/2012/chart" uri="{02D57815-91ED-43cb-92C2-25804820EDAC}">
                        <c15:formulaRef>
                          <c15:sqref>'Figure 3 Weekly min demand'!$I$1</c15:sqref>
                        </c15:formulaRef>
                      </c:ext>
                    </c:extLst>
                    <c:strCache>
                      <c:ptCount val="1"/>
                      <c:pt idx="0">
                        <c:v>Forecast weekly daytime summer minimum 2020 Covid-19 low impact scenario (GW)</c:v>
                      </c:pt>
                    </c:strCache>
                  </c:strRef>
                </c:tx>
                <c:spPr>
                  <a:ln w="28575" cap="rnd">
                    <a:solidFill>
                      <a:schemeClr val="accent3">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'Figure 3 Weekly min demand'!$A$2:$A$30</c15:sqref>
                        </c15:formulaRef>
                      </c:ext>
                    </c:extLst>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extLst xmlns:c15="http://schemas.microsoft.com/office/drawing/2012/chart">
                      <c:ext xmlns:c15="http://schemas.microsoft.com/office/drawing/2012/chart" uri="{02D57815-91ED-43cb-92C2-25804820EDAC}">
                        <c15:formulaRef>
                          <c15:sqref>'Figure 3 Weekly min demand'!$I$2:$I$30</c15:sqref>
                        </c15:formulaRef>
                      </c:ext>
                    </c:extLst>
                    <c:numCache>
                      <c:formatCode>0.0</c:formatCode>
                      <c:ptCount val="29"/>
                      <c:pt idx="0">
                        <c:v>21.91104</c:v>
                      </c:pt>
                      <c:pt idx="1">
                        <c:v>22.343040000000002</c:v>
                      </c:pt>
                      <c:pt idx="2">
                        <c:v>22.110719999999997</c:v>
                      </c:pt>
                      <c:pt idx="3">
                        <c:v>21.788160000000001</c:v>
                      </c:pt>
                      <c:pt idx="4">
                        <c:v>20.588159999999998</c:v>
                      </c:pt>
                      <c:pt idx="5">
                        <c:v>21.148799999999998</c:v>
                      </c:pt>
                      <c:pt idx="6">
                        <c:v>20.929919999999999</c:v>
                      </c:pt>
                      <c:pt idx="7">
                        <c:v>20.288640000000001</c:v>
                      </c:pt>
                      <c:pt idx="8">
                        <c:v>20.926079999999999</c:v>
                      </c:pt>
                      <c:pt idx="9">
                        <c:v>20.450880000000002</c:v>
                      </c:pt>
                      <c:pt idx="10">
                        <c:v>20.543040000000001</c:v>
                      </c:pt>
                      <c:pt idx="11">
                        <c:v>20.495039999999999</c:v>
                      </c:pt>
                      <c:pt idx="12">
                        <c:v>20.447040000000001</c:v>
                      </c:pt>
                      <c:pt idx="13">
                        <c:v>20.539200000000001</c:v>
                      </c:pt>
                      <c:pt idx="14">
                        <c:v>20.698559999999997</c:v>
                      </c:pt>
                      <c:pt idx="15">
                        <c:v>20.33952</c:v>
                      </c:pt>
                      <c:pt idx="16">
                        <c:v>20.34432</c:v>
                      </c:pt>
                      <c:pt idx="17">
                        <c:v>20.33952</c:v>
                      </c:pt>
                      <c:pt idx="18">
                        <c:v>20.75808</c:v>
                      </c:pt>
                      <c:pt idx="19">
                        <c:v>20.642880000000002</c:v>
                      </c:pt>
                      <c:pt idx="20">
                        <c:v>20.806079999999998</c:v>
                      </c:pt>
                      <c:pt idx="21">
                        <c:v>21.404160000000001</c:v>
                      </c:pt>
                      <c:pt idx="22">
                        <c:v>22.450559999999999</c:v>
                      </c:pt>
                      <c:pt idx="23">
                        <c:v>23.24736</c:v>
                      </c:pt>
                      <c:pt idx="24">
                        <c:v>23.408639999999998</c:v>
                      </c:pt>
                      <c:pt idx="25">
                        <c:v>23.718719999999998</c:v>
                      </c:pt>
                      <c:pt idx="26">
                        <c:v>24.641279999999998</c:v>
                      </c:pt>
                      <c:pt idx="27">
                        <c:v>25.121279999999999</c:v>
                      </c:pt>
                      <c:pt idx="28">
                        <c:v>26.79936</c:v>
                      </c:pt>
                    </c:numCache>
                  </c:numRef>
                </c:val>
                <c:smooth val="0"/>
                <c:extLst xmlns:c15="http://schemas.microsoft.com/office/drawing/2012/chart">
                  <c:ext xmlns:c16="http://schemas.microsoft.com/office/drawing/2014/chart" uri="{C3380CC4-5D6E-409C-BE32-E72D297353CC}">
                    <c16:uniqueId val="{00000008-9E1F-43AF-B3D0-B9607606841F}"/>
                  </c:ext>
                </c:extLst>
              </c15:ser>
            </c15:filteredLineSeries>
          </c:ext>
        </c:extLst>
      </c:lineChart>
      <c:catAx>
        <c:axId val="803147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Week number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0212264"/>
        <c:crosses val="autoZero"/>
        <c:auto val="1"/>
        <c:lblAlgn val="ctr"/>
        <c:lblOffset val="100"/>
        <c:noMultiLvlLbl val="0"/>
      </c:catAx>
      <c:valAx>
        <c:axId val="920212264"/>
        <c:scaling>
          <c:orientation val="minMax"/>
          <c:max val="30"/>
          <c:min val="1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US" sz="1050" b="1"/>
                  <a:t>Demand GW</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3147912"/>
        <c:crosses val="autoZero"/>
        <c:crossBetween val="between"/>
      </c:valAx>
      <c:spPr>
        <a:noFill/>
        <a:ln>
          <a:noFill/>
        </a:ln>
        <a:effectLst/>
      </c:spPr>
    </c:plotArea>
    <c:legend>
      <c:legendPos val="b"/>
      <c:layout>
        <c:manualLayout>
          <c:xMode val="edge"/>
          <c:yMode val="edge"/>
          <c:x val="2.55665582171953E-2"/>
          <c:y val="0.83727940991174132"/>
          <c:w val="0.96151712219179997"/>
          <c:h val="0.1496016983193815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689289701061789E-2"/>
          <c:y val="2.1187314667870265E-2"/>
          <c:w val="0.92955272768993424"/>
          <c:h val="0.76745205929653471"/>
        </c:manualLayout>
      </c:layout>
      <c:areaChart>
        <c:grouping val="standard"/>
        <c:varyColors val="0"/>
        <c:ser>
          <c:idx val="11"/>
          <c:order val="4"/>
          <c:tx>
            <c:strRef>
              <c:f>'Figure 3 Weekly min demand'!$L$1</c:f>
              <c:strCache>
                <c:ptCount val="1"/>
                <c:pt idx="0">
                  <c:v>Peak summer period</c:v>
                </c:pt>
              </c:strCache>
            </c:strRef>
          </c:tx>
          <c:spPr>
            <a:solidFill>
              <a:schemeClr val="accent2">
                <a:lumMod val="20000"/>
                <a:lumOff val="80000"/>
              </a:schemeClr>
            </a:solidFill>
            <a:ln>
              <a:noFill/>
            </a:ln>
            <a:effectLst/>
          </c:spPr>
          <c:cat>
            <c:numRef>
              <c:f>'Figure 3 Weekly min demand'!$A$2:$A$30</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3 Weekly min demand'!$L$2:$L$30</c:f>
              <c:numCache>
                <c:formatCode>General</c:formatCode>
                <c:ptCount val="29"/>
                <c:pt idx="8" formatCode="0.0">
                  <c:v>50</c:v>
                </c:pt>
                <c:pt idx="9" formatCode="0.0">
                  <c:v>50</c:v>
                </c:pt>
                <c:pt idx="10" formatCode="0.0">
                  <c:v>50</c:v>
                </c:pt>
                <c:pt idx="11" formatCode="0.0">
                  <c:v>50</c:v>
                </c:pt>
                <c:pt idx="12" formatCode="0.0">
                  <c:v>50</c:v>
                </c:pt>
                <c:pt idx="13" formatCode="0.0">
                  <c:v>50</c:v>
                </c:pt>
                <c:pt idx="14" formatCode="0.0">
                  <c:v>50</c:v>
                </c:pt>
                <c:pt idx="15" formatCode="0.0">
                  <c:v>50</c:v>
                </c:pt>
                <c:pt idx="16" formatCode="0.0">
                  <c:v>50</c:v>
                </c:pt>
                <c:pt idx="17" formatCode="0.0">
                  <c:v>50</c:v>
                </c:pt>
                <c:pt idx="18" formatCode="0.0">
                  <c:v>50</c:v>
                </c:pt>
                <c:pt idx="19" formatCode="0.0">
                  <c:v>50</c:v>
                </c:pt>
                <c:pt idx="20" formatCode="0.0">
                  <c:v>50</c:v>
                </c:pt>
              </c:numCache>
            </c:numRef>
          </c:val>
          <c:extLst>
            <c:ext xmlns:c16="http://schemas.microsoft.com/office/drawing/2014/chart" uri="{C3380CC4-5D6E-409C-BE32-E72D297353CC}">
              <c16:uniqueId val="{00000000-B207-494C-BAC7-493528F0A1A5}"/>
            </c:ext>
          </c:extLst>
        </c:ser>
        <c:dLbls>
          <c:showLegendKey val="0"/>
          <c:showVal val="0"/>
          <c:showCatName val="0"/>
          <c:showSerName val="0"/>
          <c:showPercent val="0"/>
          <c:showBubbleSize val="0"/>
        </c:dLbls>
        <c:axId val="803147912"/>
        <c:axId val="920212264"/>
      </c:areaChart>
      <c:lineChart>
        <c:grouping val="standard"/>
        <c:varyColors val="0"/>
        <c:ser>
          <c:idx val="6"/>
          <c:order val="0"/>
          <c:tx>
            <c:strRef>
              <c:f>'Figure 3 Weekly min demand'!$G$1</c:f>
              <c:strCache>
                <c:ptCount val="1"/>
                <c:pt idx="0">
                  <c:v>Weekly daytime summer minimum 2019 (GW)</c:v>
                </c:pt>
              </c:strCache>
            </c:strRef>
          </c:tx>
          <c:spPr>
            <a:ln w="28575" cap="rnd">
              <a:solidFill>
                <a:schemeClr val="accent5"/>
              </a:solidFill>
              <a:round/>
            </a:ln>
            <a:effectLst/>
          </c:spPr>
          <c:marker>
            <c:symbol val="none"/>
          </c:marker>
          <c:cat>
            <c:numRef>
              <c:f>'Figure 3 Weekly min demand'!$A$2:$A$30</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3 Weekly min demand'!$G$2:$G$30</c:f>
              <c:numCache>
                <c:formatCode>0.0</c:formatCode>
                <c:ptCount val="29"/>
                <c:pt idx="0">
                  <c:v>24.323</c:v>
                </c:pt>
                <c:pt idx="1">
                  <c:v>21.716000000000001</c:v>
                </c:pt>
                <c:pt idx="2">
                  <c:v>23.562999999999999</c:v>
                </c:pt>
                <c:pt idx="3">
                  <c:v>21.873999999999999</c:v>
                </c:pt>
                <c:pt idx="4">
                  <c:v>22.196999999999999</c:v>
                </c:pt>
                <c:pt idx="5">
                  <c:v>21.748000000000001</c:v>
                </c:pt>
                <c:pt idx="6">
                  <c:v>20.41</c:v>
                </c:pt>
                <c:pt idx="7">
                  <c:v>21.542000000000002</c:v>
                </c:pt>
                <c:pt idx="8">
                  <c:v>21.768999999999998</c:v>
                </c:pt>
                <c:pt idx="9">
                  <c:v>21.628</c:v>
                </c:pt>
                <c:pt idx="10">
                  <c:v>21.33</c:v>
                </c:pt>
                <c:pt idx="11">
                  <c:v>20.992999999999999</c:v>
                </c:pt>
                <c:pt idx="12">
                  <c:v>21.324000000000002</c:v>
                </c:pt>
                <c:pt idx="13">
                  <c:v>21.59</c:v>
                </c:pt>
                <c:pt idx="14">
                  <c:v>21.216000000000001</c:v>
                </c:pt>
                <c:pt idx="15">
                  <c:v>20.914000000000001</c:v>
                </c:pt>
                <c:pt idx="16">
                  <c:v>21.254999999999999</c:v>
                </c:pt>
                <c:pt idx="17">
                  <c:v>21.216000000000001</c:v>
                </c:pt>
                <c:pt idx="18">
                  <c:v>21.210999999999999</c:v>
                </c:pt>
                <c:pt idx="19">
                  <c:v>20.715</c:v>
                </c:pt>
                <c:pt idx="20">
                  <c:v>21.59</c:v>
                </c:pt>
                <c:pt idx="21">
                  <c:v>22.782</c:v>
                </c:pt>
                <c:pt idx="22">
                  <c:v>22.774000000000001</c:v>
                </c:pt>
                <c:pt idx="23">
                  <c:v>23.849</c:v>
                </c:pt>
                <c:pt idx="24">
                  <c:v>23.963000000000001</c:v>
                </c:pt>
                <c:pt idx="25">
                  <c:v>25.771000000000001</c:v>
                </c:pt>
                <c:pt idx="26">
                  <c:v>26.11</c:v>
                </c:pt>
                <c:pt idx="27">
                  <c:v>26.922000000000001</c:v>
                </c:pt>
                <c:pt idx="28">
                  <c:v>28.395</c:v>
                </c:pt>
              </c:numCache>
            </c:numRef>
          </c:val>
          <c:smooth val="0"/>
          <c:extLst>
            <c:ext xmlns:c16="http://schemas.microsoft.com/office/drawing/2014/chart" uri="{C3380CC4-5D6E-409C-BE32-E72D297353CC}">
              <c16:uniqueId val="{00000005-B207-494C-BAC7-493528F0A1A5}"/>
            </c:ext>
          </c:extLst>
        </c:ser>
        <c:ser>
          <c:idx val="7"/>
          <c:order val="1"/>
          <c:tx>
            <c:strRef>
              <c:f>'Figure 3 Weekly min demand'!$H$1</c:f>
              <c:strCache>
                <c:ptCount val="1"/>
                <c:pt idx="0">
                  <c:v>Pre-Covid-19 forecast weekly daytime summer minimum 2020 (GW) </c:v>
                </c:pt>
              </c:strCache>
            </c:strRef>
          </c:tx>
          <c:spPr>
            <a:ln w="28575" cap="rnd">
              <a:solidFill>
                <a:schemeClr val="accent5">
                  <a:lumMod val="40000"/>
                  <a:lumOff val="60000"/>
                </a:schemeClr>
              </a:solidFill>
              <a:round/>
            </a:ln>
            <a:effectLst/>
          </c:spPr>
          <c:marker>
            <c:symbol val="none"/>
          </c:marker>
          <c:cat>
            <c:numRef>
              <c:f>'Figure 3 Weekly min demand'!$A$2:$A$30</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3 Weekly min demand'!$H$2:$H$30</c:f>
              <c:numCache>
                <c:formatCode>0.0</c:formatCode>
                <c:ptCount val="29"/>
                <c:pt idx="0">
                  <c:v>22.824000000000002</c:v>
                </c:pt>
                <c:pt idx="1">
                  <c:v>23.274000000000001</c:v>
                </c:pt>
                <c:pt idx="2">
                  <c:v>23.032</c:v>
                </c:pt>
                <c:pt idx="3">
                  <c:v>22.696000000000002</c:v>
                </c:pt>
                <c:pt idx="4">
                  <c:v>21.446000000000002</c:v>
                </c:pt>
                <c:pt idx="5">
                  <c:v>22.03</c:v>
                </c:pt>
                <c:pt idx="6">
                  <c:v>21.802</c:v>
                </c:pt>
                <c:pt idx="7">
                  <c:v>21.134</c:v>
                </c:pt>
                <c:pt idx="8">
                  <c:v>21.797999999999998</c:v>
                </c:pt>
                <c:pt idx="9">
                  <c:v>21.303000000000001</c:v>
                </c:pt>
                <c:pt idx="10">
                  <c:v>21.399000000000001</c:v>
                </c:pt>
                <c:pt idx="11">
                  <c:v>21.349</c:v>
                </c:pt>
                <c:pt idx="12">
                  <c:v>21.298999999999999</c:v>
                </c:pt>
                <c:pt idx="13">
                  <c:v>21.395</c:v>
                </c:pt>
                <c:pt idx="14">
                  <c:v>21.561</c:v>
                </c:pt>
                <c:pt idx="15">
                  <c:v>21.187000000000001</c:v>
                </c:pt>
                <c:pt idx="16">
                  <c:v>21.192</c:v>
                </c:pt>
                <c:pt idx="17">
                  <c:v>21.187000000000001</c:v>
                </c:pt>
                <c:pt idx="18">
                  <c:v>21.623000000000001</c:v>
                </c:pt>
                <c:pt idx="19">
                  <c:v>21.503</c:v>
                </c:pt>
                <c:pt idx="20">
                  <c:v>21.672999999999998</c:v>
                </c:pt>
                <c:pt idx="21">
                  <c:v>22.295999999999999</c:v>
                </c:pt>
                <c:pt idx="22">
                  <c:v>23.385999999999999</c:v>
                </c:pt>
                <c:pt idx="23">
                  <c:v>24.216000000000001</c:v>
                </c:pt>
                <c:pt idx="24">
                  <c:v>24.384</c:v>
                </c:pt>
                <c:pt idx="25">
                  <c:v>24.707000000000001</c:v>
                </c:pt>
                <c:pt idx="26">
                  <c:v>25.667999999999999</c:v>
                </c:pt>
                <c:pt idx="27">
                  <c:v>26.167999999999999</c:v>
                </c:pt>
                <c:pt idx="28">
                  <c:v>27.916</c:v>
                </c:pt>
              </c:numCache>
            </c:numRef>
          </c:val>
          <c:smooth val="0"/>
          <c:extLst>
            <c:ext xmlns:c16="http://schemas.microsoft.com/office/drawing/2014/chart" uri="{C3380CC4-5D6E-409C-BE32-E72D297353CC}">
              <c16:uniqueId val="{00000006-B207-494C-BAC7-493528F0A1A5}"/>
            </c:ext>
          </c:extLst>
        </c:ser>
        <c:ser>
          <c:idx val="9"/>
          <c:order val="2"/>
          <c:tx>
            <c:strRef>
              <c:f>'Figure 3 Weekly min demand'!$J$1</c:f>
              <c:strCache>
                <c:ptCount val="1"/>
                <c:pt idx="0">
                  <c:v>Forecast weekly daytime summer minimum 2020 Covid-19 medium impact scenario (GW)</c:v>
                </c:pt>
              </c:strCache>
            </c:strRef>
          </c:tx>
          <c:spPr>
            <a:ln w="28575" cap="rnd">
              <a:solidFill>
                <a:schemeClr val="accent5"/>
              </a:solidFill>
              <a:prstDash val="dash"/>
              <a:round/>
            </a:ln>
            <a:effectLst/>
          </c:spPr>
          <c:marker>
            <c:symbol val="none"/>
          </c:marker>
          <c:cat>
            <c:numRef>
              <c:f>'Figure 3 Weekly min demand'!$A$2:$A$30</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3 Weekly min demand'!$J$2:$J$30</c:f>
              <c:numCache>
                <c:formatCode>0.0</c:formatCode>
                <c:ptCount val="29"/>
                <c:pt idx="0">
                  <c:v>19.85688</c:v>
                </c:pt>
                <c:pt idx="1">
                  <c:v>20.248380000000001</c:v>
                </c:pt>
                <c:pt idx="2">
                  <c:v>20.037839999999999</c:v>
                </c:pt>
                <c:pt idx="3">
                  <c:v>19.745519999999999</c:v>
                </c:pt>
                <c:pt idx="4">
                  <c:v>18.65802</c:v>
                </c:pt>
                <c:pt idx="5">
                  <c:v>19.1661</c:v>
                </c:pt>
                <c:pt idx="6">
                  <c:v>18.967740000000003</c:v>
                </c:pt>
                <c:pt idx="7">
                  <c:v>18.386579999999999</c:v>
                </c:pt>
                <c:pt idx="8">
                  <c:v>18.964259999999999</c:v>
                </c:pt>
                <c:pt idx="9">
                  <c:v>18.533609999999999</c:v>
                </c:pt>
                <c:pt idx="10">
                  <c:v>18.61713</c:v>
                </c:pt>
                <c:pt idx="11">
                  <c:v>18.573630000000001</c:v>
                </c:pt>
                <c:pt idx="12">
                  <c:v>18.53013</c:v>
                </c:pt>
                <c:pt idx="13">
                  <c:v>18.61365</c:v>
                </c:pt>
                <c:pt idx="14">
                  <c:v>18.75807</c:v>
                </c:pt>
                <c:pt idx="15">
                  <c:v>18.432689999999997</c:v>
                </c:pt>
                <c:pt idx="16">
                  <c:v>18.43704</c:v>
                </c:pt>
                <c:pt idx="17">
                  <c:v>18.432689999999997</c:v>
                </c:pt>
                <c:pt idx="18">
                  <c:v>18.812009999999997</c:v>
                </c:pt>
                <c:pt idx="19">
                  <c:v>18.707609999999999</c:v>
                </c:pt>
                <c:pt idx="20">
                  <c:v>18.855509999999999</c:v>
                </c:pt>
                <c:pt idx="21">
                  <c:v>19.39752</c:v>
                </c:pt>
                <c:pt idx="22">
                  <c:v>20.34582</c:v>
                </c:pt>
                <c:pt idx="23">
                  <c:v>21.067919999999997</c:v>
                </c:pt>
                <c:pt idx="24">
                  <c:v>21.214079999999999</c:v>
                </c:pt>
                <c:pt idx="25">
                  <c:v>21.495090000000001</c:v>
                </c:pt>
                <c:pt idx="26">
                  <c:v>22.331160000000001</c:v>
                </c:pt>
                <c:pt idx="27">
                  <c:v>22.766159999999999</c:v>
                </c:pt>
                <c:pt idx="28">
                  <c:v>24.286919999999999</c:v>
                </c:pt>
              </c:numCache>
            </c:numRef>
          </c:val>
          <c:smooth val="0"/>
          <c:extLst>
            <c:ext xmlns:c16="http://schemas.microsoft.com/office/drawing/2014/chart" uri="{C3380CC4-5D6E-409C-BE32-E72D297353CC}">
              <c16:uniqueId val="{00000007-B207-494C-BAC7-493528F0A1A5}"/>
            </c:ext>
          </c:extLst>
        </c:ser>
        <c:ser>
          <c:idx val="10"/>
          <c:order val="3"/>
          <c:tx>
            <c:strRef>
              <c:f>'Figure 3 Weekly min demand'!$K$1</c:f>
              <c:strCache>
                <c:ptCount val="1"/>
                <c:pt idx="0">
                  <c:v>Forecast weekly daytime summer minimum 2020 Covid-19 high impact scenario (GW)</c:v>
                </c:pt>
              </c:strCache>
            </c:strRef>
          </c:tx>
          <c:spPr>
            <a:ln w="28575" cap="rnd">
              <a:solidFill>
                <a:schemeClr val="accent5"/>
              </a:solidFill>
              <a:prstDash val="sysDash"/>
              <a:round/>
            </a:ln>
            <a:effectLst/>
          </c:spPr>
          <c:marker>
            <c:symbol val="none"/>
          </c:marker>
          <c:cat>
            <c:numRef>
              <c:f>'Figure 3 Weekly min demand'!$A$2:$A$30</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3 Weekly min demand'!$K$2:$K$30</c:f>
              <c:numCache>
                <c:formatCode>0.0</c:formatCode>
                <c:ptCount val="29"/>
                <c:pt idx="0">
                  <c:v>18.2592</c:v>
                </c:pt>
                <c:pt idx="1">
                  <c:v>18.619199999999999</c:v>
                </c:pt>
                <c:pt idx="2">
                  <c:v>18.425600000000003</c:v>
                </c:pt>
                <c:pt idx="3">
                  <c:v>18.1568</c:v>
                </c:pt>
                <c:pt idx="4">
                  <c:v>17.1568</c:v>
                </c:pt>
                <c:pt idx="5">
                  <c:v>17.623999999999999</c:v>
                </c:pt>
                <c:pt idx="6">
                  <c:v>17.441600000000001</c:v>
                </c:pt>
                <c:pt idx="7">
                  <c:v>16.9072</c:v>
                </c:pt>
                <c:pt idx="8">
                  <c:v>17.438400000000001</c:v>
                </c:pt>
                <c:pt idx="9">
                  <c:v>17.042400000000001</c:v>
                </c:pt>
                <c:pt idx="10">
                  <c:v>17.119199999999999</c:v>
                </c:pt>
                <c:pt idx="11">
                  <c:v>17.0792</c:v>
                </c:pt>
                <c:pt idx="12">
                  <c:v>17.039200000000001</c:v>
                </c:pt>
                <c:pt idx="13">
                  <c:v>17.116</c:v>
                </c:pt>
                <c:pt idx="14">
                  <c:v>17.248799999999999</c:v>
                </c:pt>
                <c:pt idx="15">
                  <c:v>16.949600000000004</c:v>
                </c:pt>
                <c:pt idx="16">
                  <c:v>16.953600000000002</c:v>
                </c:pt>
                <c:pt idx="17">
                  <c:v>16.949600000000004</c:v>
                </c:pt>
                <c:pt idx="18">
                  <c:v>17.298400000000001</c:v>
                </c:pt>
                <c:pt idx="19">
                  <c:v>17.202400000000001</c:v>
                </c:pt>
                <c:pt idx="20">
                  <c:v>17.3384</c:v>
                </c:pt>
                <c:pt idx="21">
                  <c:v>17.8368</c:v>
                </c:pt>
                <c:pt idx="22">
                  <c:v>18.7088</c:v>
                </c:pt>
                <c:pt idx="23">
                  <c:v>19.372799999999998</c:v>
                </c:pt>
                <c:pt idx="24">
                  <c:v>19.507200000000001</c:v>
                </c:pt>
                <c:pt idx="25">
                  <c:v>19.765600000000003</c:v>
                </c:pt>
                <c:pt idx="26">
                  <c:v>20.534400000000002</c:v>
                </c:pt>
                <c:pt idx="27">
                  <c:v>20.9344</c:v>
                </c:pt>
                <c:pt idx="28">
                  <c:v>22.332800000000002</c:v>
                </c:pt>
              </c:numCache>
            </c:numRef>
          </c:val>
          <c:smooth val="0"/>
          <c:extLst>
            <c:ext xmlns:c16="http://schemas.microsoft.com/office/drawing/2014/chart" uri="{C3380CC4-5D6E-409C-BE32-E72D297353CC}">
              <c16:uniqueId val="{00000008-B207-494C-BAC7-493528F0A1A5}"/>
            </c:ext>
          </c:extLst>
        </c:ser>
        <c:dLbls>
          <c:showLegendKey val="0"/>
          <c:showVal val="0"/>
          <c:showCatName val="0"/>
          <c:showSerName val="0"/>
          <c:showPercent val="0"/>
          <c:showBubbleSize val="0"/>
        </c:dLbls>
        <c:marker val="1"/>
        <c:smooth val="0"/>
        <c:axId val="803147912"/>
        <c:axId val="920212264"/>
        <c:extLst/>
      </c:lineChart>
      <c:catAx>
        <c:axId val="803147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Week number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0212264"/>
        <c:crosses val="autoZero"/>
        <c:auto val="1"/>
        <c:lblAlgn val="ctr"/>
        <c:lblOffset val="100"/>
        <c:noMultiLvlLbl val="0"/>
      </c:catAx>
      <c:valAx>
        <c:axId val="920212264"/>
        <c:scaling>
          <c:orientation val="minMax"/>
          <c:max val="30"/>
          <c:min val="1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US" sz="1050" b="1"/>
                  <a:t>Demand GW</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3147912"/>
        <c:crosses val="autoZero"/>
        <c:crossBetween val="between"/>
      </c:valAx>
      <c:spPr>
        <a:noFill/>
        <a:ln>
          <a:noFill/>
        </a:ln>
        <a:effectLst/>
      </c:spPr>
    </c:plotArea>
    <c:legend>
      <c:legendPos val="b"/>
      <c:layout>
        <c:manualLayout>
          <c:xMode val="edge"/>
          <c:yMode val="edge"/>
          <c:x val="2.55665582171953E-2"/>
          <c:y val="0.88927081136857988"/>
          <c:w val="0.96151712219179997"/>
          <c:h val="9.76104420014543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689289701061789E-2"/>
          <c:y val="2.1187314667870265E-2"/>
          <c:w val="0.92955272768993424"/>
          <c:h val="0.77134429132298343"/>
        </c:manualLayout>
      </c:layout>
      <c:areaChart>
        <c:grouping val="standard"/>
        <c:varyColors val="0"/>
        <c:ser>
          <c:idx val="11"/>
          <c:order val="5"/>
          <c:tx>
            <c:strRef>
              <c:f>'Figure 3 Weekly min demand'!$L$1</c:f>
              <c:strCache>
                <c:ptCount val="1"/>
                <c:pt idx="0">
                  <c:v>Peak summer period</c:v>
                </c:pt>
              </c:strCache>
            </c:strRef>
          </c:tx>
          <c:spPr>
            <a:solidFill>
              <a:schemeClr val="accent2">
                <a:lumMod val="20000"/>
                <a:lumOff val="80000"/>
              </a:schemeClr>
            </a:solidFill>
            <a:ln>
              <a:noFill/>
            </a:ln>
            <a:effectLst/>
          </c:spPr>
          <c:cat>
            <c:numRef>
              <c:f>'Figure 3 Weekly min demand'!$A$2:$A$30</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3 Weekly min demand'!$L$2:$L$30</c:f>
              <c:numCache>
                <c:formatCode>General</c:formatCode>
                <c:ptCount val="29"/>
                <c:pt idx="8" formatCode="0.0">
                  <c:v>50</c:v>
                </c:pt>
                <c:pt idx="9" formatCode="0.0">
                  <c:v>50</c:v>
                </c:pt>
                <c:pt idx="10" formatCode="0.0">
                  <c:v>50</c:v>
                </c:pt>
                <c:pt idx="11" formatCode="0.0">
                  <c:v>50</c:v>
                </c:pt>
                <c:pt idx="12" formatCode="0.0">
                  <c:v>50</c:v>
                </c:pt>
                <c:pt idx="13" formatCode="0.0">
                  <c:v>50</c:v>
                </c:pt>
                <c:pt idx="14" formatCode="0.0">
                  <c:v>50</c:v>
                </c:pt>
                <c:pt idx="15" formatCode="0.0">
                  <c:v>50</c:v>
                </c:pt>
                <c:pt idx="16" formatCode="0.0">
                  <c:v>50</c:v>
                </c:pt>
                <c:pt idx="17" formatCode="0.0">
                  <c:v>50</c:v>
                </c:pt>
                <c:pt idx="18" formatCode="0.0">
                  <c:v>50</c:v>
                </c:pt>
                <c:pt idx="19" formatCode="0.0">
                  <c:v>50</c:v>
                </c:pt>
                <c:pt idx="20" formatCode="0.0">
                  <c:v>50</c:v>
                </c:pt>
              </c:numCache>
            </c:numRef>
          </c:val>
          <c:extLst>
            <c:ext xmlns:c16="http://schemas.microsoft.com/office/drawing/2014/chart" uri="{C3380CC4-5D6E-409C-BE32-E72D297353CC}">
              <c16:uniqueId val="{00000000-C967-4A7D-A1F8-EC94DD3CCFEE}"/>
            </c:ext>
          </c:extLst>
        </c:ser>
        <c:dLbls>
          <c:showLegendKey val="0"/>
          <c:showVal val="0"/>
          <c:showCatName val="0"/>
          <c:showSerName val="0"/>
          <c:showPercent val="0"/>
          <c:showBubbleSize val="0"/>
        </c:dLbls>
        <c:axId val="803147912"/>
        <c:axId val="920212264"/>
      </c:areaChart>
      <c:lineChart>
        <c:grouping val="standard"/>
        <c:varyColors val="0"/>
        <c:ser>
          <c:idx val="1"/>
          <c:order val="0"/>
          <c:tx>
            <c:strRef>
              <c:f>'Figure 3 Weekly min demand'!$B$1</c:f>
              <c:strCache>
                <c:ptCount val="1"/>
                <c:pt idx="0">
                  <c:v>Weekly summer minimum 2019 (GW)</c:v>
                </c:pt>
              </c:strCache>
            </c:strRef>
          </c:tx>
          <c:spPr>
            <a:ln w="28575" cap="rnd">
              <a:solidFill>
                <a:schemeClr val="accent1">
                  <a:lumMod val="60000"/>
                  <a:lumOff val="40000"/>
                </a:schemeClr>
              </a:solidFill>
              <a:round/>
            </a:ln>
            <a:effectLst/>
          </c:spPr>
          <c:marker>
            <c:symbol val="none"/>
          </c:marker>
          <c:cat>
            <c:numRef>
              <c:f>'Figure 3 Weekly min demand'!$A$2:$A$30</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3 Weekly min demand'!$B$2:$B$30</c:f>
              <c:numCache>
                <c:formatCode>0.0</c:formatCode>
                <c:ptCount val="29"/>
                <c:pt idx="0">
                  <c:v>20.434000000000001</c:v>
                </c:pt>
                <c:pt idx="1">
                  <c:v>19.524999999999999</c:v>
                </c:pt>
                <c:pt idx="2">
                  <c:v>20.024000000000001</c:v>
                </c:pt>
                <c:pt idx="3">
                  <c:v>19.199000000000002</c:v>
                </c:pt>
                <c:pt idx="4">
                  <c:v>19.141999999999999</c:v>
                </c:pt>
                <c:pt idx="5">
                  <c:v>18.684999999999999</c:v>
                </c:pt>
                <c:pt idx="6">
                  <c:v>18.201000000000001</c:v>
                </c:pt>
                <c:pt idx="7">
                  <c:v>17.981000000000002</c:v>
                </c:pt>
                <c:pt idx="8">
                  <c:v>17.638000000000002</c:v>
                </c:pt>
                <c:pt idx="9">
                  <c:v>18.14</c:v>
                </c:pt>
                <c:pt idx="10">
                  <c:v>17.667000000000002</c:v>
                </c:pt>
                <c:pt idx="11">
                  <c:v>18.129000000000001</c:v>
                </c:pt>
                <c:pt idx="12">
                  <c:v>18.263000000000002</c:v>
                </c:pt>
                <c:pt idx="13">
                  <c:v>18.035</c:v>
                </c:pt>
                <c:pt idx="14">
                  <c:v>17.914000000000001</c:v>
                </c:pt>
                <c:pt idx="15">
                  <c:v>17.95</c:v>
                </c:pt>
                <c:pt idx="16">
                  <c:v>17.748999999999999</c:v>
                </c:pt>
                <c:pt idx="17">
                  <c:v>17.581</c:v>
                </c:pt>
                <c:pt idx="18">
                  <c:v>17.797000000000001</c:v>
                </c:pt>
                <c:pt idx="19">
                  <c:v>18.222000000000001</c:v>
                </c:pt>
                <c:pt idx="20">
                  <c:v>17.515999999999998</c:v>
                </c:pt>
                <c:pt idx="21">
                  <c:v>17.696999999999999</c:v>
                </c:pt>
                <c:pt idx="22">
                  <c:v>17.753</c:v>
                </c:pt>
                <c:pt idx="23">
                  <c:v>18.167000000000002</c:v>
                </c:pt>
                <c:pt idx="24">
                  <c:v>18.527999999999999</c:v>
                </c:pt>
                <c:pt idx="25">
                  <c:v>19.154</c:v>
                </c:pt>
                <c:pt idx="26">
                  <c:v>19.782</c:v>
                </c:pt>
                <c:pt idx="27">
                  <c:v>19.678000000000001</c:v>
                </c:pt>
                <c:pt idx="28">
                  <c:v>20.891999999999999</c:v>
                </c:pt>
              </c:numCache>
            </c:numRef>
          </c:val>
          <c:smooth val="0"/>
          <c:extLst>
            <c:ext xmlns:c16="http://schemas.microsoft.com/office/drawing/2014/chart" uri="{C3380CC4-5D6E-409C-BE32-E72D297353CC}">
              <c16:uniqueId val="{00000001-C967-4A7D-A1F8-EC94DD3CCFEE}"/>
            </c:ext>
          </c:extLst>
        </c:ser>
        <c:ser>
          <c:idx val="2"/>
          <c:order val="1"/>
          <c:tx>
            <c:strRef>
              <c:f>'Figure 3 Weekly min demand'!$C$1</c:f>
              <c:strCache>
                <c:ptCount val="1"/>
                <c:pt idx="0">
                  <c:v>Pre-Covid-19 forecast weekly summer minimum 2020 (GW)</c:v>
                </c:pt>
              </c:strCache>
            </c:strRef>
          </c:tx>
          <c:spPr>
            <a:ln w="28575" cap="rnd">
              <a:solidFill>
                <a:schemeClr val="accent1"/>
              </a:solidFill>
              <a:round/>
            </a:ln>
            <a:effectLst/>
          </c:spPr>
          <c:marker>
            <c:symbol val="none"/>
          </c:marker>
          <c:cat>
            <c:numRef>
              <c:f>'Figure 3 Weekly min demand'!$A$2:$A$30</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3 Weekly min demand'!$C$2:$C$30</c:f>
              <c:numCache>
                <c:formatCode>0.0</c:formatCode>
                <c:ptCount val="29"/>
                <c:pt idx="0">
                  <c:v>20.690999999999999</c:v>
                </c:pt>
                <c:pt idx="1">
                  <c:v>20.593</c:v>
                </c:pt>
                <c:pt idx="2">
                  <c:v>19.972999999999999</c:v>
                </c:pt>
                <c:pt idx="3">
                  <c:v>19.416</c:v>
                </c:pt>
                <c:pt idx="4">
                  <c:v>19.056000000000001</c:v>
                </c:pt>
                <c:pt idx="5">
                  <c:v>18.585999999999999</c:v>
                </c:pt>
                <c:pt idx="6">
                  <c:v>17.876000000000001</c:v>
                </c:pt>
                <c:pt idx="7">
                  <c:v>18.145</c:v>
                </c:pt>
                <c:pt idx="8">
                  <c:v>18.004000000000001</c:v>
                </c:pt>
                <c:pt idx="9">
                  <c:v>17.853999999999999</c:v>
                </c:pt>
                <c:pt idx="10">
                  <c:v>17.693999999999999</c:v>
                </c:pt>
                <c:pt idx="11">
                  <c:v>17.664000000000001</c:v>
                </c:pt>
                <c:pt idx="12">
                  <c:v>17.635000000000002</c:v>
                </c:pt>
                <c:pt idx="13">
                  <c:v>17.66</c:v>
                </c:pt>
                <c:pt idx="14">
                  <c:v>17.661999999999999</c:v>
                </c:pt>
                <c:pt idx="15">
                  <c:v>17.635000000000002</c:v>
                </c:pt>
                <c:pt idx="16">
                  <c:v>17.649000000000001</c:v>
                </c:pt>
                <c:pt idx="17">
                  <c:v>17.646000000000001</c:v>
                </c:pt>
                <c:pt idx="18">
                  <c:v>17.75</c:v>
                </c:pt>
                <c:pt idx="19">
                  <c:v>17.776</c:v>
                </c:pt>
                <c:pt idx="20">
                  <c:v>18.032</c:v>
                </c:pt>
                <c:pt idx="21">
                  <c:v>17.905000000000001</c:v>
                </c:pt>
                <c:pt idx="22">
                  <c:v>18.010999999999999</c:v>
                </c:pt>
                <c:pt idx="23">
                  <c:v>18.16</c:v>
                </c:pt>
                <c:pt idx="24">
                  <c:v>18.337</c:v>
                </c:pt>
                <c:pt idx="25">
                  <c:v>18.558</c:v>
                </c:pt>
                <c:pt idx="26">
                  <c:v>18.855</c:v>
                </c:pt>
                <c:pt idx="27">
                  <c:v>19.222999999999999</c:v>
                </c:pt>
                <c:pt idx="28">
                  <c:v>19.864999999999998</c:v>
                </c:pt>
              </c:numCache>
            </c:numRef>
          </c:val>
          <c:smooth val="0"/>
          <c:extLst>
            <c:ext xmlns:c16="http://schemas.microsoft.com/office/drawing/2014/chart" uri="{C3380CC4-5D6E-409C-BE32-E72D297353CC}">
              <c16:uniqueId val="{00000002-C967-4A7D-A1F8-EC94DD3CCFEE}"/>
            </c:ext>
          </c:extLst>
        </c:ser>
        <c:ser>
          <c:idx val="4"/>
          <c:order val="3"/>
          <c:tx>
            <c:strRef>
              <c:f>'Figure 3 Weekly min demand'!$E$1</c:f>
              <c:strCache>
                <c:ptCount val="1"/>
                <c:pt idx="0">
                  <c:v>Forecast weekly summer minimum 2020 Covid-19 medium impact scenario (GW)</c:v>
                </c:pt>
              </c:strCache>
            </c:strRef>
          </c:tx>
          <c:spPr>
            <a:ln w="28575" cap="rnd">
              <a:solidFill>
                <a:schemeClr val="accent1"/>
              </a:solidFill>
              <a:prstDash val="dash"/>
              <a:round/>
            </a:ln>
            <a:effectLst/>
          </c:spPr>
          <c:marker>
            <c:symbol val="none"/>
          </c:marker>
          <c:cat>
            <c:numRef>
              <c:f>'Figure 3 Weekly min demand'!$A$2:$A$30</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3 Weekly min demand'!$E$2:$E$30</c:f>
              <c:numCache>
                <c:formatCode>0.0</c:formatCode>
                <c:ptCount val="29"/>
                <c:pt idx="0">
                  <c:v>19.242630000000002</c:v>
                </c:pt>
                <c:pt idx="1">
                  <c:v>19.151490000000003</c:v>
                </c:pt>
                <c:pt idx="2">
                  <c:v>18.57489</c:v>
                </c:pt>
                <c:pt idx="3">
                  <c:v>18.05688</c:v>
                </c:pt>
                <c:pt idx="4">
                  <c:v>17.722080000000002</c:v>
                </c:pt>
                <c:pt idx="5">
                  <c:v>17.284980000000001</c:v>
                </c:pt>
                <c:pt idx="6">
                  <c:v>16.624680000000001</c:v>
                </c:pt>
                <c:pt idx="7">
                  <c:v>16.874850000000002</c:v>
                </c:pt>
                <c:pt idx="8">
                  <c:v>16.74372</c:v>
                </c:pt>
                <c:pt idx="9">
                  <c:v>16.604220000000002</c:v>
                </c:pt>
                <c:pt idx="10">
                  <c:v>16.45542</c:v>
                </c:pt>
                <c:pt idx="11">
                  <c:v>16.427520000000001</c:v>
                </c:pt>
                <c:pt idx="12">
                  <c:v>16.400549999999999</c:v>
                </c:pt>
                <c:pt idx="13">
                  <c:v>16.4238</c:v>
                </c:pt>
                <c:pt idx="14">
                  <c:v>16.425660000000001</c:v>
                </c:pt>
                <c:pt idx="15">
                  <c:v>16.400549999999999</c:v>
                </c:pt>
                <c:pt idx="16">
                  <c:v>16.41357</c:v>
                </c:pt>
                <c:pt idx="17">
                  <c:v>16.410780000000003</c:v>
                </c:pt>
                <c:pt idx="18">
                  <c:v>16.5075</c:v>
                </c:pt>
                <c:pt idx="19">
                  <c:v>16.531680000000001</c:v>
                </c:pt>
                <c:pt idx="20">
                  <c:v>16.769760000000002</c:v>
                </c:pt>
                <c:pt idx="21">
                  <c:v>16.65165</c:v>
                </c:pt>
                <c:pt idx="22">
                  <c:v>16.750229999999998</c:v>
                </c:pt>
                <c:pt idx="23">
                  <c:v>16.8888</c:v>
                </c:pt>
                <c:pt idx="24">
                  <c:v>17.05341</c:v>
                </c:pt>
                <c:pt idx="25">
                  <c:v>17.258940000000003</c:v>
                </c:pt>
                <c:pt idx="26">
                  <c:v>17.535150000000002</c:v>
                </c:pt>
                <c:pt idx="27">
                  <c:v>17.877389999999998</c:v>
                </c:pt>
                <c:pt idx="28">
                  <c:v>18.474450000000001</c:v>
                </c:pt>
              </c:numCache>
            </c:numRef>
          </c:val>
          <c:smooth val="0"/>
          <c:extLst>
            <c:ext xmlns:c16="http://schemas.microsoft.com/office/drawing/2014/chart" uri="{C3380CC4-5D6E-409C-BE32-E72D297353CC}">
              <c16:uniqueId val="{00000003-C967-4A7D-A1F8-EC94DD3CCFEE}"/>
            </c:ext>
          </c:extLst>
        </c:ser>
        <c:ser>
          <c:idx val="5"/>
          <c:order val="4"/>
          <c:tx>
            <c:strRef>
              <c:f>'Figure 3 Weekly min demand'!$F$1</c:f>
              <c:strCache>
                <c:ptCount val="1"/>
                <c:pt idx="0">
                  <c:v>Forecast weekly summer minimum 2020 Covid-19 high impact scenario (GW)</c:v>
                </c:pt>
              </c:strCache>
            </c:strRef>
          </c:tx>
          <c:spPr>
            <a:ln w="28575" cap="rnd">
              <a:solidFill>
                <a:schemeClr val="accent1"/>
              </a:solidFill>
              <a:prstDash val="sysDash"/>
              <a:round/>
            </a:ln>
            <a:effectLst/>
          </c:spPr>
          <c:marker>
            <c:symbol val="none"/>
          </c:marker>
          <c:cat>
            <c:numRef>
              <c:f>'Figure 3 Weekly min demand'!$A$2:$A$30</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3 Weekly min demand'!$F$2:$F$30</c:f>
              <c:numCache>
                <c:formatCode>0.0</c:formatCode>
                <c:ptCount val="29"/>
                <c:pt idx="0">
                  <c:v>18.001169999999998</c:v>
                </c:pt>
                <c:pt idx="1">
                  <c:v>17.91591</c:v>
                </c:pt>
                <c:pt idx="2">
                  <c:v>17.37651</c:v>
                </c:pt>
                <c:pt idx="3">
                  <c:v>16.891919999999999</c:v>
                </c:pt>
                <c:pt idx="4">
                  <c:v>16.578720000000001</c:v>
                </c:pt>
                <c:pt idx="5">
                  <c:v>16.169820000000001</c:v>
                </c:pt>
                <c:pt idx="6">
                  <c:v>15.55212</c:v>
                </c:pt>
                <c:pt idx="7">
                  <c:v>15.786149999999999</c:v>
                </c:pt>
                <c:pt idx="8">
                  <c:v>15.66348</c:v>
                </c:pt>
                <c:pt idx="9">
                  <c:v>15.53298</c:v>
                </c:pt>
                <c:pt idx="10">
                  <c:v>15.393780000000001</c:v>
                </c:pt>
                <c:pt idx="11">
                  <c:v>15.36768</c:v>
                </c:pt>
                <c:pt idx="12">
                  <c:v>15.342450000000001</c:v>
                </c:pt>
                <c:pt idx="13">
                  <c:v>15.3642</c:v>
                </c:pt>
                <c:pt idx="14">
                  <c:v>15.36594</c:v>
                </c:pt>
                <c:pt idx="15">
                  <c:v>15.342450000000001</c:v>
                </c:pt>
                <c:pt idx="16">
                  <c:v>15.354629999999998</c:v>
                </c:pt>
                <c:pt idx="17">
                  <c:v>15.35202</c:v>
                </c:pt>
                <c:pt idx="18">
                  <c:v>15.442500000000001</c:v>
                </c:pt>
                <c:pt idx="19">
                  <c:v>15.465120000000001</c:v>
                </c:pt>
                <c:pt idx="20">
                  <c:v>15.68784</c:v>
                </c:pt>
                <c:pt idx="21">
                  <c:v>15.577350000000001</c:v>
                </c:pt>
                <c:pt idx="22">
                  <c:v>15.66957</c:v>
                </c:pt>
                <c:pt idx="23">
                  <c:v>15.799200000000001</c:v>
                </c:pt>
                <c:pt idx="24">
                  <c:v>15.953190000000001</c:v>
                </c:pt>
                <c:pt idx="25">
                  <c:v>16.14546</c:v>
                </c:pt>
                <c:pt idx="26">
                  <c:v>16.403849999999998</c:v>
                </c:pt>
                <c:pt idx="27">
                  <c:v>16.72401</c:v>
                </c:pt>
                <c:pt idx="28">
                  <c:v>17.282550000000001</c:v>
                </c:pt>
              </c:numCache>
            </c:numRef>
          </c:val>
          <c:smooth val="0"/>
          <c:extLst>
            <c:ext xmlns:c16="http://schemas.microsoft.com/office/drawing/2014/chart" uri="{C3380CC4-5D6E-409C-BE32-E72D297353CC}">
              <c16:uniqueId val="{00000004-C967-4A7D-A1F8-EC94DD3CCFEE}"/>
            </c:ext>
          </c:extLst>
        </c:ser>
        <c:dLbls>
          <c:showLegendKey val="0"/>
          <c:showVal val="0"/>
          <c:showCatName val="0"/>
          <c:showSerName val="0"/>
          <c:showPercent val="0"/>
          <c:showBubbleSize val="0"/>
        </c:dLbls>
        <c:marker val="1"/>
        <c:smooth val="0"/>
        <c:axId val="803147912"/>
        <c:axId val="920212264"/>
        <c:extLst>
          <c:ext xmlns:c15="http://schemas.microsoft.com/office/drawing/2012/chart" uri="{02D57815-91ED-43cb-92C2-25804820EDAC}">
            <c15:filteredLineSeries>
              <c15:ser>
                <c:idx val="3"/>
                <c:order val="2"/>
                <c:tx>
                  <c:strRef>
                    <c:extLst>
                      <c:ext uri="{02D57815-91ED-43cb-92C2-25804820EDAC}">
                        <c15:formulaRef>
                          <c15:sqref>'Figure 3 Weekly min demand'!$D$1</c15:sqref>
                        </c15:formulaRef>
                      </c:ext>
                    </c:extLst>
                    <c:strCache>
                      <c:ptCount val="1"/>
                      <c:pt idx="0">
                        <c:v>Forecast weekly summer minimum 2020 Covid-19 low impact scenario (GW)</c:v>
                      </c:pt>
                    </c:strCache>
                  </c:strRef>
                </c:tx>
                <c:spPr>
                  <a:ln w="28575" cap="rnd">
                    <a:solidFill>
                      <a:schemeClr val="accent4"/>
                    </a:solidFill>
                    <a:round/>
                  </a:ln>
                  <a:effectLst/>
                </c:spPr>
                <c:marker>
                  <c:symbol val="none"/>
                </c:marker>
                <c:cat>
                  <c:numRef>
                    <c:extLst>
                      <c:ext uri="{02D57815-91ED-43cb-92C2-25804820EDAC}">
                        <c15:formulaRef>
                          <c15:sqref>'Figure 3 Weekly min demand'!$A$2:$A$30</c15:sqref>
                        </c15:formulaRef>
                      </c:ext>
                    </c:extLst>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extLst>
                      <c:ext uri="{02D57815-91ED-43cb-92C2-25804820EDAC}">
                        <c15:formulaRef>
                          <c15:sqref>'Figure 3 Weekly min demand'!$D$2:$D$30</c15:sqref>
                        </c15:formulaRef>
                      </c:ext>
                    </c:extLst>
                    <c:numCache>
                      <c:formatCode>0.0</c:formatCode>
                      <c:ptCount val="29"/>
                      <c:pt idx="0">
                        <c:v>20.277180000000001</c:v>
                      </c:pt>
                      <c:pt idx="1">
                        <c:v>20.181139999999999</c:v>
                      </c:pt>
                      <c:pt idx="2">
                        <c:v>19.573540000000001</c:v>
                      </c:pt>
                      <c:pt idx="3">
                        <c:v>19.02768</c:v>
                      </c:pt>
                      <c:pt idx="4">
                        <c:v>18.674880000000002</c:v>
                      </c:pt>
                      <c:pt idx="5">
                        <c:v>18.214279999999999</c:v>
                      </c:pt>
                      <c:pt idx="6">
                        <c:v>17.51848</c:v>
                      </c:pt>
                      <c:pt idx="7">
                        <c:v>17.7821</c:v>
                      </c:pt>
                      <c:pt idx="8">
                        <c:v>17.643919999999998</c:v>
                      </c:pt>
                      <c:pt idx="9">
                        <c:v>17.496919999999999</c:v>
                      </c:pt>
                      <c:pt idx="10">
                        <c:v>17.340119999999999</c:v>
                      </c:pt>
                      <c:pt idx="11">
                        <c:v>17.31072</c:v>
                      </c:pt>
                      <c:pt idx="12">
                        <c:v>17.282299999999999</c:v>
                      </c:pt>
                      <c:pt idx="13">
                        <c:v>17.306799999999999</c:v>
                      </c:pt>
                      <c:pt idx="14">
                        <c:v>17.308759999999999</c:v>
                      </c:pt>
                      <c:pt idx="15">
                        <c:v>17.282299999999999</c:v>
                      </c:pt>
                      <c:pt idx="16">
                        <c:v>17.296020000000002</c:v>
                      </c:pt>
                      <c:pt idx="17">
                        <c:v>17.29308</c:v>
                      </c:pt>
                      <c:pt idx="18">
                        <c:v>17.395</c:v>
                      </c:pt>
                      <c:pt idx="19">
                        <c:v>17.420480000000001</c:v>
                      </c:pt>
                      <c:pt idx="20">
                        <c:v>17.67136</c:v>
                      </c:pt>
                      <c:pt idx="21">
                        <c:v>17.546900000000001</c:v>
                      </c:pt>
                      <c:pt idx="22">
                        <c:v>17.650779999999997</c:v>
                      </c:pt>
                      <c:pt idx="23">
                        <c:v>17.796799999999998</c:v>
                      </c:pt>
                      <c:pt idx="24">
                        <c:v>17.97026</c:v>
                      </c:pt>
                      <c:pt idx="25">
                        <c:v>18.18684</c:v>
                      </c:pt>
                      <c:pt idx="26">
                        <c:v>18.477900000000002</c:v>
                      </c:pt>
                      <c:pt idx="27">
                        <c:v>18.838540000000002</c:v>
                      </c:pt>
                      <c:pt idx="28">
                        <c:v>19.467700000000001</c:v>
                      </c:pt>
                    </c:numCache>
                  </c:numRef>
                </c:val>
                <c:smooth val="0"/>
                <c:extLst>
                  <c:ext xmlns:c16="http://schemas.microsoft.com/office/drawing/2014/chart" uri="{C3380CC4-5D6E-409C-BE32-E72D297353CC}">
                    <c16:uniqueId val="{00000009-C967-4A7D-A1F8-EC94DD3CCFEE}"/>
                  </c:ext>
                </c:extLst>
              </c15:ser>
            </c15:filteredLineSeries>
          </c:ext>
        </c:extLst>
      </c:lineChart>
      <c:catAx>
        <c:axId val="803147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Week number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0212264"/>
        <c:crosses val="autoZero"/>
        <c:auto val="1"/>
        <c:lblAlgn val="ctr"/>
        <c:lblOffset val="100"/>
        <c:noMultiLvlLbl val="0"/>
      </c:catAx>
      <c:valAx>
        <c:axId val="920212264"/>
        <c:scaling>
          <c:orientation val="minMax"/>
          <c:max val="30"/>
          <c:min val="1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US" sz="1050" b="1"/>
                  <a:t>Demand GW</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3147912"/>
        <c:crosses val="autoZero"/>
        <c:crossBetween val="between"/>
      </c:valAx>
      <c:spPr>
        <a:noFill/>
        <a:ln>
          <a:noFill/>
        </a:ln>
        <a:effectLst/>
      </c:spPr>
    </c:plotArea>
    <c:legend>
      <c:legendPos val="b"/>
      <c:layout>
        <c:manualLayout>
          <c:xMode val="edge"/>
          <c:yMode val="edge"/>
          <c:x val="2.55665582171953E-2"/>
          <c:y val="0.87969488788742078"/>
          <c:w val="0.96151712219179997"/>
          <c:h val="0.1071862203437020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'Figure 4 Embedded Solar'!$C$1</c:f>
              <c:strCache>
                <c:ptCount val="1"/>
                <c:pt idx="0">
                  <c:v>14 May 2019</c:v>
                </c:pt>
              </c:strCache>
            </c:strRef>
          </c:tx>
          <c:spPr>
            <a:ln w="28575" cap="rnd">
              <a:solidFill>
                <a:schemeClr val="accent1"/>
              </a:solidFill>
              <a:round/>
            </a:ln>
            <a:effectLst/>
          </c:spPr>
          <c:marker>
            <c:symbol val="none"/>
          </c:marker>
          <c:cat>
            <c:numRef>
              <c:f>'Figure 4 Embedded Solar'!$B$3:$B$50</c:f>
              <c:numCache>
                <c:formatCode>h:mm</c:formatCode>
                <c:ptCount val="48"/>
                <c:pt idx="0">
                  <c:v>2.0833333333333332E-2</c:v>
                </c:pt>
                <c:pt idx="1">
                  <c:v>4.1666666666666664E-2</c:v>
                </c:pt>
                <c:pt idx="2">
                  <c:v>6.25E-2</c:v>
                </c:pt>
                <c:pt idx="3">
                  <c:v>8.3333333333333329E-2</c:v>
                </c:pt>
                <c:pt idx="4">
                  <c:v>0.10416666666666667</c:v>
                </c:pt>
                <c:pt idx="5">
                  <c:v>0.125</c:v>
                </c:pt>
                <c:pt idx="6">
                  <c:v>0.14583333333333334</c:v>
                </c:pt>
                <c:pt idx="7">
                  <c:v>0.16666666666666666</c:v>
                </c:pt>
                <c:pt idx="8">
                  <c:v>0.1875</c:v>
                </c:pt>
                <c:pt idx="9">
                  <c:v>0.20833333333333334</c:v>
                </c:pt>
                <c:pt idx="10">
                  <c:v>0.22916666666666666</c:v>
                </c:pt>
                <c:pt idx="11">
                  <c:v>0.25</c:v>
                </c:pt>
                <c:pt idx="12">
                  <c:v>0.27083333333333331</c:v>
                </c:pt>
                <c:pt idx="13">
                  <c:v>0.29166666666666669</c:v>
                </c:pt>
                <c:pt idx="14">
                  <c:v>0.3125</c:v>
                </c:pt>
                <c:pt idx="15">
                  <c:v>0.33333333333333331</c:v>
                </c:pt>
                <c:pt idx="16">
                  <c:v>0.35416666666666669</c:v>
                </c:pt>
                <c:pt idx="17">
                  <c:v>0.375</c:v>
                </c:pt>
                <c:pt idx="18">
                  <c:v>0.39583333333333331</c:v>
                </c:pt>
                <c:pt idx="19">
                  <c:v>0.41666666666666669</c:v>
                </c:pt>
                <c:pt idx="20">
                  <c:v>0.4375</c:v>
                </c:pt>
                <c:pt idx="21">
                  <c:v>0.45833333333333331</c:v>
                </c:pt>
                <c:pt idx="22">
                  <c:v>0.47916666666666669</c:v>
                </c:pt>
                <c:pt idx="23">
                  <c:v>0.5</c:v>
                </c:pt>
                <c:pt idx="24">
                  <c:v>0.52083333333333337</c:v>
                </c:pt>
                <c:pt idx="25">
                  <c:v>0.54166666666666663</c:v>
                </c:pt>
                <c:pt idx="26">
                  <c:v>0.5625</c:v>
                </c:pt>
                <c:pt idx="27">
                  <c:v>0.58333333333333337</c:v>
                </c:pt>
                <c:pt idx="28">
                  <c:v>0.60416666666666663</c:v>
                </c:pt>
                <c:pt idx="29">
                  <c:v>0.625</c:v>
                </c:pt>
                <c:pt idx="30">
                  <c:v>0.64583333333333337</c:v>
                </c:pt>
                <c:pt idx="31">
                  <c:v>0.66666666666666663</c:v>
                </c:pt>
                <c:pt idx="32">
                  <c:v>0.6875</c:v>
                </c:pt>
                <c:pt idx="33">
                  <c:v>0.70833333333333337</c:v>
                </c:pt>
                <c:pt idx="34">
                  <c:v>0.72916666666666663</c:v>
                </c:pt>
                <c:pt idx="35">
                  <c:v>0.75</c:v>
                </c:pt>
                <c:pt idx="36">
                  <c:v>0.77083333333333337</c:v>
                </c:pt>
                <c:pt idx="37">
                  <c:v>0.79166666666666663</c:v>
                </c:pt>
                <c:pt idx="38">
                  <c:v>0.8125</c:v>
                </c:pt>
                <c:pt idx="39">
                  <c:v>0.83333333333333337</c:v>
                </c:pt>
                <c:pt idx="40">
                  <c:v>0.85416666666666663</c:v>
                </c:pt>
                <c:pt idx="41">
                  <c:v>0.875</c:v>
                </c:pt>
                <c:pt idx="42">
                  <c:v>0.89583333333333337</c:v>
                </c:pt>
                <c:pt idx="43">
                  <c:v>0.91666666666666663</c:v>
                </c:pt>
                <c:pt idx="44">
                  <c:v>0.9375</c:v>
                </c:pt>
                <c:pt idx="45">
                  <c:v>0.95833333333333337</c:v>
                </c:pt>
                <c:pt idx="46">
                  <c:v>0.97916666666666663</c:v>
                </c:pt>
                <c:pt idx="47">
                  <c:v>0</c:v>
                </c:pt>
              </c:numCache>
            </c:numRef>
          </c:cat>
          <c:val>
            <c:numRef>
              <c:f>'Figure 4 Embedded Solar'!$C$3:$C$50</c:f>
              <c:numCache>
                <c:formatCode>0.0</c:formatCode>
                <c:ptCount val="48"/>
                <c:pt idx="0">
                  <c:v>23.088999999999999</c:v>
                </c:pt>
                <c:pt idx="1">
                  <c:v>22.33</c:v>
                </c:pt>
                <c:pt idx="2">
                  <c:v>22.216000000000001</c:v>
                </c:pt>
                <c:pt idx="3">
                  <c:v>22.318999999999999</c:v>
                </c:pt>
                <c:pt idx="4">
                  <c:v>22.138999999999999</c:v>
                </c:pt>
                <c:pt idx="5">
                  <c:v>21.791</c:v>
                </c:pt>
                <c:pt idx="6">
                  <c:v>21.562000000000001</c:v>
                </c:pt>
                <c:pt idx="7">
                  <c:v>21.396999999999998</c:v>
                </c:pt>
                <c:pt idx="8">
                  <c:v>21.391999999999999</c:v>
                </c:pt>
                <c:pt idx="9">
                  <c:v>21.425000000000001</c:v>
                </c:pt>
                <c:pt idx="10">
                  <c:v>21.731000000000002</c:v>
                </c:pt>
                <c:pt idx="11">
                  <c:v>22.748999999999999</c:v>
                </c:pt>
                <c:pt idx="12">
                  <c:v>25.317</c:v>
                </c:pt>
                <c:pt idx="13">
                  <c:v>27.672999999999998</c:v>
                </c:pt>
                <c:pt idx="14">
                  <c:v>30.009</c:v>
                </c:pt>
                <c:pt idx="15">
                  <c:v>30.742999999999999</c:v>
                </c:pt>
                <c:pt idx="16">
                  <c:v>30.963000000000001</c:v>
                </c:pt>
                <c:pt idx="17">
                  <c:v>29.975000000000001</c:v>
                </c:pt>
                <c:pt idx="18">
                  <c:v>29.294</c:v>
                </c:pt>
                <c:pt idx="19">
                  <c:v>28.544</c:v>
                </c:pt>
                <c:pt idx="20">
                  <c:v>27.7</c:v>
                </c:pt>
                <c:pt idx="21">
                  <c:v>27.113</c:v>
                </c:pt>
                <c:pt idx="22">
                  <c:v>26.552</c:v>
                </c:pt>
                <c:pt idx="23">
                  <c:v>26.317</c:v>
                </c:pt>
                <c:pt idx="24">
                  <c:v>26.082999999999998</c:v>
                </c:pt>
                <c:pt idx="25">
                  <c:v>25.704000000000001</c:v>
                </c:pt>
                <c:pt idx="26">
                  <c:v>25.361999999999998</c:v>
                </c:pt>
                <c:pt idx="27">
                  <c:v>25.134</c:v>
                </c:pt>
                <c:pt idx="28">
                  <c:v>25.1</c:v>
                </c:pt>
                <c:pt idx="29">
                  <c:v>25.047999999999998</c:v>
                </c:pt>
                <c:pt idx="30">
                  <c:v>25.212</c:v>
                </c:pt>
                <c:pt idx="31">
                  <c:v>26.117999999999999</c:v>
                </c:pt>
                <c:pt idx="32">
                  <c:v>27.202000000000002</c:v>
                </c:pt>
                <c:pt idx="33">
                  <c:v>28.532</c:v>
                </c:pt>
                <c:pt idx="34">
                  <c:v>29.702000000000002</c:v>
                </c:pt>
                <c:pt idx="35">
                  <c:v>30.655999999999999</c:v>
                </c:pt>
                <c:pt idx="36">
                  <c:v>31.463999999999999</c:v>
                </c:pt>
                <c:pt idx="37">
                  <c:v>32.073</c:v>
                </c:pt>
                <c:pt idx="38">
                  <c:v>32.268000000000001</c:v>
                </c:pt>
                <c:pt idx="39">
                  <c:v>32.273000000000003</c:v>
                </c:pt>
                <c:pt idx="40">
                  <c:v>31.754000000000001</c:v>
                </c:pt>
                <c:pt idx="41">
                  <c:v>31.574000000000002</c:v>
                </c:pt>
                <c:pt idx="42">
                  <c:v>31.814</c:v>
                </c:pt>
                <c:pt idx="43">
                  <c:v>31.094000000000001</c:v>
                </c:pt>
                <c:pt idx="44">
                  <c:v>29.501000000000001</c:v>
                </c:pt>
                <c:pt idx="45">
                  <c:v>27.39</c:v>
                </c:pt>
                <c:pt idx="46">
                  <c:v>25.593</c:v>
                </c:pt>
                <c:pt idx="47">
                  <c:v>24.231999999999999</c:v>
                </c:pt>
              </c:numCache>
            </c:numRef>
          </c:val>
          <c:smooth val="0"/>
          <c:extLst>
            <c:ext xmlns:c16="http://schemas.microsoft.com/office/drawing/2014/chart" uri="{C3380CC4-5D6E-409C-BE32-E72D297353CC}">
              <c16:uniqueId val="{00000000-0821-4526-A044-971CA568B9B9}"/>
            </c:ext>
          </c:extLst>
        </c:ser>
        <c:ser>
          <c:idx val="1"/>
          <c:order val="1"/>
          <c:tx>
            <c:strRef>
              <c:f>'Figure 4 Embedded Solar'!$I$1</c:f>
              <c:strCache>
                <c:ptCount val="1"/>
                <c:pt idx="0">
                  <c:v>04 June 2019</c:v>
                </c:pt>
              </c:strCache>
            </c:strRef>
          </c:tx>
          <c:spPr>
            <a:ln w="28575" cap="rnd">
              <a:solidFill>
                <a:schemeClr val="accent2"/>
              </a:solidFill>
              <a:round/>
            </a:ln>
            <a:effectLst/>
          </c:spPr>
          <c:marker>
            <c:symbol val="none"/>
          </c:marker>
          <c:cat>
            <c:numRef>
              <c:f>'Figure 4 Embedded Solar'!$B$3:$B$50</c:f>
              <c:numCache>
                <c:formatCode>h:mm</c:formatCode>
                <c:ptCount val="48"/>
                <c:pt idx="0">
                  <c:v>2.0833333333333332E-2</c:v>
                </c:pt>
                <c:pt idx="1">
                  <c:v>4.1666666666666664E-2</c:v>
                </c:pt>
                <c:pt idx="2">
                  <c:v>6.25E-2</c:v>
                </c:pt>
                <c:pt idx="3">
                  <c:v>8.3333333333333329E-2</c:v>
                </c:pt>
                <c:pt idx="4">
                  <c:v>0.10416666666666667</c:v>
                </c:pt>
                <c:pt idx="5">
                  <c:v>0.125</c:v>
                </c:pt>
                <c:pt idx="6">
                  <c:v>0.14583333333333334</c:v>
                </c:pt>
                <c:pt idx="7">
                  <c:v>0.16666666666666666</c:v>
                </c:pt>
                <c:pt idx="8">
                  <c:v>0.1875</c:v>
                </c:pt>
                <c:pt idx="9">
                  <c:v>0.20833333333333334</c:v>
                </c:pt>
                <c:pt idx="10">
                  <c:v>0.22916666666666666</c:v>
                </c:pt>
                <c:pt idx="11">
                  <c:v>0.25</c:v>
                </c:pt>
                <c:pt idx="12">
                  <c:v>0.27083333333333331</c:v>
                </c:pt>
                <c:pt idx="13">
                  <c:v>0.29166666666666669</c:v>
                </c:pt>
                <c:pt idx="14">
                  <c:v>0.3125</c:v>
                </c:pt>
                <c:pt idx="15">
                  <c:v>0.33333333333333331</c:v>
                </c:pt>
                <c:pt idx="16">
                  <c:v>0.35416666666666669</c:v>
                </c:pt>
                <c:pt idx="17">
                  <c:v>0.375</c:v>
                </c:pt>
                <c:pt idx="18">
                  <c:v>0.39583333333333331</c:v>
                </c:pt>
                <c:pt idx="19">
                  <c:v>0.41666666666666669</c:v>
                </c:pt>
                <c:pt idx="20">
                  <c:v>0.4375</c:v>
                </c:pt>
                <c:pt idx="21">
                  <c:v>0.45833333333333331</c:v>
                </c:pt>
                <c:pt idx="22">
                  <c:v>0.47916666666666669</c:v>
                </c:pt>
                <c:pt idx="23">
                  <c:v>0.5</c:v>
                </c:pt>
                <c:pt idx="24">
                  <c:v>0.52083333333333337</c:v>
                </c:pt>
                <c:pt idx="25">
                  <c:v>0.54166666666666663</c:v>
                </c:pt>
                <c:pt idx="26">
                  <c:v>0.5625</c:v>
                </c:pt>
                <c:pt idx="27">
                  <c:v>0.58333333333333337</c:v>
                </c:pt>
                <c:pt idx="28">
                  <c:v>0.60416666666666663</c:v>
                </c:pt>
                <c:pt idx="29">
                  <c:v>0.625</c:v>
                </c:pt>
                <c:pt idx="30">
                  <c:v>0.64583333333333337</c:v>
                </c:pt>
                <c:pt idx="31">
                  <c:v>0.66666666666666663</c:v>
                </c:pt>
                <c:pt idx="32">
                  <c:v>0.6875</c:v>
                </c:pt>
                <c:pt idx="33">
                  <c:v>0.70833333333333337</c:v>
                </c:pt>
                <c:pt idx="34">
                  <c:v>0.72916666666666663</c:v>
                </c:pt>
                <c:pt idx="35">
                  <c:v>0.75</c:v>
                </c:pt>
                <c:pt idx="36">
                  <c:v>0.77083333333333337</c:v>
                </c:pt>
                <c:pt idx="37">
                  <c:v>0.79166666666666663</c:v>
                </c:pt>
                <c:pt idx="38">
                  <c:v>0.8125</c:v>
                </c:pt>
                <c:pt idx="39">
                  <c:v>0.83333333333333337</c:v>
                </c:pt>
                <c:pt idx="40">
                  <c:v>0.85416666666666663</c:v>
                </c:pt>
                <c:pt idx="41">
                  <c:v>0.875</c:v>
                </c:pt>
                <c:pt idx="42">
                  <c:v>0.89583333333333337</c:v>
                </c:pt>
                <c:pt idx="43">
                  <c:v>0.91666666666666663</c:v>
                </c:pt>
                <c:pt idx="44">
                  <c:v>0.9375</c:v>
                </c:pt>
                <c:pt idx="45">
                  <c:v>0.95833333333333337</c:v>
                </c:pt>
                <c:pt idx="46">
                  <c:v>0.97916666666666663</c:v>
                </c:pt>
                <c:pt idx="47">
                  <c:v>0</c:v>
                </c:pt>
              </c:numCache>
            </c:numRef>
          </c:cat>
          <c:val>
            <c:numRef>
              <c:f>'Figure 4 Embedded Solar'!$I$3:$I$50</c:f>
              <c:numCache>
                <c:formatCode>0.0</c:formatCode>
                <c:ptCount val="48"/>
                <c:pt idx="0">
                  <c:v>22.393999999999998</c:v>
                </c:pt>
                <c:pt idx="1">
                  <c:v>21.673999999999999</c:v>
                </c:pt>
                <c:pt idx="2">
                  <c:v>21.414999999999999</c:v>
                </c:pt>
                <c:pt idx="3">
                  <c:v>21.298999999999999</c:v>
                </c:pt>
                <c:pt idx="4">
                  <c:v>21.071000000000002</c:v>
                </c:pt>
                <c:pt idx="5">
                  <c:v>20.72</c:v>
                </c:pt>
                <c:pt idx="6">
                  <c:v>20.521000000000001</c:v>
                </c:pt>
                <c:pt idx="7">
                  <c:v>20.38</c:v>
                </c:pt>
                <c:pt idx="8">
                  <c:v>20.457999999999998</c:v>
                </c:pt>
                <c:pt idx="9">
                  <c:v>20.311</c:v>
                </c:pt>
                <c:pt idx="10">
                  <c:v>20.87</c:v>
                </c:pt>
                <c:pt idx="11">
                  <c:v>21.901</c:v>
                </c:pt>
                <c:pt idx="12">
                  <c:v>23.916</c:v>
                </c:pt>
                <c:pt idx="13">
                  <c:v>25.99</c:v>
                </c:pt>
                <c:pt idx="14">
                  <c:v>28.835999999999999</c:v>
                </c:pt>
                <c:pt idx="15">
                  <c:v>30.167000000000002</c:v>
                </c:pt>
                <c:pt idx="16">
                  <c:v>31.186</c:v>
                </c:pt>
                <c:pt idx="17">
                  <c:v>30.728000000000002</c:v>
                </c:pt>
                <c:pt idx="18">
                  <c:v>30.832999999999998</c:v>
                </c:pt>
                <c:pt idx="19">
                  <c:v>30.739000000000001</c:v>
                </c:pt>
                <c:pt idx="20">
                  <c:v>30.853000000000002</c:v>
                </c:pt>
                <c:pt idx="21">
                  <c:v>30.814</c:v>
                </c:pt>
                <c:pt idx="22">
                  <c:v>30.902000000000001</c:v>
                </c:pt>
                <c:pt idx="23">
                  <c:v>31.061</c:v>
                </c:pt>
                <c:pt idx="24">
                  <c:v>31.396000000000001</c:v>
                </c:pt>
                <c:pt idx="25">
                  <c:v>31.542999999999999</c:v>
                </c:pt>
                <c:pt idx="26">
                  <c:v>31.593</c:v>
                </c:pt>
                <c:pt idx="27">
                  <c:v>31.736999999999998</c:v>
                </c:pt>
                <c:pt idx="28">
                  <c:v>31.527000000000001</c:v>
                </c:pt>
                <c:pt idx="29">
                  <c:v>31.516999999999999</c:v>
                </c:pt>
                <c:pt idx="30">
                  <c:v>31.882000000000001</c:v>
                </c:pt>
                <c:pt idx="31">
                  <c:v>32.377000000000002</c:v>
                </c:pt>
                <c:pt idx="32">
                  <c:v>32.862000000000002</c:v>
                </c:pt>
                <c:pt idx="33">
                  <c:v>33.100999999999999</c:v>
                </c:pt>
                <c:pt idx="34">
                  <c:v>33.320999999999998</c:v>
                </c:pt>
                <c:pt idx="35">
                  <c:v>33.316000000000003</c:v>
                </c:pt>
                <c:pt idx="36">
                  <c:v>33.095999999999997</c:v>
                </c:pt>
                <c:pt idx="37">
                  <c:v>33.113999999999997</c:v>
                </c:pt>
                <c:pt idx="38">
                  <c:v>33.061</c:v>
                </c:pt>
                <c:pt idx="39">
                  <c:v>32.771000000000001</c:v>
                </c:pt>
                <c:pt idx="40">
                  <c:v>32.012</c:v>
                </c:pt>
                <c:pt idx="41">
                  <c:v>31.37</c:v>
                </c:pt>
                <c:pt idx="42">
                  <c:v>30.800999999999998</c:v>
                </c:pt>
                <c:pt idx="43">
                  <c:v>30.065999999999999</c:v>
                </c:pt>
                <c:pt idx="44">
                  <c:v>28.704000000000001</c:v>
                </c:pt>
                <c:pt idx="45">
                  <c:v>26.776</c:v>
                </c:pt>
                <c:pt idx="46">
                  <c:v>24.978999999999999</c:v>
                </c:pt>
                <c:pt idx="47">
                  <c:v>23.382999999999999</c:v>
                </c:pt>
              </c:numCache>
            </c:numRef>
          </c:val>
          <c:smooth val="0"/>
          <c:extLst>
            <c:ext xmlns:c16="http://schemas.microsoft.com/office/drawing/2014/chart" uri="{C3380CC4-5D6E-409C-BE32-E72D297353CC}">
              <c16:uniqueId val="{00000001-0821-4526-A044-971CA568B9B9}"/>
            </c:ext>
          </c:extLst>
        </c:ser>
        <c:dLbls>
          <c:showLegendKey val="0"/>
          <c:showVal val="0"/>
          <c:showCatName val="0"/>
          <c:showSerName val="0"/>
          <c:showPercent val="0"/>
          <c:showBubbleSize val="0"/>
        </c:dLbls>
        <c:smooth val="0"/>
        <c:axId val="573682688"/>
        <c:axId val="573683016"/>
      </c:lineChart>
      <c:catAx>
        <c:axId val="5736826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83016"/>
        <c:crosses val="autoZero"/>
        <c:auto val="1"/>
        <c:lblAlgn val="ctr"/>
        <c:lblOffset val="100"/>
        <c:tickLblSkip val="4"/>
        <c:tickMarkSkip val="1"/>
        <c:noMultiLvlLbl val="0"/>
      </c:catAx>
      <c:valAx>
        <c:axId val="573683016"/>
        <c:scaling>
          <c:orientation val="minMax"/>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Demand GW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82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128273532033942E-2"/>
          <c:y val="3.5593220338983052E-2"/>
          <c:w val="0.90060903813724857"/>
          <c:h val="0.70897402276250732"/>
        </c:manualLayout>
      </c:layout>
      <c:barChart>
        <c:barDir val="col"/>
        <c:grouping val="stacked"/>
        <c:varyColors val="0"/>
        <c:ser>
          <c:idx val="0"/>
          <c:order val="1"/>
          <c:tx>
            <c:strRef>
              <c:f>'Figure 5 Operational Margin'!$A$4</c:f>
              <c:strCache>
                <c:ptCount val="1"/>
                <c:pt idx="0">
                  <c:v>Max normal demand (including full Ireland export)</c:v>
                </c:pt>
              </c:strCache>
            </c:strRef>
          </c:tx>
          <c:spPr>
            <a:gradFill rotWithShape="0">
              <a:gsLst>
                <a:gs pos="0">
                  <a:srgbClr val="008000"/>
                </a:gs>
                <a:gs pos="100000">
                  <a:srgbClr val="CCFFCC"/>
                </a:gs>
              </a:gsLst>
              <a:lin ang="5400000" scaled="1"/>
            </a:gradFill>
            <a:ln w="12700">
              <a:solidFill>
                <a:srgbClr val="000000"/>
              </a:solidFill>
              <a:prstDash val="solid"/>
            </a:ln>
          </c:spPr>
          <c:invertIfNegative val="0"/>
          <c:cat>
            <c:numRef>
              <c:f>'Figure 5 Operational Margin'!$B$1:$AD$1</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5 Operational Margin'!$B$4:$AD$4</c:f>
              <c:numCache>
                <c:formatCode>General</c:formatCode>
                <c:ptCount val="29"/>
                <c:pt idx="0">
                  <c:v>37010</c:v>
                </c:pt>
                <c:pt idx="1">
                  <c:v>35780</c:v>
                </c:pt>
                <c:pt idx="2">
                  <c:v>35480</c:v>
                </c:pt>
                <c:pt idx="3">
                  <c:v>34710</c:v>
                </c:pt>
                <c:pt idx="4">
                  <c:v>33840</c:v>
                </c:pt>
                <c:pt idx="5">
                  <c:v>33560</c:v>
                </c:pt>
                <c:pt idx="6">
                  <c:v>33370</c:v>
                </c:pt>
                <c:pt idx="7">
                  <c:v>33400</c:v>
                </c:pt>
                <c:pt idx="8">
                  <c:v>32200</c:v>
                </c:pt>
                <c:pt idx="9">
                  <c:v>32810</c:v>
                </c:pt>
                <c:pt idx="10">
                  <c:v>32410</c:v>
                </c:pt>
                <c:pt idx="11">
                  <c:v>32011</c:v>
                </c:pt>
                <c:pt idx="12">
                  <c:v>31988</c:v>
                </c:pt>
                <c:pt idx="13">
                  <c:v>32059</c:v>
                </c:pt>
                <c:pt idx="14">
                  <c:v>32157</c:v>
                </c:pt>
                <c:pt idx="15">
                  <c:v>32162</c:v>
                </c:pt>
                <c:pt idx="16">
                  <c:v>31681</c:v>
                </c:pt>
                <c:pt idx="17">
                  <c:v>31827</c:v>
                </c:pt>
                <c:pt idx="18">
                  <c:v>32115</c:v>
                </c:pt>
                <c:pt idx="19">
                  <c:v>32682</c:v>
                </c:pt>
                <c:pt idx="20">
                  <c:v>33308</c:v>
                </c:pt>
                <c:pt idx="21">
                  <c:v>34543</c:v>
                </c:pt>
                <c:pt idx="22">
                  <c:v>35284</c:v>
                </c:pt>
                <c:pt idx="23">
                  <c:v>36154</c:v>
                </c:pt>
                <c:pt idx="24">
                  <c:v>37112</c:v>
                </c:pt>
                <c:pt idx="25">
                  <c:v>38176</c:v>
                </c:pt>
                <c:pt idx="26">
                  <c:v>39354</c:v>
                </c:pt>
                <c:pt idx="27">
                  <c:v>40647</c:v>
                </c:pt>
                <c:pt idx="28">
                  <c:v>41831</c:v>
                </c:pt>
              </c:numCache>
            </c:numRef>
          </c:val>
          <c:extLst>
            <c:ext xmlns:c16="http://schemas.microsoft.com/office/drawing/2014/chart" uri="{C3380CC4-5D6E-409C-BE32-E72D297353CC}">
              <c16:uniqueId val="{00000000-211C-4760-8D74-C01642B8E23F}"/>
            </c:ext>
          </c:extLst>
        </c:ser>
        <c:ser>
          <c:idx val="1"/>
          <c:order val="2"/>
          <c:tx>
            <c:strRef>
              <c:f>'Figure 5 Operational Margin'!$A$3</c:f>
              <c:strCache>
                <c:ptCount val="1"/>
                <c:pt idx="0">
                  <c:v>Short term operating reserve</c:v>
                </c:pt>
              </c:strCache>
            </c:strRef>
          </c:tx>
          <c:spPr>
            <a:solidFill>
              <a:srgbClr val="FF6600"/>
            </a:solidFill>
            <a:ln w="12700">
              <a:solidFill>
                <a:srgbClr val="000000"/>
              </a:solidFill>
              <a:prstDash val="solid"/>
            </a:ln>
          </c:spPr>
          <c:invertIfNegative val="0"/>
          <c:cat>
            <c:numRef>
              <c:f>'Figure 5 Operational Margin'!$B$1:$AD$1</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5 Operational Margin'!$B$3:$AD$3</c:f>
              <c:numCache>
                <c:formatCode>General</c:formatCode>
                <c:ptCount val="29"/>
                <c:pt idx="0">
                  <c:v>1500</c:v>
                </c:pt>
                <c:pt idx="1">
                  <c:v>1500</c:v>
                </c:pt>
                <c:pt idx="2">
                  <c:v>1500</c:v>
                </c:pt>
                <c:pt idx="3">
                  <c:v>1500</c:v>
                </c:pt>
                <c:pt idx="4">
                  <c:v>1500</c:v>
                </c:pt>
                <c:pt idx="5">
                  <c:v>1500</c:v>
                </c:pt>
                <c:pt idx="6">
                  <c:v>1500</c:v>
                </c:pt>
                <c:pt idx="7">
                  <c:v>1500</c:v>
                </c:pt>
                <c:pt idx="8">
                  <c:v>1500</c:v>
                </c:pt>
                <c:pt idx="9">
                  <c:v>1500</c:v>
                </c:pt>
                <c:pt idx="10">
                  <c:v>1500</c:v>
                </c:pt>
                <c:pt idx="11">
                  <c:v>1500</c:v>
                </c:pt>
                <c:pt idx="12">
                  <c:v>1500</c:v>
                </c:pt>
                <c:pt idx="13">
                  <c:v>1500</c:v>
                </c:pt>
                <c:pt idx="14">
                  <c:v>1500</c:v>
                </c:pt>
                <c:pt idx="15">
                  <c:v>1500</c:v>
                </c:pt>
                <c:pt idx="16">
                  <c:v>1500</c:v>
                </c:pt>
                <c:pt idx="17">
                  <c:v>1500</c:v>
                </c:pt>
                <c:pt idx="18">
                  <c:v>1500</c:v>
                </c:pt>
                <c:pt idx="19">
                  <c:v>1500</c:v>
                </c:pt>
                <c:pt idx="20">
                  <c:v>1500</c:v>
                </c:pt>
                <c:pt idx="21">
                  <c:v>1500</c:v>
                </c:pt>
                <c:pt idx="22">
                  <c:v>1500</c:v>
                </c:pt>
                <c:pt idx="23">
                  <c:v>1500</c:v>
                </c:pt>
                <c:pt idx="24">
                  <c:v>1500</c:v>
                </c:pt>
                <c:pt idx="25">
                  <c:v>1500</c:v>
                </c:pt>
                <c:pt idx="26">
                  <c:v>1500</c:v>
                </c:pt>
                <c:pt idx="27">
                  <c:v>1500</c:v>
                </c:pt>
                <c:pt idx="28">
                  <c:v>1500</c:v>
                </c:pt>
              </c:numCache>
            </c:numRef>
          </c:val>
          <c:extLst>
            <c:ext xmlns:c16="http://schemas.microsoft.com/office/drawing/2014/chart" uri="{C3380CC4-5D6E-409C-BE32-E72D297353CC}">
              <c16:uniqueId val="{00000001-211C-4760-8D74-C01642B8E23F}"/>
            </c:ext>
          </c:extLst>
        </c:ser>
        <c:dLbls>
          <c:showLegendKey val="0"/>
          <c:showVal val="0"/>
          <c:showCatName val="0"/>
          <c:showSerName val="0"/>
          <c:showPercent val="0"/>
          <c:showBubbleSize val="0"/>
        </c:dLbls>
        <c:gapWidth val="10"/>
        <c:overlap val="100"/>
        <c:axId val="48147456"/>
        <c:axId val="48153728"/>
      </c:barChart>
      <c:lineChart>
        <c:grouping val="standard"/>
        <c:varyColors val="0"/>
        <c:ser>
          <c:idx val="4"/>
          <c:order val="0"/>
          <c:tx>
            <c:strRef>
              <c:f>'Figure 5 Operational Margin'!$A$9</c:f>
              <c:strCache>
                <c:ptCount val="1"/>
                <c:pt idx="0">
                  <c:v>Assumed generation with no continental IC flows</c:v>
                </c:pt>
              </c:strCache>
            </c:strRef>
          </c:tx>
          <c:spPr>
            <a:ln w="25400">
              <a:solidFill>
                <a:srgbClr val="C00000"/>
              </a:solidFill>
              <a:prstDash val="solid"/>
            </a:ln>
          </c:spPr>
          <c:marker>
            <c:symbol val="none"/>
          </c:marker>
          <c:dPt>
            <c:idx val="23"/>
            <c:bubble3D val="0"/>
            <c:extLst>
              <c:ext xmlns:c16="http://schemas.microsoft.com/office/drawing/2014/chart" uri="{C3380CC4-5D6E-409C-BE32-E72D297353CC}">
                <c16:uniqueId val="{00000002-211C-4760-8D74-C01642B8E23F}"/>
              </c:ext>
            </c:extLst>
          </c:dPt>
          <c:cat>
            <c:numRef>
              <c:f>'Figure 5 Operational Margin'!$B$1:$AD$1</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5 Operational Margin'!$B$9:$AD$9</c:f>
              <c:numCache>
                <c:formatCode>0</c:formatCode>
                <c:ptCount val="29"/>
                <c:pt idx="0">
                  <c:v>40872.913468329018</c:v>
                </c:pt>
                <c:pt idx="1">
                  <c:v>42361.991634361933</c:v>
                </c:pt>
                <c:pt idx="2">
                  <c:v>41285.886520938708</c:v>
                </c:pt>
                <c:pt idx="3">
                  <c:v>40935.686636115141</c:v>
                </c:pt>
                <c:pt idx="4">
                  <c:v>40679.04038164451</c:v>
                </c:pt>
                <c:pt idx="5">
                  <c:v>40843.497788104149</c:v>
                </c:pt>
                <c:pt idx="6">
                  <c:v>39862.113116324777</c:v>
                </c:pt>
                <c:pt idx="7">
                  <c:v>38501.032184310105</c:v>
                </c:pt>
                <c:pt idx="8">
                  <c:v>37479.971828706031</c:v>
                </c:pt>
                <c:pt idx="9">
                  <c:v>34897.599295517946</c:v>
                </c:pt>
                <c:pt idx="10">
                  <c:v>36419.697658350102</c:v>
                </c:pt>
                <c:pt idx="11">
                  <c:v>38506.249180242186</c:v>
                </c:pt>
                <c:pt idx="12">
                  <c:v>37791.757758626685</c:v>
                </c:pt>
                <c:pt idx="13">
                  <c:v>38876.130169296201</c:v>
                </c:pt>
                <c:pt idx="14">
                  <c:v>40659.010682373533</c:v>
                </c:pt>
                <c:pt idx="15">
                  <c:v>40473.942650329409</c:v>
                </c:pt>
                <c:pt idx="16">
                  <c:v>37879.957082779641</c:v>
                </c:pt>
                <c:pt idx="17">
                  <c:v>39989.913477005975</c:v>
                </c:pt>
                <c:pt idx="18">
                  <c:v>40216.256804620651</c:v>
                </c:pt>
                <c:pt idx="19">
                  <c:v>40151.731194708351</c:v>
                </c:pt>
                <c:pt idx="20">
                  <c:v>41506.878812024144</c:v>
                </c:pt>
                <c:pt idx="21">
                  <c:v>40704.950529870126</c:v>
                </c:pt>
                <c:pt idx="22">
                  <c:v>40165.499078683366</c:v>
                </c:pt>
                <c:pt idx="23">
                  <c:v>43796.362228371698</c:v>
                </c:pt>
                <c:pt idx="24">
                  <c:v>44257.560090116538</c:v>
                </c:pt>
                <c:pt idx="25">
                  <c:v>45392.51083097708</c:v>
                </c:pt>
                <c:pt idx="26">
                  <c:v>44550.631696807075</c:v>
                </c:pt>
                <c:pt idx="27">
                  <c:v>45413.372645795956</c:v>
                </c:pt>
                <c:pt idx="28">
                  <c:v>45348.705353415258</c:v>
                </c:pt>
              </c:numCache>
            </c:numRef>
          </c:val>
          <c:smooth val="0"/>
          <c:extLst>
            <c:ext xmlns:c16="http://schemas.microsoft.com/office/drawing/2014/chart" uri="{C3380CC4-5D6E-409C-BE32-E72D297353CC}">
              <c16:uniqueId val="{00000003-211C-4760-8D74-C01642B8E23F}"/>
            </c:ext>
          </c:extLst>
        </c:ser>
        <c:ser>
          <c:idx val="2"/>
          <c:order val="3"/>
          <c:tx>
            <c:strRef>
              <c:f>'Figure 5 Operational Margin'!$A$10</c:f>
              <c:strCache>
                <c:ptCount val="1"/>
                <c:pt idx="0">
                  <c:v>Assumed generation with base continental IC flows</c:v>
                </c:pt>
              </c:strCache>
            </c:strRef>
          </c:tx>
          <c:spPr>
            <a:ln>
              <a:solidFill>
                <a:schemeClr val="tx2">
                  <a:lumMod val="75000"/>
                </a:schemeClr>
              </a:solidFill>
              <a:prstDash val="dash"/>
            </a:ln>
          </c:spPr>
          <c:marker>
            <c:symbol val="none"/>
          </c:marker>
          <c:cat>
            <c:numRef>
              <c:f>'Figure 5 Operational Margin'!$B$1:$AD$1</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5 Operational Margin'!$B$10:$AD$10</c:f>
              <c:numCache>
                <c:formatCode>0</c:formatCode>
                <c:ptCount val="29"/>
                <c:pt idx="0">
                  <c:v>42447.913468329018</c:v>
                </c:pt>
                <c:pt idx="1">
                  <c:v>44636.991634361933</c:v>
                </c:pt>
                <c:pt idx="2">
                  <c:v>43560.886520938708</c:v>
                </c:pt>
                <c:pt idx="3">
                  <c:v>43210.686636115141</c:v>
                </c:pt>
                <c:pt idx="4">
                  <c:v>42954.04038164451</c:v>
                </c:pt>
                <c:pt idx="5">
                  <c:v>43118.497788104149</c:v>
                </c:pt>
                <c:pt idx="6">
                  <c:v>42137.113116324777</c:v>
                </c:pt>
                <c:pt idx="7">
                  <c:v>40776.032184310105</c:v>
                </c:pt>
                <c:pt idx="8">
                  <c:v>39754.971828706031</c:v>
                </c:pt>
                <c:pt idx="9">
                  <c:v>37172.599295517946</c:v>
                </c:pt>
                <c:pt idx="10">
                  <c:v>38694.697658350102</c:v>
                </c:pt>
                <c:pt idx="11">
                  <c:v>40781.249180242186</c:v>
                </c:pt>
                <c:pt idx="12">
                  <c:v>40066.757758626685</c:v>
                </c:pt>
                <c:pt idx="13">
                  <c:v>41151.130169296201</c:v>
                </c:pt>
                <c:pt idx="14">
                  <c:v>42934.010682373533</c:v>
                </c:pt>
                <c:pt idx="15">
                  <c:v>42748.942650329409</c:v>
                </c:pt>
                <c:pt idx="16">
                  <c:v>40154.957082779641</c:v>
                </c:pt>
                <c:pt idx="17">
                  <c:v>42264.913477005975</c:v>
                </c:pt>
                <c:pt idx="18">
                  <c:v>42491.256804620651</c:v>
                </c:pt>
                <c:pt idx="19">
                  <c:v>42051.731194708351</c:v>
                </c:pt>
                <c:pt idx="20">
                  <c:v>43781.878812024144</c:v>
                </c:pt>
                <c:pt idx="21">
                  <c:v>42979.950529870126</c:v>
                </c:pt>
                <c:pt idx="22">
                  <c:v>42440.499078683366</c:v>
                </c:pt>
                <c:pt idx="23">
                  <c:v>46071.362228371698</c:v>
                </c:pt>
                <c:pt idx="24">
                  <c:v>45832.560090116538</c:v>
                </c:pt>
                <c:pt idx="25">
                  <c:v>46967.51083097708</c:v>
                </c:pt>
                <c:pt idx="26">
                  <c:v>46125.631696807075</c:v>
                </c:pt>
                <c:pt idx="27">
                  <c:v>46988.372645795956</c:v>
                </c:pt>
                <c:pt idx="28">
                  <c:v>47623.705353415258</c:v>
                </c:pt>
              </c:numCache>
            </c:numRef>
          </c:val>
          <c:smooth val="0"/>
          <c:extLst>
            <c:ext xmlns:c16="http://schemas.microsoft.com/office/drawing/2014/chart" uri="{C3380CC4-5D6E-409C-BE32-E72D297353CC}">
              <c16:uniqueId val="{00000004-211C-4760-8D74-C01642B8E23F}"/>
            </c:ext>
          </c:extLst>
        </c:ser>
        <c:ser>
          <c:idx val="3"/>
          <c:order val="4"/>
          <c:tx>
            <c:strRef>
              <c:f>'Figure 5 Operational Margin'!$A$11</c:f>
              <c:strCache>
                <c:ptCount val="1"/>
                <c:pt idx="0">
                  <c:v>Assumed generation with high IC continental flows</c:v>
                </c:pt>
              </c:strCache>
            </c:strRef>
          </c:tx>
          <c:spPr>
            <a:ln>
              <a:solidFill>
                <a:schemeClr val="accent3">
                  <a:lumMod val="50000"/>
                </a:schemeClr>
              </a:solidFill>
            </a:ln>
          </c:spPr>
          <c:marker>
            <c:symbol val="none"/>
          </c:marker>
          <c:cat>
            <c:numRef>
              <c:f>'Figure 5 Operational Margin'!$B$1:$AD$1</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5 Operational Margin'!$B$11:$AD$11</c:f>
              <c:numCache>
                <c:formatCode>0</c:formatCode>
                <c:ptCount val="29"/>
                <c:pt idx="0">
                  <c:v>43887.099514840644</c:v>
                </c:pt>
                <c:pt idx="1">
                  <c:v>46370.363727385193</c:v>
                </c:pt>
                <c:pt idx="2">
                  <c:v>45294.258613961967</c:v>
                </c:pt>
                <c:pt idx="3">
                  <c:v>44944.0587291384</c:v>
                </c:pt>
                <c:pt idx="4">
                  <c:v>44687.41247466777</c:v>
                </c:pt>
                <c:pt idx="5">
                  <c:v>44851.869881127408</c:v>
                </c:pt>
                <c:pt idx="6">
                  <c:v>43870.485209348029</c:v>
                </c:pt>
                <c:pt idx="7">
                  <c:v>42509.404277333364</c:v>
                </c:pt>
                <c:pt idx="8">
                  <c:v>41488.343921729291</c:v>
                </c:pt>
                <c:pt idx="9">
                  <c:v>38905.971388541206</c:v>
                </c:pt>
                <c:pt idx="10">
                  <c:v>40428.069751373361</c:v>
                </c:pt>
                <c:pt idx="11">
                  <c:v>42514.621273265439</c:v>
                </c:pt>
                <c:pt idx="12">
                  <c:v>41800.129851649937</c:v>
                </c:pt>
                <c:pt idx="13">
                  <c:v>42884.502262319453</c:v>
                </c:pt>
                <c:pt idx="14">
                  <c:v>44667.382775396793</c:v>
                </c:pt>
                <c:pt idx="15">
                  <c:v>44482.314743352661</c:v>
                </c:pt>
                <c:pt idx="16">
                  <c:v>41888.329175802894</c:v>
                </c:pt>
                <c:pt idx="17">
                  <c:v>43998.285570029228</c:v>
                </c:pt>
                <c:pt idx="18">
                  <c:v>44224.62889764391</c:v>
                </c:pt>
                <c:pt idx="19">
                  <c:v>44160.103287731603</c:v>
                </c:pt>
                <c:pt idx="20">
                  <c:v>45515.250905047404</c:v>
                </c:pt>
                <c:pt idx="21">
                  <c:v>44713.322622893378</c:v>
                </c:pt>
                <c:pt idx="22">
                  <c:v>44173.871171706618</c:v>
                </c:pt>
                <c:pt idx="23">
                  <c:v>47804.73432139495</c:v>
                </c:pt>
                <c:pt idx="24">
                  <c:v>47271.746136628164</c:v>
                </c:pt>
                <c:pt idx="25">
                  <c:v>48406.696877488706</c:v>
                </c:pt>
                <c:pt idx="26">
                  <c:v>47564.817743318701</c:v>
                </c:pt>
                <c:pt idx="27">
                  <c:v>48427.558692307583</c:v>
                </c:pt>
                <c:pt idx="28">
                  <c:v>49357.077446438518</c:v>
                </c:pt>
              </c:numCache>
            </c:numRef>
          </c:val>
          <c:smooth val="0"/>
          <c:extLst>
            <c:ext xmlns:c16="http://schemas.microsoft.com/office/drawing/2014/chart" uri="{C3380CC4-5D6E-409C-BE32-E72D297353CC}">
              <c16:uniqueId val="{00000005-211C-4760-8D74-C01642B8E23F}"/>
            </c:ext>
          </c:extLst>
        </c:ser>
        <c:dLbls>
          <c:showLegendKey val="0"/>
          <c:showVal val="0"/>
          <c:showCatName val="0"/>
          <c:showSerName val="0"/>
          <c:showPercent val="0"/>
          <c:showBubbleSize val="0"/>
        </c:dLbls>
        <c:marker val="1"/>
        <c:smooth val="0"/>
        <c:axId val="48156032"/>
        <c:axId val="48157824"/>
        <c:extLst>
          <c:ext xmlns:c15="http://schemas.microsoft.com/office/drawing/2012/chart" uri="{02D57815-91ED-43cb-92C2-25804820EDAC}">
            <c15:filteredLineSeries>
              <c15:ser>
                <c:idx val="5"/>
                <c:order val="5"/>
                <c:tx>
                  <c:strRef>
                    <c:extLst>
                      <c:ext uri="{02D57815-91ED-43cb-92C2-25804820EDAC}">
                        <c15:formulaRef>
                          <c15:sqref>'Figure 5'!#REF!</c15:sqref>
                        </c15:formulaRef>
                      </c:ext>
                    </c:extLst>
                    <c:strCache>
                      <c:ptCount val="1"/>
                      <c:pt idx="0">
                        <c:v>#REF!</c:v>
                      </c:pt>
                    </c:strCache>
                  </c:strRef>
                </c:tx>
                <c:spPr>
                  <a:ln>
                    <a:prstDash val="sysDash"/>
                  </a:ln>
                </c:spPr>
                <c:marker>
                  <c:symbol val="none"/>
                </c:marker>
                <c:cat>
                  <c:numRef>
                    <c:extLst>
                      <c:ext uri="{02D57815-91ED-43cb-92C2-25804820EDAC}">
                        <c15:formulaRef>
                          <c15:sqref>'Figure 5 Operational Margin'!$B$1:$AD$1</c15:sqref>
                        </c15:formulaRef>
                      </c:ext>
                    </c:extLst>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extLst>
                      <c:ext uri="{02D57815-91ED-43cb-92C2-25804820EDAC}">
                        <c15:formulaRef>
                          <c15:sqref>'Figure 5'!#REF!</c15:sqref>
                        </c15:formulaRef>
                      </c:ext>
                    </c:extLst>
                    <c:numCache>
                      <c:formatCode>General</c:formatCode>
                      <c:ptCount val="1"/>
                      <c:pt idx="0">
                        <c:v>1</c:v>
                      </c:pt>
                    </c:numCache>
                  </c:numRef>
                </c:val>
                <c:smooth val="0"/>
                <c:extLst>
                  <c:ext xmlns:c16="http://schemas.microsoft.com/office/drawing/2014/chart" uri="{C3380CC4-5D6E-409C-BE32-E72D297353CC}">
                    <c16:uniqueId val="{00000006-211C-4760-8D74-C01642B8E23F}"/>
                  </c:ext>
                </c:extLst>
              </c15:ser>
            </c15:filteredLineSeries>
          </c:ext>
        </c:extLst>
      </c:lineChart>
      <c:catAx>
        <c:axId val="48147456"/>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sz="1400"/>
                  <a:t>Week number</a:t>
                </a:r>
              </a:p>
            </c:rich>
          </c:tx>
          <c:layout>
            <c:manualLayout>
              <c:xMode val="edge"/>
              <c:yMode val="edge"/>
              <c:x val="0.49534645816394196"/>
              <c:y val="0.80177987236290105"/>
            </c:manualLayout>
          </c:layout>
          <c:overlay val="0"/>
          <c:spPr>
            <a:noFill/>
            <a:ln w="25400">
              <a:noFill/>
            </a:ln>
          </c:spPr>
        </c:title>
        <c:numFmt formatCode="#,##0" sourceLinked="0"/>
        <c:majorTickMark val="out"/>
        <c:minorTickMark val="none"/>
        <c:tickLblPos val="nextTo"/>
        <c:spPr>
          <a:ln w="3175">
            <a:solidFill>
              <a:srgbClr val="000000">
                <a:alpha val="92000"/>
              </a:srgbClr>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48153728"/>
        <c:crosses val="autoZero"/>
        <c:auto val="0"/>
        <c:lblAlgn val="ctr"/>
        <c:lblOffset val="100"/>
        <c:tickMarkSkip val="7"/>
        <c:noMultiLvlLbl val="1"/>
      </c:catAx>
      <c:valAx>
        <c:axId val="48153728"/>
        <c:scaling>
          <c:orientation val="minMax"/>
          <c:max val="54000"/>
          <c:min val="20000"/>
        </c:scaling>
        <c:delete val="0"/>
        <c:axPos val="l"/>
        <c:majorGridlines>
          <c:spPr>
            <a:ln w="3175">
              <a:solidFill>
                <a:srgbClr val="000000"/>
              </a:solidFill>
              <a:prstDash val="sysDash"/>
            </a:ln>
          </c:spPr>
        </c:majorGridlines>
        <c:title>
          <c:tx>
            <c:rich>
              <a:bodyPr/>
              <a:lstStyle/>
              <a:p>
                <a:pPr>
                  <a:defRPr sz="1400" b="1" i="0" u="none" strike="noStrike" baseline="0">
                    <a:solidFill>
                      <a:srgbClr val="000000"/>
                    </a:solidFill>
                    <a:latin typeface="Arial"/>
                    <a:ea typeface="Arial"/>
                    <a:cs typeface="Arial"/>
                  </a:defRPr>
                </a:pPr>
                <a:r>
                  <a:rPr lang="en-GB" sz="1400"/>
                  <a:t>GW</a:t>
                </a:r>
              </a:p>
            </c:rich>
          </c:tx>
          <c:layout>
            <c:manualLayout>
              <c:xMode val="edge"/>
              <c:yMode val="edge"/>
              <c:x val="1.1375317215782811E-2"/>
              <c:y val="0.284745798965282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48147456"/>
        <c:crosses val="autoZero"/>
        <c:crossBetween val="between"/>
        <c:majorUnit val="2000"/>
        <c:dispUnits>
          <c:builtInUnit val="thousands"/>
        </c:dispUnits>
      </c:valAx>
      <c:dateAx>
        <c:axId val="48156032"/>
        <c:scaling>
          <c:orientation val="minMax"/>
        </c:scaling>
        <c:delete val="1"/>
        <c:axPos val="b"/>
        <c:numFmt formatCode="General" sourceLinked="1"/>
        <c:majorTickMark val="out"/>
        <c:minorTickMark val="none"/>
        <c:tickLblPos val="nextTo"/>
        <c:crossAx val="48157824"/>
        <c:crosses val="autoZero"/>
        <c:auto val="0"/>
        <c:lblOffset val="100"/>
        <c:baseTimeUnit val="days"/>
      </c:dateAx>
      <c:valAx>
        <c:axId val="48157824"/>
        <c:scaling>
          <c:orientation val="minMax"/>
          <c:max val="54000"/>
          <c:min val="20000"/>
        </c:scaling>
        <c:delete val="0"/>
        <c:axPos val="r"/>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156032"/>
        <c:crosses val="max"/>
        <c:crossBetween val="between"/>
        <c:majorUnit val="2000"/>
        <c:dispUnits>
          <c:builtInUnit val="thousands"/>
        </c:dispUnits>
      </c:valAx>
      <c:spPr>
        <a:solidFill>
          <a:srgbClr val="FFFFFF"/>
        </a:solidFill>
        <a:ln w="12700">
          <a:solidFill>
            <a:srgbClr val="808080"/>
          </a:solidFill>
          <a:prstDash val="solid"/>
        </a:ln>
      </c:spPr>
    </c:plotArea>
    <c:legend>
      <c:legendPos val="b"/>
      <c:layout>
        <c:manualLayout>
          <c:xMode val="edge"/>
          <c:yMode val="edge"/>
          <c:x val="3.0096578518841777E-2"/>
          <c:y val="0.84150189477828052"/>
          <c:w val="0.93663426041889586"/>
          <c:h val="0.10636424295210012"/>
        </c:manualLayout>
      </c:layout>
      <c:overlay val="0"/>
      <c:spPr>
        <a:solidFill>
          <a:srgbClr val="FFFFFF"/>
        </a:solidFill>
        <a:ln w="25400">
          <a:noFill/>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ysClr val="window" lastClr="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0"/>
          <c:tx>
            <c:strRef>
              <c:f>'Fig 6 Weekly min dmd and gen'!$A$9</c:f>
              <c:strCache>
                <c:ptCount val="1"/>
                <c:pt idx="0">
                  <c:v>Nuclear</c:v>
                </c:pt>
              </c:strCache>
            </c:strRef>
          </c:tx>
          <c:spPr>
            <a:solidFill>
              <a:srgbClr val="000080"/>
            </a:solidFill>
            <a:effectLst/>
          </c:spPr>
          <c:invertIfNegative val="0"/>
          <c:cat>
            <c:strRef>
              <c:f>'Fig 6 Weekly min dmd and gen'!$B$3:$AF$3</c:f>
              <c:strCache>
                <c:ptCount val="31"/>
                <c:pt idx="0">
                  <c:v>05-Apr</c:v>
                </c:pt>
                <c:pt idx="1">
                  <c:v>12-Apr</c:v>
                </c:pt>
                <c:pt idx="2">
                  <c:v>19-Apr</c:v>
                </c:pt>
                <c:pt idx="3">
                  <c:v>26-Apr</c:v>
                </c:pt>
                <c:pt idx="4">
                  <c:v>03-May</c:v>
                </c:pt>
                <c:pt idx="5">
                  <c:v>10-May</c:v>
                </c:pt>
                <c:pt idx="6">
                  <c:v>17-May</c:v>
                </c:pt>
                <c:pt idx="7">
                  <c:v>24-May</c:v>
                </c:pt>
                <c:pt idx="8">
                  <c:v>31-May</c:v>
                </c:pt>
                <c:pt idx="9">
                  <c:v>07-Jun</c:v>
                </c:pt>
                <c:pt idx="10">
                  <c:v>14-Jun</c:v>
                </c:pt>
                <c:pt idx="11">
                  <c:v>21-Jun</c:v>
                </c:pt>
                <c:pt idx="12">
                  <c:v>28-Jun</c:v>
                </c:pt>
                <c:pt idx="13">
                  <c:v>05-Jul</c:v>
                </c:pt>
                <c:pt idx="14">
                  <c:v>12-Jul</c:v>
                </c:pt>
                <c:pt idx="15">
                  <c:v>19-Jul</c:v>
                </c:pt>
                <c:pt idx="16">
                  <c:v>26-Jul</c:v>
                </c:pt>
                <c:pt idx="17">
                  <c:v>02-Aug</c:v>
                </c:pt>
                <c:pt idx="18">
                  <c:v>09-Aug</c:v>
                </c:pt>
                <c:pt idx="19">
                  <c:v>16-Aug</c:v>
                </c:pt>
                <c:pt idx="20">
                  <c:v>23-Aug</c:v>
                </c:pt>
                <c:pt idx="21">
                  <c:v>30-Aug</c:v>
                </c:pt>
                <c:pt idx="22">
                  <c:v>06-Sep</c:v>
                </c:pt>
                <c:pt idx="23">
                  <c:v>13-Sep</c:v>
                </c:pt>
                <c:pt idx="24">
                  <c:v>20-Sep</c:v>
                </c:pt>
                <c:pt idx="25">
                  <c:v>27-Sep</c:v>
                </c:pt>
                <c:pt idx="26">
                  <c:v>04-Oct</c:v>
                </c:pt>
                <c:pt idx="27">
                  <c:v>11-Oct</c:v>
                </c:pt>
                <c:pt idx="28">
                  <c:v>18-Oct</c:v>
                </c:pt>
                <c:pt idx="29">
                  <c:v>25-Oct</c:v>
                </c:pt>
                <c:pt idx="30">
                  <c:v>01-Nov</c:v>
                </c:pt>
              </c:strCache>
            </c:strRef>
          </c:cat>
          <c:val>
            <c:numRef>
              <c:f>'Fig 6 Weekly min dmd and gen'!$B$9:$AF$9</c:f>
              <c:numCache>
                <c:formatCode>0</c:formatCode>
                <c:ptCount val="31"/>
                <c:pt idx="0">
                  <c:v>4396.38</c:v>
                </c:pt>
                <c:pt idx="1">
                  <c:v>5348.5999999999995</c:v>
                </c:pt>
                <c:pt idx="2">
                  <c:v>5398.42</c:v>
                </c:pt>
                <c:pt idx="3">
                  <c:v>6453.0999999999995</c:v>
                </c:pt>
                <c:pt idx="4">
                  <c:v>6529.24</c:v>
                </c:pt>
                <c:pt idx="5">
                  <c:v>5938.92</c:v>
                </c:pt>
                <c:pt idx="6">
                  <c:v>6270.74</c:v>
                </c:pt>
                <c:pt idx="7">
                  <c:v>5776.2999999999993</c:v>
                </c:pt>
                <c:pt idx="8">
                  <c:v>5581.7199999999993</c:v>
                </c:pt>
                <c:pt idx="9">
                  <c:v>5898.5</c:v>
                </c:pt>
                <c:pt idx="10">
                  <c:v>6195.54</c:v>
                </c:pt>
                <c:pt idx="11">
                  <c:v>6383.54</c:v>
                </c:pt>
                <c:pt idx="12">
                  <c:v>6745.44</c:v>
                </c:pt>
                <c:pt idx="13">
                  <c:v>6705.0199999999995</c:v>
                </c:pt>
                <c:pt idx="14">
                  <c:v>6209.6399999999994</c:v>
                </c:pt>
                <c:pt idx="15">
                  <c:v>7500.2599999999993</c:v>
                </c:pt>
                <c:pt idx="16">
                  <c:v>7893.1799999999994</c:v>
                </c:pt>
                <c:pt idx="17">
                  <c:v>6988.9</c:v>
                </c:pt>
                <c:pt idx="18">
                  <c:v>7648.78</c:v>
                </c:pt>
                <c:pt idx="19">
                  <c:v>7306.62</c:v>
                </c:pt>
                <c:pt idx="20">
                  <c:v>6789.62</c:v>
                </c:pt>
                <c:pt idx="21">
                  <c:v>6928.74</c:v>
                </c:pt>
                <c:pt idx="22">
                  <c:v>7402.5</c:v>
                </c:pt>
                <c:pt idx="23">
                  <c:v>7406.2599999999993</c:v>
                </c:pt>
                <c:pt idx="24">
                  <c:v>7830.2</c:v>
                </c:pt>
                <c:pt idx="25">
                  <c:v>7759.7</c:v>
                </c:pt>
                <c:pt idx="26">
                  <c:v>7519.0599999999995</c:v>
                </c:pt>
                <c:pt idx="27">
                  <c:v>6785.86</c:v>
                </c:pt>
                <c:pt idx="28">
                  <c:v>6762.36</c:v>
                </c:pt>
                <c:pt idx="29">
                  <c:v>6697.5</c:v>
                </c:pt>
                <c:pt idx="30">
                  <c:v>5522.76</c:v>
                </c:pt>
              </c:numCache>
            </c:numRef>
          </c:val>
          <c:extLst>
            <c:ext xmlns:c16="http://schemas.microsoft.com/office/drawing/2014/chart" uri="{C3380CC4-5D6E-409C-BE32-E72D297353CC}">
              <c16:uniqueId val="{00000000-FDC7-4ECE-B1E3-E35FB4D55D1D}"/>
            </c:ext>
          </c:extLst>
        </c:ser>
        <c:ser>
          <c:idx val="4"/>
          <c:order val="1"/>
          <c:tx>
            <c:strRef>
              <c:f>'Fig 6 Weekly min dmd and gen'!$A$12</c:f>
              <c:strCache>
                <c:ptCount val="1"/>
                <c:pt idx="0">
                  <c:v>Inflexible BMUs (eg CHP)</c:v>
                </c:pt>
              </c:strCache>
            </c:strRef>
          </c:tx>
          <c:spPr>
            <a:solidFill>
              <a:srgbClr val="FFC222"/>
            </a:solidFill>
            <a:effectLst/>
          </c:spPr>
          <c:invertIfNegative val="0"/>
          <c:cat>
            <c:strRef>
              <c:f>'Fig 6 Weekly min dmd and gen'!$B$3:$AF$3</c:f>
              <c:strCache>
                <c:ptCount val="31"/>
                <c:pt idx="0">
                  <c:v>05-Apr</c:v>
                </c:pt>
                <c:pt idx="1">
                  <c:v>12-Apr</c:v>
                </c:pt>
                <c:pt idx="2">
                  <c:v>19-Apr</c:v>
                </c:pt>
                <c:pt idx="3">
                  <c:v>26-Apr</c:v>
                </c:pt>
                <c:pt idx="4">
                  <c:v>03-May</c:v>
                </c:pt>
                <c:pt idx="5">
                  <c:v>10-May</c:v>
                </c:pt>
                <c:pt idx="6">
                  <c:v>17-May</c:v>
                </c:pt>
                <c:pt idx="7">
                  <c:v>24-May</c:v>
                </c:pt>
                <c:pt idx="8">
                  <c:v>31-May</c:v>
                </c:pt>
                <c:pt idx="9">
                  <c:v>07-Jun</c:v>
                </c:pt>
                <c:pt idx="10">
                  <c:v>14-Jun</c:v>
                </c:pt>
                <c:pt idx="11">
                  <c:v>21-Jun</c:v>
                </c:pt>
                <c:pt idx="12">
                  <c:v>28-Jun</c:v>
                </c:pt>
                <c:pt idx="13">
                  <c:v>05-Jul</c:v>
                </c:pt>
                <c:pt idx="14">
                  <c:v>12-Jul</c:v>
                </c:pt>
                <c:pt idx="15">
                  <c:v>19-Jul</c:v>
                </c:pt>
                <c:pt idx="16">
                  <c:v>26-Jul</c:v>
                </c:pt>
                <c:pt idx="17">
                  <c:v>02-Aug</c:v>
                </c:pt>
                <c:pt idx="18">
                  <c:v>09-Aug</c:v>
                </c:pt>
                <c:pt idx="19">
                  <c:v>16-Aug</c:v>
                </c:pt>
                <c:pt idx="20">
                  <c:v>23-Aug</c:v>
                </c:pt>
                <c:pt idx="21">
                  <c:v>30-Aug</c:v>
                </c:pt>
                <c:pt idx="22">
                  <c:v>06-Sep</c:v>
                </c:pt>
                <c:pt idx="23">
                  <c:v>13-Sep</c:v>
                </c:pt>
                <c:pt idx="24">
                  <c:v>20-Sep</c:v>
                </c:pt>
                <c:pt idx="25">
                  <c:v>27-Sep</c:v>
                </c:pt>
                <c:pt idx="26">
                  <c:v>04-Oct</c:v>
                </c:pt>
                <c:pt idx="27">
                  <c:v>11-Oct</c:v>
                </c:pt>
                <c:pt idx="28">
                  <c:v>18-Oct</c:v>
                </c:pt>
                <c:pt idx="29">
                  <c:v>25-Oct</c:v>
                </c:pt>
                <c:pt idx="30">
                  <c:v>01-Nov</c:v>
                </c:pt>
              </c:strCache>
            </c:strRef>
          </c:cat>
          <c:val>
            <c:numRef>
              <c:f>'Fig 6 Weekly min dmd and gen'!$B$12:$AF$12</c:f>
              <c:numCache>
                <c:formatCode>0</c:formatCode>
                <c:ptCount val="31"/>
                <c:pt idx="0">
                  <c:v>336.70663999999999</c:v>
                </c:pt>
                <c:pt idx="1">
                  <c:v>359.36888499999998</c:v>
                </c:pt>
                <c:pt idx="2">
                  <c:v>368.99811</c:v>
                </c:pt>
                <c:pt idx="3">
                  <c:v>381.39618000000002</c:v>
                </c:pt>
                <c:pt idx="4">
                  <c:v>388.71086000000003</c:v>
                </c:pt>
                <c:pt idx="5">
                  <c:v>192.92890499999999</c:v>
                </c:pt>
                <c:pt idx="6">
                  <c:v>342.64270499999998</c:v>
                </c:pt>
                <c:pt idx="7">
                  <c:v>339.14</c:v>
                </c:pt>
                <c:pt idx="8">
                  <c:v>331.75799000000001</c:v>
                </c:pt>
                <c:pt idx="9">
                  <c:v>336.79980499999999</c:v>
                </c:pt>
                <c:pt idx="10">
                  <c:v>339.75131499999998</c:v>
                </c:pt>
                <c:pt idx="11">
                  <c:v>340.78485000000001</c:v>
                </c:pt>
                <c:pt idx="12">
                  <c:v>341.81953499999997</c:v>
                </c:pt>
                <c:pt idx="13">
                  <c:v>344.5</c:v>
                </c:pt>
                <c:pt idx="14">
                  <c:v>183</c:v>
                </c:pt>
                <c:pt idx="15">
                  <c:v>343.5</c:v>
                </c:pt>
                <c:pt idx="16">
                  <c:v>347</c:v>
                </c:pt>
                <c:pt idx="17">
                  <c:v>352</c:v>
                </c:pt>
                <c:pt idx="18">
                  <c:v>357.5</c:v>
                </c:pt>
                <c:pt idx="19">
                  <c:v>357.5</c:v>
                </c:pt>
                <c:pt idx="20">
                  <c:v>357.5</c:v>
                </c:pt>
                <c:pt idx="21">
                  <c:v>193.5</c:v>
                </c:pt>
                <c:pt idx="22">
                  <c:v>357.5</c:v>
                </c:pt>
                <c:pt idx="23">
                  <c:v>362</c:v>
                </c:pt>
                <c:pt idx="24">
                  <c:v>362</c:v>
                </c:pt>
                <c:pt idx="25">
                  <c:v>362</c:v>
                </c:pt>
                <c:pt idx="26">
                  <c:v>357</c:v>
                </c:pt>
                <c:pt idx="27">
                  <c:v>368</c:v>
                </c:pt>
                <c:pt idx="28">
                  <c:v>368</c:v>
                </c:pt>
                <c:pt idx="29">
                  <c:v>368</c:v>
                </c:pt>
                <c:pt idx="30">
                  <c:v>1188</c:v>
                </c:pt>
              </c:numCache>
            </c:numRef>
          </c:val>
          <c:extLst>
            <c:ext xmlns:c16="http://schemas.microsoft.com/office/drawing/2014/chart" uri="{C3380CC4-5D6E-409C-BE32-E72D297353CC}">
              <c16:uniqueId val="{00000001-FDC7-4ECE-B1E3-E35FB4D55D1D}"/>
            </c:ext>
          </c:extLst>
        </c:ser>
        <c:ser>
          <c:idx val="3"/>
          <c:order val="2"/>
          <c:tx>
            <c:strRef>
              <c:f>'Fig 6 Weekly min dmd and gen'!$A$11</c:f>
              <c:strCache>
                <c:ptCount val="1"/>
                <c:pt idx="0">
                  <c:v>Inflexible hydro</c:v>
                </c:pt>
              </c:strCache>
            </c:strRef>
          </c:tx>
          <c:invertIfNegative val="0"/>
          <c:cat>
            <c:strRef>
              <c:f>'Fig 6 Weekly min dmd and gen'!$B$3:$AF$3</c:f>
              <c:strCache>
                <c:ptCount val="31"/>
                <c:pt idx="0">
                  <c:v>05-Apr</c:v>
                </c:pt>
                <c:pt idx="1">
                  <c:v>12-Apr</c:v>
                </c:pt>
                <c:pt idx="2">
                  <c:v>19-Apr</c:v>
                </c:pt>
                <c:pt idx="3">
                  <c:v>26-Apr</c:v>
                </c:pt>
                <c:pt idx="4">
                  <c:v>03-May</c:v>
                </c:pt>
                <c:pt idx="5">
                  <c:v>10-May</c:v>
                </c:pt>
                <c:pt idx="6">
                  <c:v>17-May</c:v>
                </c:pt>
                <c:pt idx="7">
                  <c:v>24-May</c:v>
                </c:pt>
                <c:pt idx="8">
                  <c:v>31-May</c:v>
                </c:pt>
                <c:pt idx="9">
                  <c:v>07-Jun</c:v>
                </c:pt>
                <c:pt idx="10">
                  <c:v>14-Jun</c:v>
                </c:pt>
                <c:pt idx="11">
                  <c:v>21-Jun</c:v>
                </c:pt>
                <c:pt idx="12">
                  <c:v>28-Jun</c:v>
                </c:pt>
                <c:pt idx="13">
                  <c:v>05-Jul</c:v>
                </c:pt>
                <c:pt idx="14">
                  <c:v>12-Jul</c:v>
                </c:pt>
                <c:pt idx="15">
                  <c:v>19-Jul</c:v>
                </c:pt>
                <c:pt idx="16">
                  <c:v>26-Jul</c:v>
                </c:pt>
                <c:pt idx="17">
                  <c:v>02-Aug</c:v>
                </c:pt>
                <c:pt idx="18">
                  <c:v>09-Aug</c:v>
                </c:pt>
                <c:pt idx="19">
                  <c:v>16-Aug</c:v>
                </c:pt>
                <c:pt idx="20">
                  <c:v>23-Aug</c:v>
                </c:pt>
                <c:pt idx="21">
                  <c:v>30-Aug</c:v>
                </c:pt>
                <c:pt idx="22">
                  <c:v>06-Sep</c:v>
                </c:pt>
                <c:pt idx="23">
                  <c:v>13-Sep</c:v>
                </c:pt>
                <c:pt idx="24">
                  <c:v>20-Sep</c:v>
                </c:pt>
                <c:pt idx="25">
                  <c:v>27-Sep</c:v>
                </c:pt>
                <c:pt idx="26">
                  <c:v>04-Oct</c:v>
                </c:pt>
                <c:pt idx="27">
                  <c:v>11-Oct</c:v>
                </c:pt>
                <c:pt idx="28">
                  <c:v>18-Oct</c:v>
                </c:pt>
                <c:pt idx="29">
                  <c:v>25-Oct</c:v>
                </c:pt>
                <c:pt idx="30">
                  <c:v>01-Nov</c:v>
                </c:pt>
              </c:strCache>
            </c:strRef>
          </c:cat>
          <c:val>
            <c:numRef>
              <c:f>'Fig 6 Weekly min dmd and gen'!$B$11:$AF$11</c:f>
              <c:numCache>
                <c:formatCode>0</c:formatCode>
                <c:ptCount val="31"/>
                <c:pt idx="0">
                  <c:v>99.5</c:v>
                </c:pt>
                <c:pt idx="1">
                  <c:v>99.5</c:v>
                </c:pt>
                <c:pt idx="2">
                  <c:v>99.5</c:v>
                </c:pt>
                <c:pt idx="3">
                  <c:v>99.5</c:v>
                </c:pt>
                <c:pt idx="4">
                  <c:v>99.5</c:v>
                </c:pt>
                <c:pt idx="5">
                  <c:v>99.5</c:v>
                </c:pt>
                <c:pt idx="6">
                  <c:v>99.5</c:v>
                </c:pt>
                <c:pt idx="7">
                  <c:v>99.5</c:v>
                </c:pt>
                <c:pt idx="8">
                  <c:v>99.5</c:v>
                </c:pt>
                <c:pt idx="9">
                  <c:v>99.5</c:v>
                </c:pt>
                <c:pt idx="10">
                  <c:v>99.5</c:v>
                </c:pt>
                <c:pt idx="11">
                  <c:v>99.5</c:v>
                </c:pt>
                <c:pt idx="12">
                  <c:v>99.5</c:v>
                </c:pt>
                <c:pt idx="13">
                  <c:v>99.5</c:v>
                </c:pt>
                <c:pt idx="14">
                  <c:v>99.5</c:v>
                </c:pt>
                <c:pt idx="15">
                  <c:v>99.5</c:v>
                </c:pt>
                <c:pt idx="16">
                  <c:v>99.5</c:v>
                </c:pt>
                <c:pt idx="17">
                  <c:v>99.5</c:v>
                </c:pt>
                <c:pt idx="18">
                  <c:v>99.5</c:v>
                </c:pt>
                <c:pt idx="19">
                  <c:v>99.5</c:v>
                </c:pt>
                <c:pt idx="20">
                  <c:v>99.5</c:v>
                </c:pt>
                <c:pt idx="21">
                  <c:v>99.5</c:v>
                </c:pt>
                <c:pt idx="22">
                  <c:v>99.5</c:v>
                </c:pt>
                <c:pt idx="23">
                  <c:v>99.5</c:v>
                </c:pt>
                <c:pt idx="24">
                  <c:v>99.5</c:v>
                </c:pt>
                <c:pt idx="25">
                  <c:v>99.5</c:v>
                </c:pt>
                <c:pt idx="26">
                  <c:v>99.5</c:v>
                </c:pt>
                <c:pt idx="27">
                  <c:v>99.5</c:v>
                </c:pt>
                <c:pt idx="28">
                  <c:v>99.5</c:v>
                </c:pt>
                <c:pt idx="29">
                  <c:v>99.5</c:v>
                </c:pt>
                <c:pt idx="30">
                  <c:v>393</c:v>
                </c:pt>
              </c:numCache>
            </c:numRef>
          </c:val>
          <c:extLst>
            <c:ext xmlns:c16="http://schemas.microsoft.com/office/drawing/2014/chart" uri="{C3380CC4-5D6E-409C-BE32-E72D297353CC}">
              <c16:uniqueId val="{00000002-FDC7-4ECE-B1E3-E35FB4D55D1D}"/>
            </c:ext>
          </c:extLst>
        </c:ser>
        <c:ser>
          <c:idx val="5"/>
          <c:order val="3"/>
          <c:tx>
            <c:strRef>
              <c:f>'Fig 6 Weekly min dmd and gen'!$A$13</c:f>
              <c:strCache>
                <c:ptCount val="1"/>
                <c:pt idx="0">
                  <c:v>I/C imports after trades</c:v>
                </c:pt>
              </c:strCache>
            </c:strRef>
          </c:tx>
          <c:spPr>
            <a:solidFill>
              <a:srgbClr val="EE3224"/>
            </a:solidFill>
            <a:effectLst/>
          </c:spPr>
          <c:invertIfNegative val="0"/>
          <c:cat>
            <c:strRef>
              <c:f>'Fig 6 Weekly min dmd and gen'!$B$3:$AF$3</c:f>
              <c:strCache>
                <c:ptCount val="31"/>
                <c:pt idx="0">
                  <c:v>05-Apr</c:v>
                </c:pt>
                <c:pt idx="1">
                  <c:v>12-Apr</c:v>
                </c:pt>
                <c:pt idx="2">
                  <c:v>19-Apr</c:v>
                </c:pt>
                <c:pt idx="3">
                  <c:v>26-Apr</c:v>
                </c:pt>
                <c:pt idx="4">
                  <c:v>03-May</c:v>
                </c:pt>
                <c:pt idx="5">
                  <c:v>10-May</c:v>
                </c:pt>
                <c:pt idx="6">
                  <c:v>17-May</c:v>
                </c:pt>
                <c:pt idx="7">
                  <c:v>24-May</c:v>
                </c:pt>
                <c:pt idx="8">
                  <c:v>31-May</c:v>
                </c:pt>
                <c:pt idx="9">
                  <c:v>07-Jun</c:v>
                </c:pt>
                <c:pt idx="10">
                  <c:v>14-Jun</c:v>
                </c:pt>
                <c:pt idx="11">
                  <c:v>21-Jun</c:v>
                </c:pt>
                <c:pt idx="12">
                  <c:v>28-Jun</c:v>
                </c:pt>
                <c:pt idx="13">
                  <c:v>05-Jul</c:v>
                </c:pt>
                <c:pt idx="14">
                  <c:v>12-Jul</c:v>
                </c:pt>
                <c:pt idx="15">
                  <c:v>19-Jul</c:v>
                </c:pt>
                <c:pt idx="16">
                  <c:v>26-Jul</c:v>
                </c:pt>
                <c:pt idx="17">
                  <c:v>02-Aug</c:v>
                </c:pt>
                <c:pt idx="18">
                  <c:v>09-Aug</c:v>
                </c:pt>
                <c:pt idx="19">
                  <c:v>16-Aug</c:v>
                </c:pt>
                <c:pt idx="20">
                  <c:v>23-Aug</c:v>
                </c:pt>
                <c:pt idx="21">
                  <c:v>30-Aug</c:v>
                </c:pt>
                <c:pt idx="22">
                  <c:v>06-Sep</c:v>
                </c:pt>
                <c:pt idx="23">
                  <c:v>13-Sep</c:v>
                </c:pt>
                <c:pt idx="24">
                  <c:v>20-Sep</c:v>
                </c:pt>
                <c:pt idx="25">
                  <c:v>27-Sep</c:v>
                </c:pt>
                <c:pt idx="26">
                  <c:v>04-Oct</c:v>
                </c:pt>
                <c:pt idx="27">
                  <c:v>11-Oct</c:v>
                </c:pt>
                <c:pt idx="28">
                  <c:v>18-Oct</c:v>
                </c:pt>
                <c:pt idx="29">
                  <c:v>25-Oct</c:v>
                </c:pt>
                <c:pt idx="30">
                  <c:v>01-Nov</c:v>
                </c:pt>
              </c:strCache>
            </c:strRef>
          </c:cat>
          <c:val>
            <c:numRef>
              <c:f>'Fig 6 Weekly min dmd and gen'!$B$13:$AF$13</c:f>
              <c:numCache>
                <c:formatCode>0</c:formatCode>
                <c:ptCount val="31"/>
                <c:pt idx="0">
                  <c:v>2964</c:v>
                </c:pt>
                <c:pt idx="1">
                  <c:v>2614</c:v>
                </c:pt>
                <c:pt idx="2">
                  <c:v>3314</c:v>
                </c:pt>
                <c:pt idx="3">
                  <c:v>3314</c:v>
                </c:pt>
                <c:pt idx="4">
                  <c:v>3314</c:v>
                </c:pt>
                <c:pt idx="5">
                  <c:v>3314</c:v>
                </c:pt>
                <c:pt idx="6">
                  <c:v>3314</c:v>
                </c:pt>
                <c:pt idx="7">
                  <c:v>3314</c:v>
                </c:pt>
                <c:pt idx="8">
                  <c:v>3314</c:v>
                </c:pt>
                <c:pt idx="9">
                  <c:v>3314</c:v>
                </c:pt>
                <c:pt idx="10">
                  <c:v>3314</c:v>
                </c:pt>
                <c:pt idx="11">
                  <c:v>3314</c:v>
                </c:pt>
                <c:pt idx="12">
                  <c:v>3314</c:v>
                </c:pt>
                <c:pt idx="13">
                  <c:v>3314</c:v>
                </c:pt>
                <c:pt idx="14">
                  <c:v>3314</c:v>
                </c:pt>
                <c:pt idx="15">
                  <c:v>3314</c:v>
                </c:pt>
                <c:pt idx="16">
                  <c:v>3314</c:v>
                </c:pt>
                <c:pt idx="17">
                  <c:v>3314</c:v>
                </c:pt>
                <c:pt idx="18">
                  <c:v>3314</c:v>
                </c:pt>
                <c:pt idx="19">
                  <c:v>3314</c:v>
                </c:pt>
                <c:pt idx="20">
                  <c:v>3064</c:v>
                </c:pt>
                <c:pt idx="21">
                  <c:v>3314</c:v>
                </c:pt>
                <c:pt idx="22">
                  <c:v>3314</c:v>
                </c:pt>
                <c:pt idx="23">
                  <c:v>3314</c:v>
                </c:pt>
                <c:pt idx="24">
                  <c:v>3314</c:v>
                </c:pt>
                <c:pt idx="25">
                  <c:v>2614</c:v>
                </c:pt>
                <c:pt idx="26">
                  <c:v>2614</c:v>
                </c:pt>
                <c:pt idx="27">
                  <c:v>2614</c:v>
                </c:pt>
                <c:pt idx="28">
                  <c:v>2614</c:v>
                </c:pt>
                <c:pt idx="29">
                  <c:v>3314</c:v>
                </c:pt>
                <c:pt idx="30">
                  <c:v>2600</c:v>
                </c:pt>
              </c:numCache>
            </c:numRef>
          </c:val>
          <c:extLst>
            <c:ext xmlns:c16="http://schemas.microsoft.com/office/drawing/2014/chart" uri="{C3380CC4-5D6E-409C-BE32-E72D297353CC}">
              <c16:uniqueId val="{00000003-FDC7-4ECE-B1E3-E35FB4D55D1D}"/>
            </c:ext>
          </c:extLst>
        </c:ser>
        <c:ser>
          <c:idx val="0"/>
          <c:order val="4"/>
          <c:tx>
            <c:strRef>
              <c:f>'Fig 6 Weekly min dmd and gen'!$A$8</c:f>
              <c:strCache>
                <c:ptCount val="1"/>
                <c:pt idx="0">
                  <c:v>Plant total providing requlating reserve</c:v>
                </c:pt>
              </c:strCache>
            </c:strRef>
          </c:tx>
          <c:spPr>
            <a:solidFill>
              <a:srgbClr val="800080"/>
            </a:solidFill>
            <a:effectLst/>
          </c:spPr>
          <c:invertIfNegative val="0"/>
          <c:cat>
            <c:strRef>
              <c:f>'Fig 6 Weekly min dmd and gen'!$B$3:$AF$3</c:f>
              <c:strCache>
                <c:ptCount val="31"/>
                <c:pt idx="0">
                  <c:v>05-Apr</c:v>
                </c:pt>
                <c:pt idx="1">
                  <c:v>12-Apr</c:v>
                </c:pt>
                <c:pt idx="2">
                  <c:v>19-Apr</c:v>
                </c:pt>
                <c:pt idx="3">
                  <c:v>26-Apr</c:v>
                </c:pt>
                <c:pt idx="4">
                  <c:v>03-May</c:v>
                </c:pt>
                <c:pt idx="5">
                  <c:v>10-May</c:v>
                </c:pt>
                <c:pt idx="6">
                  <c:v>17-May</c:v>
                </c:pt>
                <c:pt idx="7">
                  <c:v>24-May</c:v>
                </c:pt>
                <c:pt idx="8">
                  <c:v>31-May</c:v>
                </c:pt>
                <c:pt idx="9">
                  <c:v>07-Jun</c:v>
                </c:pt>
                <c:pt idx="10">
                  <c:v>14-Jun</c:v>
                </c:pt>
                <c:pt idx="11">
                  <c:v>21-Jun</c:v>
                </c:pt>
                <c:pt idx="12">
                  <c:v>28-Jun</c:v>
                </c:pt>
                <c:pt idx="13">
                  <c:v>05-Jul</c:v>
                </c:pt>
                <c:pt idx="14">
                  <c:v>12-Jul</c:v>
                </c:pt>
                <c:pt idx="15">
                  <c:v>19-Jul</c:v>
                </c:pt>
                <c:pt idx="16">
                  <c:v>26-Jul</c:v>
                </c:pt>
                <c:pt idx="17">
                  <c:v>02-Aug</c:v>
                </c:pt>
                <c:pt idx="18">
                  <c:v>09-Aug</c:v>
                </c:pt>
                <c:pt idx="19">
                  <c:v>16-Aug</c:v>
                </c:pt>
                <c:pt idx="20">
                  <c:v>23-Aug</c:v>
                </c:pt>
                <c:pt idx="21">
                  <c:v>30-Aug</c:v>
                </c:pt>
                <c:pt idx="22">
                  <c:v>06-Sep</c:v>
                </c:pt>
                <c:pt idx="23">
                  <c:v>13-Sep</c:v>
                </c:pt>
                <c:pt idx="24">
                  <c:v>20-Sep</c:v>
                </c:pt>
                <c:pt idx="25">
                  <c:v>27-Sep</c:v>
                </c:pt>
                <c:pt idx="26">
                  <c:v>04-Oct</c:v>
                </c:pt>
                <c:pt idx="27">
                  <c:v>11-Oct</c:v>
                </c:pt>
                <c:pt idx="28">
                  <c:v>18-Oct</c:v>
                </c:pt>
                <c:pt idx="29">
                  <c:v>25-Oct</c:v>
                </c:pt>
                <c:pt idx="30">
                  <c:v>01-Nov</c:v>
                </c:pt>
              </c:strCache>
            </c:strRef>
          </c:cat>
          <c:val>
            <c:numRef>
              <c:f>'Fig 6 Weekly min dmd and gen'!$B$8:$AF$8</c:f>
              <c:numCache>
                <c:formatCode>0</c:formatCode>
                <c:ptCount val="31"/>
                <c:pt idx="0">
                  <c:v>2100</c:v>
                </c:pt>
                <c:pt idx="1">
                  <c:v>2100</c:v>
                </c:pt>
                <c:pt idx="2">
                  <c:v>2100</c:v>
                </c:pt>
                <c:pt idx="3">
                  <c:v>2100</c:v>
                </c:pt>
                <c:pt idx="4">
                  <c:v>2100</c:v>
                </c:pt>
                <c:pt idx="5">
                  <c:v>2100</c:v>
                </c:pt>
                <c:pt idx="6">
                  <c:v>2100</c:v>
                </c:pt>
                <c:pt idx="7">
                  <c:v>2100</c:v>
                </c:pt>
                <c:pt idx="8">
                  <c:v>2100</c:v>
                </c:pt>
                <c:pt idx="9">
                  <c:v>2100</c:v>
                </c:pt>
                <c:pt idx="10">
                  <c:v>2100</c:v>
                </c:pt>
                <c:pt idx="11">
                  <c:v>2100</c:v>
                </c:pt>
                <c:pt idx="12">
                  <c:v>2100</c:v>
                </c:pt>
                <c:pt idx="13">
                  <c:v>2100</c:v>
                </c:pt>
                <c:pt idx="14">
                  <c:v>2100</c:v>
                </c:pt>
                <c:pt idx="15">
                  <c:v>2100</c:v>
                </c:pt>
                <c:pt idx="16">
                  <c:v>2100</c:v>
                </c:pt>
                <c:pt idx="17">
                  <c:v>2100</c:v>
                </c:pt>
                <c:pt idx="18">
                  <c:v>2100</c:v>
                </c:pt>
                <c:pt idx="19">
                  <c:v>2100</c:v>
                </c:pt>
                <c:pt idx="20">
                  <c:v>2100</c:v>
                </c:pt>
                <c:pt idx="21">
                  <c:v>2100</c:v>
                </c:pt>
                <c:pt idx="22">
                  <c:v>2100</c:v>
                </c:pt>
                <c:pt idx="23">
                  <c:v>2100</c:v>
                </c:pt>
                <c:pt idx="24">
                  <c:v>2100</c:v>
                </c:pt>
                <c:pt idx="25">
                  <c:v>2100</c:v>
                </c:pt>
                <c:pt idx="26">
                  <c:v>2100</c:v>
                </c:pt>
                <c:pt idx="27">
                  <c:v>2100</c:v>
                </c:pt>
                <c:pt idx="28">
                  <c:v>2100</c:v>
                </c:pt>
                <c:pt idx="29">
                  <c:v>2100</c:v>
                </c:pt>
                <c:pt idx="30">
                  <c:v>2100</c:v>
                </c:pt>
              </c:numCache>
            </c:numRef>
          </c:val>
          <c:extLst>
            <c:ext xmlns:c16="http://schemas.microsoft.com/office/drawing/2014/chart" uri="{C3380CC4-5D6E-409C-BE32-E72D297353CC}">
              <c16:uniqueId val="{00000004-FDC7-4ECE-B1E3-E35FB4D55D1D}"/>
            </c:ext>
          </c:extLst>
        </c:ser>
        <c:ser>
          <c:idx val="6"/>
          <c:order val="5"/>
          <c:tx>
            <c:strRef>
              <c:f>'Fig 6 Weekly min dmd and gen'!$A$14</c:f>
              <c:strCache>
                <c:ptCount val="1"/>
                <c:pt idx="0">
                  <c:v>Plant providing voltage support</c:v>
                </c:pt>
              </c:strCache>
            </c:strRef>
          </c:tx>
          <c:invertIfNegative val="0"/>
          <c:cat>
            <c:strRef>
              <c:f>'Fig 6 Weekly min dmd and gen'!$B$3:$AF$3</c:f>
              <c:strCache>
                <c:ptCount val="31"/>
                <c:pt idx="0">
                  <c:v>05-Apr</c:v>
                </c:pt>
                <c:pt idx="1">
                  <c:v>12-Apr</c:v>
                </c:pt>
                <c:pt idx="2">
                  <c:v>19-Apr</c:v>
                </c:pt>
                <c:pt idx="3">
                  <c:v>26-Apr</c:v>
                </c:pt>
                <c:pt idx="4">
                  <c:v>03-May</c:v>
                </c:pt>
                <c:pt idx="5">
                  <c:v>10-May</c:v>
                </c:pt>
                <c:pt idx="6">
                  <c:v>17-May</c:v>
                </c:pt>
                <c:pt idx="7">
                  <c:v>24-May</c:v>
                </c:pt>
                <c:pt idx="8">
                  <c:v>31-May</c:v>
                </c:pt>
                <c:pt idx="9">
                  <c:v>07-Jun</c:v>
                </c:pt>
                <c:pt idx="10">
                  <c:v>14-Jun</c:v>
                </c:pt>
                <c:pt idx="11">
                  <c:v>21-Jun</c:v>
                </c:pt>
                <c:pt idx="12">
                  <c:v>28-Jun</c:v>
                </c:pt>
                <c:pt idx="13">
                  <c:v>05-Jul</c:v>
                </c:pt>
                <c:pt idx="14">
                  <c:v>12-Jul</c:v>
                </c:pt>
                <c:pt idx="15">
                  <c:v>19-Jul</c:v>
                </c:pt>
                <c:pt idx="16">
                  <c:v>26-Jul</c:v>
                </c:pt>
                <c:pt idx="17">
                  <c:v>02-Aug</c:v>
                </c:pt>
                <c:pt idx="18">
                  <c:v>09-Aug</c:v>
                </c:pt>
                <c:pt idx="19">
                  <c:v>16-Aug</c:v>
                </c:pt>
                <c:pt idx="20">
                  <c:v>23-Aug</c:v>
                </c:pt>
                <c:pt idx="21">
                  <c:v>30-Aug</c:v>
                </c:pt>
                <c:pt idx="22">
                  <c:v>06-Sep</c:v>
                </c:pt>
                <c:pt idx="23">
                  <c:v>13-Sep</c:v>
                </c:pt>
                <c:pt idx="24">
                  <c:v>20-Sep</c:v>
                </c:pt>
                <c:pt idx="25">
                  <c:v>27-Sep</c:v>
                </c:pt>
                <c:pt idx="26">
                  <c:v>04-Oct</c:v>
                </c:pt>
                <c:pt idx="27">
                  <c:v>11-Oct</c:v>
                </c:pt>
                <c:pt idx="28">
                  <c:v>18-Oct</c:v>
                </c:pt>
                <c:pt idx="29">
                  <c:v>25-Oct</c:v>
                </c:pt>
                <c:pt idx="30">
                  <c:v>01-Nov</c:v>
                </c:pt>
              </c:strCache>
            </c:strRef>
          </c:cat>
          <c:val>
            <c:numRef>
              <c:f>'Fig 6 Weekly min dmd and gen'!$B$14:$AF$14</c:f>
              <c:numCache>
                <c:formatCode>0</c:formatCode>
                <c:ptCount val="31"/>
                <c:pt idx="0">
                  <c:v>2000</c:v>
                </c:pt>
                <c:pt idx="1">
                  <c:v>2000</c:v>
                </c:pt>
                <c:pt idx="2">
                  <c:v>2000</c:v>
                </c:pt>
                <c:pt idx="3">
                  <c:v>2000</c:v>
                </c:pt>
                <c:pt idx="4">
                  <c:v>2000</c:v>
                </c:pt>
                <c:pt idx="5">
                  <c:v>2000</c:v>
                </c:pt>
                <c:pt idx="6">
                  <c:v>2000</c:v>
                </c:pt>
                <c:pt idx="7">
                  <c:v>2000</c:v>
                </c:pt>
                <c:pt idx="8">
                  <c:v>2000</c:v>
                </c:pt>
                <c:pt idx="9">
                  <c:v>2000</c:v>
                </c:pt>
                <c:pt idx="10">
                  <c:v>2000</c:v>
                </c:pt>
                <c:pt idx="11">
                  <c:v>2000</c:v>
                </c:pt>
                <c:pt idx="12">
                  <c:v>2000</c:v>
                </c:pt>
                <c:pt idx="13">
                  <c:v>2000</c:v>
                </c:pt>
                <c:pt idx="14">
                  <c:v>2000</c:v>
                </c:pt>
                <c:pt idx="15">
                  <c:v>2000</c:v>
                </c:pt>
                <c:pt idx="16">
                  <c:v>2000</c:v>
                </c:pt>
                <c:pt idx="17">
                  <c:v>2000</c:v>
                </c:pt>
                <c:pt idx="18">
                  <c:v>2000</c:v>
                </c:pt>
                <c:pt idx="19">
                  <c:v>2000</c:v>
                </c:pt>
                <c:pt idx="20">
                  <c:v>2000</c:v>
                </c:pt>
                <c:pt idx="21">
                  <c:v>2000</c:v>
                </c:pt>
                <c:pt idx="22">
                  <c:v>2000</c:v>
                </c:pt>
                <c:pt idx="23">
                  <c:v>2000</c:v>
                </c:pt>
                <c:pt idx="24">
                  <c:v>2000</c:v>
                </c:pt>
                <c:pt idx="25">
                  <c:v>2000</c:v>
                </c:pt>
                <c:pt idx="26">
                  <c:v>2000</c:v>
                </c:pt>
                <c:pt idx="27">
                  <c:v>2000</c:v>
                </c:pt>
                <c:pt idx="28">
                  <c:v>2000</c:v>
                </c:pt>
                <c:pt idx="29">
                  <c:v>2000</c:v>
                </c:pt>
                <c:pt idx="30">
                  <c:v>3000</c:v>
                </c:pt>
              </c:numCache>
            </c:numRef>
          </c:val>
          <c:extLst>
            <c:ext xmlns:c16="http://schemas.microsoft.com/office/drawing/2014/chart" uri="{C3380CC4-5D6E-409C-BE32-E72D297353CC}">
              <c16:uniqueId val="{00000005-FDC7-4ECE-B1E3-E35FB4D55D1D}"/>
            </c:ext>
          </c:extLst>
        </c:ser>
        <c:ser>
          <c:idx val="2"/>
          <c:order val="6"/>
          <c:tx>
            <c:strRef>
              <c:f>'Fig 6 Weekly min dmd and gen'!$A$10</c:f>
              <c:strCache>
                <c:ptCount val="1"/>
                <c:pt idx="0">
                  <c:v>Inflexible wind </c:v>
                </c:pt>
              </c:strCache>
            </c:strRef>
          </c:tx>
          <c:spPr>
            <a:solidFill>
              <a:srgbClr val="008265"/>
            </a:solidFill>
            <a:effectLst/>
          </c:spPr>
          <c:invertIfNegative val="0"/>
          <c:cat>
            <c:strRef>
              <c:f>'Fig 6 Weekly min dmd and gen'!$B$3:$AF$3</c:f>
              <c:strCache>
                <c:ptCount val="31"/>
                <c:pt idx="0">
                  <c:v>05-Apr</c:v>
                </c:pt>
                <c:pt idx="1">
                  <c:v>12-Apr</c:v>
                </c:pt>
                <c:pt idx="2">
                  <c:v>19-Apr</c:v>
                </c:pt>
                <c:pt idx="3">
                  <c:v>26-Apr</c:v>
                </c:pt>
                <c:pt idx="4">
                  <c:v>03-May</c:v>
                </c:pt>
                <c:pt idx="5">
                  <c:v>10-May</c:v>
                </c:pt>
                <c:pt idx="6">
                  <c:v>17-May</c:v>
                </c:pt>
                <c:pt idx="7">
                  <c:v>24-May</c:v>
                </c:pt>
                <c:pt idx="8">
                  <c:v>31-May</c:v>
                </c:pt>
                <c:pt idx="9">
                  <c:v>07-Jun</c:v>
                </c:pt>
                <c:pt idx="10">
                  <c:v>14-Jun</c:v>
                </c:pt>
                <c:pt idx="11">
                  <c:v>21-Jun</c:v>
                </c:pt>
                <c:pt idx="12">
                  <c:v>28-Jun</c:v>
                </c:pt>
                <c:pt idx="13">
                  <c:v>05-Jul</c:v>
                </c:pt>
                <c:pt idx="14">
                  <c:v>12-Jul</c:v>
                </c:pt>
                <c:pt idx="15">
                  <c:v>19-Jul</c:v>
                </c:pt>
                <c:pt idx="16">
                  <c:v>26-Jul</c:v>
                </c:pt>
                <c:pt idx="17">
                  <c:v>02-Aug</c:v>
                </c:pt>
                <c:pt idx="18">
                  <c:v>09-Aug</c:v>
                </c:pt>
                <c:pt idx="19">
                  <c:v>16-Aug</c:v>
                </c:pt>
                <c:pt idx="20">
                  <c:v>23-Aug</c:v>
                </c:pt>
                <c:pt idx="21">
                  <c:v>30-Aug</c:v>
                </c:pt>
                <c:pt idx="22">
                  <c:v>06-Sep</c:v>
                </c:pt>
                <c:pt idx="23">
                  <c:v>13-Sep</c:v>
                </c:pt>
                <c:pt idx="24">
                  <c:v>20-Sep</c:v>
                </c:pt>
                <c:pt idx="25">
                  <c:v>27-Sep</c:v>
                </c:pt>
                <c:pt idx="26">
                  <c:v>04-Oct</c:v>
                </c:pt>
                <c:pt idx="27">
                  <c:v>11-Oct</c:v>
                </c:pt>
                <c:pt idx="28">
                  <c:v>18-Oct</c:v>
                </c:pt>
                <c:pt idx="29">
                  <c:v>25-Oct</c:v>
                </c:pt>
                <c:pt idx="30">
                  <c:v>01-Nov</c:v>
                </c:pt>
              </c:strCache>
            </c:strRef>
          </c:cat>
          <c:val>
            <c:numRef>
              <c:f>'Fig 6 Weekly min dmd and gen'!$B$10:$AF$10</c:f>
              <c:numCache>
                <c:formatCode>0</c:formatCode>
                <c:ptCount val="31"/>
                <c:pt idx="0">
                  <c:v>2070.8011499999993</c:v>
                </c:pt>
                <c:pt idx="1">
                  <c:v>2070.8011499999993</c:v>
                </c:pt>
                <c:pt idx="2">
                  <c:v>2070.8011499999993</c:v>
                </c:pt>
                <c:pt idx="3">
                  <c:v>2070.8011499999993</c:v>
                </c:pt>
                <c:pt idx="4">
                  <c:v>2070.8011499999993</c:v>
                </c:pt>
                <c:pt idx="5">
                  <c:v>2070.8011499999993</c:v>
                </c:pt>
                <c:pt idx="6">
                  <c:v>2070.8011499999993</c:v>
                </c:pt>
                <c:pt idx="7">
                  <c:v>2070.8011499999993</c:v>
                </c:pt>
                <c:pt idx="8">
                  <c:v>2070.8011499999993</c:v>
                </c:pt>
                <c:pt idx="9">
                  <c:v>2070.8011499999993</c:v>
                </c:pt>
                <c:pt idx="10">
                  <c:v>2070.8011499999993</c:v>
                </c:pt>
                <c:pt idx="11">
                  <c:v>2070.8011499999993</c:v>
                </c:pt>
                <c:pt idx="12">
                  <c:v>2070.8011499999993</c:v>
                </c:pt>
                <c:pt idx="13">
                  <c:v>2070.8011499999993</c:v>
                </c:pt>
                <c:pt idx="14">
                  <c:v>2070.8011499999993</c:v>
                </c:pt>
                <c:pt idx="15">
                  <c:v>2070.8011499999993</c:v>
                </c:pt>
                <c:pt idx="16">
                  <c:v>2070.8011499999993</c:v>
                </c:pt>
                <c:pt idx="17">
                  <c:v>2070.8011499999993</c:v>
                </c:pt>
                <c:pt idx="18">
                  <c:v>2070.8011499999993</c:v>
                </c:pt>
                <c:pt idx="19">
                  <c:v>2070.8011499999993</c:v>
                </c:pt>
                <c:pt idx="20">
                  <c:v>2070.8011499999993</c:v>
                </c:pt>
                <c:pt idx="21">
                  <c:v>2070.8011499999993</c:v>
                </c:pt>
                <c:pt idx="22">
                  <c:v>2070.8011499999993</c:v>
                </c:pt>
                <c:pt idx="23">
                  <c:v>2070.8011499999993</c:v>
                </c:pt>
                <c:pt idx="24">
                  <c:v>2070.8011499999993</c:v>
                </c:pt>
                <c:pt idx="25">
                  <c:v>2070.8011499999993</c:v>
                </c:pt>
                <c:pt idx="26">
                  <c:v>2070.8011499999993</c:v>
                </c:pt>
                <c:pt idx="27">
                  <c:v>2070.8011499999993</c:v>
                </c:pt>
                <c:pt idx="28">
                  <c:v>2070.8011499999993</c:v>
                </c:pt>
                <c:pt idx="29">
                  <c:v>2070.8011499999993</c:v>
                </c:pt>
                <c:pt idx="30">
                  <c:v>2870.1032999999993</c:v>
                </c:pt>
              </c:numCache>
            </c:numRef>
          </c:val>
          <c:extLst>
            <c:ext xmlns:c16="http://schemas.microsoft.com/office/drawing/2014/chart" uri="{C3380CC4-5D6E-409C-BE32-E72D297353CC}">
              <c16:uniqueId val="{00000006-FDC7-4ECE-B1E3-E35FB4D55D1D}"/>
            </c:ext>
          </c:extLst>
        </c:ser>
        <c:ser>
          <c:idx val="9"/>
          <c:order val="9"/>
          <c:tx>
            <c:strRef>
              <c:f>'Fig 6 Weekly min dmd and gen'!$A$15</c:f>
              <c:strCache>
                <c:ptCount val="1"/>
                <c:pt idx="0">
                  <c:v>Flexible wind</c:v>
                </c:pt>
              </c:strCache>
            </c:strRef>
          </c:tx>
          <c:invertIfNegative val="0"/>
          <c:cat>
            <c:strRef>
              <c:f>'Fig 6 Weekly min dmd and gen'!$B$3:$AF$3</c:f>
              <c:strCache>
                <c:ptCount val="31"/>
                <c:pt idx="0">
                  <c:v>05-Apr</c:v>
                </c:pt>
                <c:pt idx="1">
                  <c:v>12-Apr</c:v>
                </c:pt>
                <c:pt idx="2">
                  <c:v>19-Apr</c:v>
                </c:pt>
                <c:pt idx="3">
                  <c:v>26-Apr</c:v>
                </c:pt>
                <c:pt idx="4">
                  <c:v>03-May</c:v>
                </c:pt>
                <c:pt idx="5">
                  <c:v>10-May</c:v>
                </c:pt>
                <c:pt idx="6">
                  <c:v>17-May</c:v>
                </c:pt>
                <c:pt idx="7">
                  <c:v>24-May</c:v>
                </c:pt>
                <c:pt idx="8">
                  <c:v>31-May</c:v>
                </c:pt>
                <c:pt idx="9">
                  <c:v>07-Jun</c:v>
                </c:pt>
                <c:pt idx="10">
                  <c:v>14-Jun</c:v>
                </c:pt>
                <c:pt idx="11">
                  <c:v>21-Jun</c:v>
                </c:pt>
                <c:pt idx="12">
                  <c:v>28-Jun</c:v>
                </c:pt>
                <c:pt idx="13">
                  <c:v>05-Jul</c:v>
                </c:pt>
                <c:pt idx="14">
                  <c:v>12-Jul</c:v>
                </c:pt>
                <c:pt idx="15">
                  <c:v>19-Jul</c:v>
                </c:pt>
                <c:pt idx="16">
                  <c:v>26-Jul</c:v>
                </c:pt>
                <c:pt idx="17">
                  <c:v>02-Aug</c:v>
                </c:pt>
                <c:pt idx="18">
                  <c:v>09-Aug</c:v>
                </c:pt>
                <c:pt idx="19">
                  <c:v>16-Aug</c:v>
                </c:pt>
                <c:pt idx="20">
                  <c:v>23-Aug</c:v>
                </c:pt>
                <c:pt idx="21">
                  <c:v>30-Aug</c:v>
                </c:pt>
                <c:pt idx="22">
                  <c:v>06-Sep</c:v>
                </c:pt>
                <c:pt idx="23">
                  <c:v>13-Sep</c:v>
                </c:pt>
                <c:pt idx="24">
                  <c:v>20-Sep</c:v>
                </c:pt>
                <c:pt idx="25">
                  <c:v>27-Sep</c:v>
                </c:pt>
                <c:pt idx="26">
                  <c:v>04-Oct</c:v>
                </c:pt>
                <c:pt idx="27">
                  <c:v>11-Oct</c:v>
                </c:pt>
                <c:pt idx="28">
                  <c:v>18-Oct</c:v>
                </c:pt>
                <c:pt idx="29">
                  <c:v>25-Oct</c:v>
                </c:pt>
                <c:pt idx="30">
                  <c:v>01-Nov</c:v>
                </c:pt>
              </c:strCache>
            </c:strRef>
          </c:cat>
          <c:val>
            <c:numRef>
              <c:f>'Fig 6 Weekly min dmd and gen'!$B$15:$AF$15</c:f>
              <c:numCache>
                <c:formatCode>0</c:formatCode>
                <c:ptCount val="31"/>
                <c:pt idx="0">
                  <c:v>4336.6224000000002</c:v>
                </c:pt>
                <c:pt idx="1">
                  <c:v>4336.6224000000002</c:v>
                </c:pt>
                <c:pt idx="2">
                  <c:v>4336.6224000000002</c:v>
                </c:pt>
                <c:pt idx="3">
                  <c:v>4336.6224000000002</c:v>
                </c:pt>
                <c:pt idx="4">
                  <c:v>4336.6224000000002</c:v>
                </c:pt>
                <c:pt idx="5">
                  <c:v>4336.6224000000002</c:v>
                </c:pt>
                <c:pt idx="6">
                  <c:v>4336.6224000000002</c:v>
                </c:pt>
                <c:pt idx="7">
                  <c:v>4336.6224000000002</c:v>
                </c:pt>
                <c:pt idx="8">
                  <c:v>4336.6224000000002</c:v>
                </c:pt>
                <c:pt idx="9">
                  <c:v>4336.6224000000002</c:v>
                </c:pt>
                <c:pt idx="10">
                  <c:v>4336.6224000000002</c:v>
                </c:pt>
                <c:pt idx="11">
                  <c:v>4336.6224000000002</c:v>
                </c:pt>
                <c:pt idx="12">
                  <c:v>4336.6224000000002</c:v>
                </c:pt>
                <c:pt idx="13">
                  <c:v>4336.6224000000002</c:v>
                </c:pt>
                <c:pt idx="14">
                  <c:v>4336.6224000000002</c:v>
                </c:pt>
                <c:pt idx="15">
                  <c:v>4336.6224000000002</c:v>
                </c:pt>
                <c:pt idx="16">
                  <c:v>4336.6224000000002</c:v>
                </c:pt>
                <c:pt idx="17">
                  <c:v>4336.6224000000002</c:v>
                </c:pt>
                <c:pt idx="18">
                  <c:v>4336.6224000000002</c:v>
                </c:pt>
                <c:pt idx="19">
                  <c:v>4336.6224000000002</c:v>
                </c:pt>
                <c:pt idx="20">
                  <c:v>4336.6224000000002</c:v>
                </c:pt>
                <c:pt idx="21">
                  <c:v>4336.6224000000002</c:v>
                </c:pt>
                <c:pt idx="22">
                  <c:v>4336.6224000000002</c:v>
                </c:pt>
                <c:pt idx="23">
                  <c:v>4336.6224000000002</c:v>
                </c:pt>
                <c:pt idx="24">
                  <c:v>4336.6224000000002</c:v>
                </c:pt>
                <c:pt idx="25">
                  <c:v>4336.6224000000002</c:v>
                </c:pt>
                <c:pt idx="26">
                  <c:v>4336.6224000000002</c:v>
                </c:pt>
                <c:pt idx="27">
                  <c:v>4336.6224000000002</c:v>
                </c:pt>
                <c:pt idx="28">
                  <c:v>4336.6224000000002</c:v>
                </c:pt>
                <c:pt idx="29">
                  <c:v>4336.6224000000002</c:v>
                </c:pt>
                <c:pt idx="30">
                  <c:v>3725.2875000000008</c:v>
                </c:pt>
              </c:numCache>
            </c:numRef>
          </c:val>
          <c:extLst>
            <c:ext xmlns:c16="http://schemas.microsoft.com/office/drawing/2014/chart" uri="{C3380CC4-5D6E-409C-BE32-E72D297353CC}">
              <c16:uniqueId val="{00000007-FDC7-4ECE-B1E3-E35FB4D55D1D}"/>
            </c:ext>
          </c:extLst>
        </c:ser>
        <c:dLbls>
          <c:showLegendKey val="0"/>
          <c:showVal val="0"/>
          <c:showCatName val="0"/>
          <c:showSerName val="0"/>
          <c:showPercent val="0"/>
          <c:showBubbleSize val="0"/>
        </c:dLbls>
        <c:gapWidth val="150"/>
        <c:overlap val="100"/>
        <c:axId val="50978176"/>
        <c:axId val="50980352"/>
      </c:barChart>
      <c:lineChart>
        <c:grouping val="standard"/>
        <c:varyColors val="0"/>
        <c:ser>
          <c:idx val="7"/>
          <c:order val="7"/>
          <c:tx>
            <c:strRef>
              <c:f>'Fig 6 Weekly min dmd and gen'!$A$4</c:f>
              <c:strCache>
                <c:ptCount val="1"/>
                <c:pt idx="0">
                  <c:v>Minimum demand</c:v>
                </c:pt>
              </c:strCache>
            </c:strRef>
          </c:tx>
          <c:spPr>
            <a:ln w="38100">
              <a:solidFill>
                <a:schemeClr val="tx2"/>
              </a:solidFill>
              <a:prstDash val="solid"/>
            </a:ln>
            <a:effectLst/>
          </c:spPr>
          <c:marker>
            <c:symbol val="none"/>
          </c:marker>
          <c:cat>
            <c:strRef>
              <c:f>'Fig 6 Weekly min dmd and gen'!$B$3:$AF$3</c:f>
              <c:strCache>
                <c:ptCount val="31"/>
                <c:pt idx="0">
                  <c:v>05-Apr</c:v>
                </c:pt>
                <c:pt idx="1">
                  <c:v>12-Apr</c:v>
                </c:pt>
                <c:pt idx="2">
                  <c:v>19-Apr</c:v>
                </c:pt>
                <c:pt idx="3">
                  <c:v>26-Apr</c:v>
                </c:pt>
                <c:pt idx="4">
                  <c:v>03-May</c:v>
                </c:pt>
                <c:pt idx="5">
                  <c:v>10-May</c:v>
                </c:pt>
                <c:pt idx="6">
                  <c:v>17-May</c:v>
                </c:pt>
                <c:pt idx="7">
                  <c:v>24-May</c:v>
                </c:pt>
                <c:pt idx="8">
                  <c:v>31-May</c:v>
                </c:pt>
                <c:pt idx="9">
                  <c:v>07-Jun</c:v>
                </c:pt>
                <c:pt idx="10">
                  <c:v>14-Jun</c:v>
                </c:pt>
                <c:pt idx="11">
                  <c:v>21-Jun</c:v>
                </c:pt>
                <c:pt idx="12">
                  <c:v>28-Jun</c:v>
                </c:pt>
                <c:pt idx="13">
                  <c:v>05-Jul</c:v>
                </c:pt>
                <c:pt idx="14">
                  <c:v>12-Jul</c:v>
                </c:pt>
                <c:pt idx="15">
                  <c:v>19-Jul</c:v>
                </c:pt>
                <c:pt idx="16">
                  <c:v>26-Jul</c:v>
                </c:pt>
                <c:pt idx="17">
                  <c:v>02-Aug</c:v>
                </c:pt>
                <c:pt idx="18">
                  <c:v>09-Aug</c:v>
                </c:pt>
                <c:pt idx="19">
                  <c:v>16-Aug</c:v>
                </c:pt>
                <c:pt idx="20">
                  <c:v>23-Aug</c:v>
                </c:pt>
                <c:pt idx="21">
                  <c:v>30-Aug</c:v>
                </c:pt>
                <c:pt idx="22">
                  <c:v>06-Sep</c:v>
                </c:pt>
                <c:pt idx="23">
                  <c:v>13-Sep</c:v>
                </c:pt>
                <c:pt idx="24">
                  <c:v>20-Sep</c:v>
                </c:pt>
                <c:pt idx="25">
                  <c:v>27-Sep</c:v>
                </c:pt>
                <c:pt idx="26">
                  <c:v>04-Oct</c:v>
                </c:pt>
                <c:pt idx="27">
                  <c:v>11-Oct</c:v>
                </c:pt>
                <c:pt idx="28">
                  <c:v>18-Oct</c:v>
                </c:pt>
                <c:pt idx="29">
                  <c:v>25-Oct</c:v>
                </c:pt>
                <c:pt idx="30">
                  <c:v>01-Nov</c:v>
                </c:pt>
              </c:strCache>
            </c:strRef>
          </c:cat>
          <c:val>
            <c:numRef>
              <c:f>'Fig 6 Weekly min dmd and gen'!$B$4:$AF$4</c:f>
              <c:numCache>
                <c:formatCode>0</c:formatCode>
                <c:ptCount val="31"/>
                <c:pt idx="0">
                  <c:v>21220</c:v>
                </c:pt>
                <c:pt idx="1">
                  <c:v>20180</c:v>
                </c:pt>
                <c:pt idx="2">
                  <c:v>20090</c:v>
                </c:pt>
                <c:pt idx="3">
                  <c:v>19470</c:v>
                </c:pt>
                <c:pt idx="4">
                  <c:v>18910</c:v>
                </c:pt>
                <c:pt idx="5">
                  <c:v>18550</c:v>
                </c:pt>
                <c:pt idx="6">
                  <c:v>18080</c:v>
                </c:pt>
                <c:pt idx="7">
                  <c:v>17370</c:v>
                </c:pt>
                <c:pt idx="8">
                  <c:v>17640</c:v>
                </c:pt>
                <c:pt idx="9">
                  <c:v>17500</c:v>
                </c:pt>
                <c:pt idx="10">
                  <c:v>17350</c:v>
                </c:pt>
                <c:pt idx="11">
                  <c:v>17190</c:v>
                </c:pt>
                <c:pt idx="12">
                  <c:v>17720</c:v>
                </c:pt>
                <c:pt idx="13">
                  <c:v>17691</c:v>
                </c:pt>
                <c:pt idx="14">
                  <c:v>17916</c:v>
                </c:pt>
                <c:pt idx="15">
                  <c:v>17918</c:v>
                </c:pt>
                <c:pt idx="16">
                  <c:v>17732</c:v>
                </c:pt>
                <c:pt idx="17">
                  <c:v>17495</c:v>
                </c:pt>
                <c:pt idx="18">
                  <c:v>17683</c:v>
                </c:pt>
                <c:pt idx="19">
                  <c:v>17887</c:v>
                </c:pt>
                <c:pt idx="20">
                  <c:v>17815</c:v>
                </c:pt>
                <c:pt idx="21">
                  <c:v>17920</c:v>
                </c:pt>
                <c:pt idx="22">
                  <c:v>17931</c:v>
                </c:pt>
                <c:pt idx="23">
                  <c:v>17905</c:v>
                </c:pt>
                <c:pt idx="24">
                  <c:v>18091</c:v>
                </c:pt>
                <c:pt idx="25">
                  <c:v>18113</c:v>
                </c:pt>
                <c:pt idx="26">
                  <c:v>18373</c:v>
                </c:pt>
                <c:pt idx="27">
                  <c:v>18910</c:v>
                </c:pt>
                <c:pt idx="28">
                  <c:v>19551</c:v>
                </c:pt>
                <c:pt idx="29">
                  <c:v>19431</c:v>
                </c:pt>
                <c:pt idx="30">
                  <c:v>19758.21</c:v>
                </c:pt>
              </c:numCache>
            </c:numRef>
          </c:val>
          <c:smooth val="0"/>
          <c:extLst>
            <c:ext xmlns:c16="http://schemas.microsoft.com/office/drawing/2014/chart" uri="{C3380CC4-5D6E-409C-BE32-E72D297353CC}">
              <c16:uniqueId val="{00000008-FDC7-4ECE-B1E3-E35FB4D55D1D}"/>
            </c:ext>
          </c:extLst>
        </c:ser>
        <c:ser>
          <c:idx val="8"/>
          <c:order val="8"/>
          <c:tx>
            <c:strRef>
              <c:f>'Fig 6 Weekly min dmd and gen'!$A$5</c:f>
              <c:strCache>
                <c:ptCount val="1"/>
                <c:pt idx="0">
                  <c:v>Minimum demand inc. pumping</c:v>
                </c:pt>
              </c:strCache>
            </c:strRef>
          </c:tx>
          <c:spPr>
            <a:ln w="38100">
              <a:solidFill>
                <a:srgbClr val="000000"/>
              </a:solidFill>
              <a:prstDash val="solid"/>
            </a:ln>
            <a:effectLst/>
          </c:spPr>
          <c:marker>
            <c:symbol val="none"/>
          </c:marker>
          <c:cat>
            <c:strRef>
              <c:f>'Fig 6 Weekly min dmd and gen'!$B$3:$AF$3</c:f>
              <c:strCache>
                <c:ptCount val="31"/>
                <c:pt idx="0">
                  <c:v>05-Apr</c:v>
                </c:pt>
                <c:pt idx="1">
                  <c:v>12-Apr</c:v>
                </c:pt>
                <c:pt idx="2">
                  <c:v>19-Apr</c:v>
                </c:pt>
                <c:pt idx="3">
                  <c:v>26-Apr</c:v>
                </c:pt>
                <c:pt idx="4">
                  <c:v>03-May</c:v>
                </c:pt>
                <c:pt idx="5">
                  <c:v>10-May</c:v>
                </c:pt>
                <c:pt idx="6">
                  <c:v>17-May</c:v>
                </c:pt>
                <c:pt idx="7">
                  <c:v>24-May</c:v>
                </c:pt>
                <c:pt idx="8">
                  <c:v>31-May</c:v>
                </c:pt>
                <c:pt idx="9">
                  <c:v>07-Jun</c:v>
                </c:pt>
                <c:pt idx="10">
                  <c:v>14-Jun</c:v>
                </c:pt>
                <c:pt idx="11">
                  <c:v>21-Jun</c:v>
                </c:pt>
                <c:pt idx="12">
                  <c:v>28-Jun</c:v>
                </c:pt>
                <c:pt idx="13">
                  <c:v>05-Jul</c:v>
                </c:pt>
                <c:pt idx="14">
                  <c:v>12-Jul</c:v>
                </c:pt>
                <c:pt idx="15">
                  <c:v>19-Jul</c:v>
                </c:pt>
                <c:pt idx="16">
                  <c:v>26-Jul</c:v>
                </c:pt>
                <c:pt idx="17">
                  <c:v>02-Aug</c:v>
                </c:pt>
                <c:pt idx="18">
                  <c:v>09-Aug</c:v>
                </c:pt>
                <c:pt idx="19">
                  <c:v>16-Aug</c:v>
                </c:pt>
                <c:pt idx="20">
                  <c:v>23-Aug</c:v>
                </c:pt>
                <c:pt idx="21">
                  <c:v>30-Aug</c:v>
                </c:pt>
                <c:pt idx="22">
                  <c:v>06-Sep</c:v>
                </c:pt>
                <c:pt idx="23">
                  <c:v>13-Sep</c:v>
                </c:pt>
                <c:pt idx="24">
                  <c:v>20-Sep</c:v>
                </c:pt>
                <c:pt idx="25">
                  <c:v>27-Sep</c:v>
                </c:pt>
                <c:pt idx="26">
                  <c:v>04-Oct</c:v>
                </c:pt>
                <c:pt idx="27">
                  <c:v>11-Oct</c:v>
                </c:pt>
                <c:pt idx="28">
                  <c:v>18-Oct</c:v>
                </c:pt>
                <c:pt idx="29">
                  <c:v>25-Oct</c:v>
                </c:pt>
                <c:pt idx="30">
                  <c:v>01-Nov</c:v>
                </c:pt>
              </c:strCache>
            </c:strRef>
          </c:cat>
          <c:val>
            <c:numRef>
              <c:f>'Fig 6 Weekly min dmd and gen'!$B$5:$AF$5</c:f>
              <c:numCache>
                <c:formatCode>0</c:formatCode>
                <c:ptCount val="31"/>
                <c:pt idx="0">
                  <c:v>22920</c:v>
                </c:pt>
                <c:pt idx="1">
                  <c:v>21880</c:v>
                </c:pt>
                <c:pt idx="2">
                  <c:v>21790</c:v>
                </c:pt>
                <c:pt idx="3">
                  <c:v>21170</c:v>
                </c:pt>
                <c:pt idx="4">
                  <c:v>20610</c:v>
                </c:pt>
                <c:pt idx="5">
                  <c:v>20250</c:v>
                </c:pt>
                <c:pt idx="6">
                  <c:v>19780</c:v>
                </c:pt>
                <c:pt idx="7">
                  <c:v>19070</c:v>
                </c:pt>
                <c:pt idx="8">
                  <c:v>19340</c:v>
                </c:pt>
                <c:pt idx="9">
                  <c:v>19200</c:v>
                </c:pt>
                <c:pt idx="10">
                  <c:v>19050</c:v>
                </c:pt>
                <c:pt idx="11">
                  <c:v>18890</c:v>
                </c:pt>
                <c:pt idx="12">
                  <c:v>19420</c:v>
                </c:pt>
                <c:pt idx="13">
                  <c:v>19391</c:v>
                </c:pt>
                <c:pt idx="14">
                  <c:v>19616</c:v>
                </c:pt>
                <c:pt idx="15">
                  <c:v>19618</c:v>
                </c:pt>
                <c:pt idx="16">
                  <c:v>19432</c:v>
                </c:pt>
                <c:pt idx="17">
                  <c:v>19195</c:v>
                </c:pt>
                <c:pt idx="18">
                  <c:v>19383</c:v>
                </c:pt>
                <c:pt idx="19">
                  <c:v>19587</c:v>
                </c:pt>
                <c:pt idx="20">
                  <c:v>19515</c:v>
                </c:pt>
                <c:pt idx="21">
                  <c:v>19620</c:v>
                </c:pt>
                <c:pt idx="22">
                  <c:v>19631</c:v>
                </c:pt>
                <c:pt idx="23">
                  <c:v>19605</c:v>
                </c:pt>
                <c:pt idx="24">
                  <c:v>19791</c:v>
                </c:pt>
                <c:pt idx="25">
                  <c:v>19813</c:v>
                </c:pt>
                <c:pt idx="26">
                  <c:v>20073</c:v>
                </c:pt>
                <c:pt idx="27">
                  <c:v>20610</c:v>
                </c:pt>
                <c:pt idx="28">
                  <c:v>21251</c:v>
                </c:pt>
                <c:pt idx="29">
                  <c:v>21131</c:v>
                </c:pt>
                <c:pt idx="30">
                  <c:v>21858.21</c:v>
                </c:pt>
              </c:numCache>
            </c:numRef>
          </c:val>
          <c:smooth val="0"/>
          <c:extLst>
            <c:ext xmlns:c16="http://schemas.microsoft.com/office/drawing/2014/chart" uri="{C3380CC4-5D6E-409C-BE32-E72D297353CC}">
              <c16:uniqueId val="{00000009-FDC7-4ECE-B1E3-E35FB4D55D1D}"/>
            </c:ext>
          </c:extLst>
        </c:ser>
        <c:ser>
          <c:idx val="10"/>
          <c:order val="10"/>
          <c:tx>
            <c:strRef>
              <c:f>'Fig 6 Weekly min dmd and gen'!$A$6</c:f>
              <c:strCache>
                <c:ptCount val="1"/>
                <c:pt idx="0">
                  <c:v>Demand reduction - medium impact</c:v>
                </c:pt>
              </c:strCache>
            </c:strRef>
          </c:tx>
          <c:spPr>
            <a:ln>
              <a:solidFill>
                <a:schemeClr val="tx2"/>
              </a:solidFill>
              <a:prstDash val="dash"/>
            </a:ln>
          </c:spPr>
          <c:marker>
            <c:symbol val="none"/>
          </c:marker>
          <c:val>
            <c:numRef>
              <c:f>'Fig 6 Weekly min dmd and gen'!$B$6:$AF$6</c:f>
              <c:numCache>
                <c:formatCode>0</c:formatCode>
                <c:ptCount val="31"/>
                <c:pt idx="0">
                  <c:v>19734.600000000002</c:v>
                </c:pt>
                <c:pt idx="1">
                  <c:v>18767.400000000001</c:v>
                </c:pt>
                <c:pt idx="2">
                  <c:v>18683.7</c:v>
                </c:pt>
                <c:pt idx="3">
                  <c:v>18107.100000000002</c:v>
                </c:pt>
                <c:pt idx="4">
                  <c:v>17586.3</c:v>
                </c:pt>
                <c:pt idx="5">
                  <c:v>17251.5</c:v>
                </c:pt>
                <c:pt idx="6">
                  <c:v>16814.400000000001</c:v>
                </c:pt>
                <c:pt idx="7">
                  <c:v>16154.1</c:v>
                </c:pt>
                <c:pt idx="8">
                  <c:v>16405.2</c:v>
                </c:pt>
                <c:pt idx="9">
                  <c:v>16275</c:v>
                </c:pt>
                <c:pt idx="10">
                  <c:v>16135.5</c:v>
                </c:pt>
                <c:pt idx="11">
                  <c:v>15986.7</c:v>
                </c:pt>
                <c:pt idx="12">
                  <c:v>16479.600000000002</c:v>
                </c:pt>
                <c:pt idx="13">
                  <c:v>16452.63</c:v>
                </c:pt>
                <c:pt idx="14">
                  <c:v>16661.88</c:v>
                </c:pt>
                <c:pt idx="15">
                  <c:v>16663.740000000002</c:v>
                </c:pt>
                <c:pt idx="16">
                  <c:v>16490.760000000002</c:v>
                </c:pt>
                <c:pt idx="17">
                  <c:v>16270.35</c:v>
                </c:pt>
                <c:pt idx="18">
                  <c:v>16445.190000000002</c:v>
                </c:pt>
                <c:pt idx="19">
                  <c:v>16634.91</c:v>
                </c:pt>
                <c:pt idx="20">
                  <c:v>16567.95</c:v>
                </c:pt>
                <c:pt idx="21">
                  <c:v>16665.600000000002</c:v>
                </c:pt>
                <c:pt idx="22">
                  <c:v>16675.830000000002</c:v>
                </c:pt>
                <c:pt idx="23">
                  <c:v>16651.650000000001</c:v>
                </c:pt>
                <c:pt idx="24">
                  <c:v>16824.63</c:v>
                </c:pt>
                <c:pt idx="25">
                  <c:v>16845.09</c:v>
                </c:pt>
                <c:pt idx="26">
                  <c:v>17086.89</c:v>
                </c:pt>
                <c:pt idx="27">
                  <c:v>17586.3</c:v>
                </c:pt>
                <c:pt idx="28">
                  <c:v>18182.43</c:v>
                </c:pt>
                <c:pt idx="29">
                  <c:v>18070.830000000002</c:v>
                </c:pt>
                <c:pt idx="30">
                  <c:v>18375.135300000002</c:v>
                </c:pt>
              </c:numCache>
            </c:numRef>
          </c:val>
          <c:smooth val="0"/>
          <c:extLst>
            <c:ext xmlns:c16="http://schemas.microsoft.com/office/drawing/2014/chart" uri="{C3380CC4-5D6E-409C-BE32-E72D297353CC}">
              <c16:uniqueId val="{00000000-5A58-4F8F-B3FD-79A4EC24933B}"/>
            </c:ext>
          </c:extLst>
        </c:ser>
        <c:ser>
          <c:idx val="11"/>
          <c:order val="11"/>
          <c:tx>
            <c:strRef>
              <c:f>'Fig 6 Weekly min dmd and gen'!$A$7</c:f>
              <c:strCache>
                <c:ptCount val="1"/>
                <c:pt idx="0">
                  <c:v>Demand reduction - high impact</c:v>
                </c:pt>
              </c:strCache>
            </c:strRef>
          </c:tx>
          <c:spPr>
            <a:ln>
              <a:solidFill>
                <a:schemeClr val="tx2"/>
              </a:solidFill>
              <a:prstDash val="sysDash"/>
            </a:ln>
          </c:spPr>
          <c:marker>
            <c:symbol val="none"/>
          </c:marker>
          <c:val>
            <c:numRef>
              <c:f>'Fig 6 Weekly min dmd and gen'!$B$7:$AF$7</c:f>
              <c:numCache>
                <c:formatCode>0</c:formatCode>
                <c:ptCount val="31"/>
                <c:pt idx="0">
                  <c:v>18461.400000000001</c:v>
                </c:pt>
                <c:pt idx="1">
                  <c:v>17556.599999999999</c:v>
                </c:pt>
                <c:pt idx="2">
                  <c:v>17478.3</c:v>
                </c:pt>
                <c:pt idx="3">
                  <c:v>16938.900000000001</c:v>
                </c:pt>
                <c:pt idx="4">
                  <c:v>16451.7</c:v>
                </c:pt>
                <c:pt idx="5">
                  <c:v>16138.5</c:v>
                </c:pt>
                <c:pt idx="6">
                  <c:v>15729.6</c:v>
                </c:pt>
                <c:pt idx="7">
                  <c:v>15111.9</c:v>
                </c:pt>
                <c:pt idx="8">
                  <c:v>15346.8</c:v>
                </c:pt>
                <c:pt idx="9">
                  <c:v>15225</c:v>
                </c:pt>
                <c:pt idx="10">
                  <c:v>15094.5</c:v>
                </c:pt>
                <c:pt idx="11">
                  <c:v>14955.3</c:v>
                </c:pt>
                <c:pt idx="12">
                  <c:v>15416.4</c:v>
                </c:pt>
                <c:pt idx="13">
                  <c:v>15391.17</c:v>
                </c:pt>
                <c:pt idx="14">
                  <c:v>15586.92</c:v>
                </c:pt>
                <c:pt idx="15">
                  <c:v>15588.66</c:v>
                </c:pt>
                <c:pt idx="16">
                  <c:v>15426.84</c:v>
                </c:pt>
                <c:pt idx="17">
                  <c:v>15220.65</c:v>
                </c:pt>
                <c:pt idx="18">
                  <c:v>15384.21</c:v>
                </c:pt>
                <c:pt idx="19">
                  <c:v>15561.69</c:v>
                </c:pt>
                <c:pt idx="20">
                  <c:v>15499.05</c:v>
                </c:pt>
                <c:pt idx="21">
                  <c:v>15590.4</c:v>
                </c:pt>
                <c:pt idx="22">
                  <c:v>15599.97</c:v>
                </c:pt>
                <c:pt idx="23">
                  <c:v>15577.35</c:v>
                </c:pt>
                <c:pt idx="24">
                  <c:v>15739.17</c:v>
                </c:pt>
                <c:pt idx="25">
                  <c:v>15758.31</c:v>
                </c:pt>
                <c:pt idx="26">
                  <c:v>15984.51</c:v>
                </c:pt>
                <c:pt idx="27">
                  <c:v>16451.7</c:v>
                </c:pt>
                <c:pt idx="28">
                  <c:v>17009.37</c:v>
                </c:pt>
                <c:pt idx="29">
                  <c:v>16904.97</c:v>
                </c:pt>
                <c:pt idx="30">
                  <c:v>17189.6427</c:v>
                </c:pt>
              </c:numCache>
            </c:numRef>
          </c:val>
          <c:smooth val="0"/>
          <c:extLst>
            <c:ext xmlns:c16="http://schemas.microsoft.com/office/drawing/2014/chart" uri="{C3380CC4-5D6E-409C-BE32-E72D297353CC}">
              <c16:uniqueId val="{00000001-5A58-4F8F-B3FD-79A4EC24933B}"/>
            </c:ext>
          </c:extLst>
        </c:ser>
        <c:dLbls>
          <c:showLegendKey val="0"/>
          <c:showVal val="0"/>
          <c:showCatName val="0"/>
          <c:showSerName val="0"/>
          <c:showPercent val="0"/>
          <c:showBubbleSize val="0"/>
        </c:dLbls>
        <c:marker val="1"/>
        <c:smooth val="0"/>
        <c:axId val="50978176"/>
        <c:axId val="50980352"/>
      </c:lineChart>
      <c:catAx>
        <c:axId val="50978176"/>
        <c:scaling>
          <c:orientation val="minMax"/>
        </c:scaling>
        <c:delete val="0"/>
        <c:axPos val="b"/>
        <c:title>
          <c:tx>
            <c:rich>
              <a:bodyPr/>
              <a:lstStyle/>
              <a:p>
                <a:pPr>
                  <a:defRPr/>
                </a:pPr>
                <a:r>
                  <a:rPr lang="en-GB"/>
                  <a:t>Date</a:t>
                </a:r>
              </a:p>
            </c:rich>
          </c:tx>
          <c:overlay val="0"/>
        </c:title>
        <c:numFmt formatCode="General" sourceLinked="1"/>
        <c:majorTickMark val="out"/>
        <c:minorTickMark val="none"/>
        <c:tickLblPos val="nextTo"/>
        <c:txPr>
          <a:bodyPr rot="-5400000" vert="horz"/>
          <a:lstStyle/>
          <a:p>
            <a:pPr>
              <a:defRPr/>
            </a:pPr>
            <a:endParaRPr lang="en-US"/>
          </a:p>
        </c:txPr>
        <c:crossAx val="50980352"/>
        <c:crosses val="autoZero"/>
        <c:auto val="1"/>
        <c:lblAlgn val="ctr"/>
        <c:lblOffset val="100"/>
        <c:noMultiLvlLbl val="1"/>
      </c:catAx>
      <c:valAx>
        <c:axId val="50980352"/>
        <c:scaling>
          <c:orientation val="minMax"/>
          <c:max val="32000"/>
        </c:scaling>
        <c:delete val="0"/>
        <c:axPos val="l"/>
        <c:majorGridlines>
          <c:spPr>
            <a:ln w="3175">
              <a:solidFill>
                <a:srgbClr val="808080"/>
              </a:solidFill>
              <a:prstDash val="sysDash"/>
            </a:ln>
          </c:spPr>
        </c:majorGridlines>
        <c:title>
          <c:tx>
            <c:rich>
              <a:bodyPr/>
              <a:lstStyle/>
              <a:p>
                <a:pPr>
                  <a:defRPr/>
                </a:pPr>
                <a:r>
                  <a:rPr lang="en-GB"/>
                  <a:t>GW</a:t>
                </a:r>
              </a:p>
            </c:rich>
          </c:tx>
          <c:overlay val="0"/>
        </c:title>
        <c:numFmt formatCode="0" sourceLinked="1"/>
        <c:majorTickMark val="out"/>
        <c:minorTickMark val="none"/>
        <c:tickLblPos val="nextTo"/>
        <c:crossAx val="50978176"/>
        <c:crosses val="autoZero"/>
        <c:crossBetween val="between"/>
        <c:majorUnit val="2000"/>
        <c:dispUnits>
          <c:builtInUnit val="thousands"/>
        </c:dispUnits>
      </c:valAx>
      <c:spPr>
        <a:solidFill>
          <a:srgbClr val="FFFFFF"/>
        </a:solidFill>
        <a:ln w="3175">
          <a:solidFill>
            <a:srgbClr val="808080"/>
          </a:solidFill>
          <a:prstDash val="sysDash"/>
        </a:ln>
      </c:spPr>
    </c:plotArea>
    <c:legend>
      <c:legendPos val="b"/>
      <c:overlay val="0"/>
      <c:spPr>
        <a:ln w="25400">
          <a:noFill/>
        </a:ln>
        <a:effectLst/>
      </c:sp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Forward baseload</a:t>
            </a:r>
            <a:r>
              <a:rPr lang="en-GB" baseline="0"/>
              <a:t> prices for summer 2020</a:t>
            </a:r>
            <a:endParaRPr lang="en-GB"/>
          </a:p>
        </c:rich>
      </c:tx>
      <c:layout>
        <c:manualLayout>
          <c:xMode val="edge"/>
          <c:yMode val="edge"/>
          <c:x val="0.38073220299974725"/>
          <c:y val="1.65972438866973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'Fig 7 Forward baseload prices'!$B$1</c:f>
              <c:strCache>
                <c:ptCount val="1"/>
                <c:pt idx="0">
                  <c:v>French summer baseload</c:v>
                </c:pt>
              </c:strCache>
            </c:strRef>
          </c:tx>
          <c:spPr>
            <a:ln w="28575" cap="rnd">
              <a:solidFill>
                <a:schemeClr val="accent1"/>
              </a:solidFill>
              <a:round/>
            </a:ln>
            <a:effectLst/>
          </c:spPr>
          <c:marker>
            <c:symbol val="none"/>
          </c:marker>
          <c:cat>
            <c:numRef>
              <c:f>'Fig 7 Forward baseload prices'!$A$2:$A$92</c:f>
              <c:numCache>
                <c:formatCode>dd/mm/yy;@</c:formatCode>
                <c:ptCount val="91"/>
                <c:pt idx="0">
                  <c:v>43914</c:v>
                </c:pt>
                <c:pt idx="1">
                  <c:v>43913</c:v>
                </c:pt>
                <c:pt idx="2">
                  <c:v>43910</c:v>
                </c:pt>
                <c:pt idx="3">
                  <c:v>43909</c:v>
                </c:pt>
                <c:pt idx="4">
                  <c:v>43908</c:v>
                </c:pt>
                <c:pt idx="5">
                  <c:v>43907</c:v>
                </c:pt>
                <c:pt idx="6">
                  <c:v>43906</c:v>
                </c:pt>
                <c:pt idx="7">
                  <c:v>43903</c:v>
                </c:pt>
                <c:pt idx="8">
                  <c:v>43902</c:v>
                </c:pt>
                <c:pt idx="9">
                  <c:v>43901</c:v>
                </c:pt>
                <c:pt idx="10">
                  <c:v>43900</c:v>
                </c:pt>
                <c:pt idx="11">
                  <c:v>43899</c:v>
                </c:pt>
                <c:pt idx="12">
                  <c:v>43896</c:v>
                </c:pt>
                <c:pt idx="13">
                  <c:v>43894</c:v>
                </c:pt>
                <c:pt idx="14">
                  <c:v>43893</c:v>
                </c:pt>
                <c:pt idx="15">
                  <c:v>43892</c:v>
                </c:pt>
                <c:pt idx="16">
                  <c:v>43889</c:v>
                </c:pt>
                <c:pt idx="17">
                  <c:v>43888</c:v>
                </c:pt>
                <c:pt idx="18">
                  <c:v>43887</c:v>
                </c:pt>
                <c:pt idx="19">
                  <c:v>43886</c:v>
                </c:pt>
                <c:pt idx="20">
                  <c:v>43885</c:v>
                </c:pt>
                <c:pt idx="21">
                  <c:v>43882</c:v>
                </c:pt>
                <c:pt idx="22">
                  <c:v>43881</c:v>
                </c:pt>
                <c:pt idx="23">
                  <c:v>43880</c:v>
                </c:pt>
                <c:pt idx="24">
                  <c:v>43879</c:v>
                </c:pt>
                <c:pt idx="25">
                  <c:v>43878</c:v>
                </c:pt>
                <c:pt idx="26">
                  <c:v>43875</c:v>
                </c:pt>
                <c:pt idx="27">
                  <c:v>43874</c:v>
                </c:pt>
                <c:pt idx="28">
                  <c:v>43873</c:v>
                </c:pt>
                <c:pt idx="29">
                  <c:v>43872</c:v>
                </c:pt>
                <c:pt idx="30">
                  <c:v>43871</c:v>
                </c:pt>
                <c:pt idx="31">
                  <c:v>43868</c:v>
                </c:pt>
                <c:pt idx="32">
                  <c:v>43867</c:v>
                </c:pt>
                <c:pt idx="33">
                  <c:v>43866</c:v>
                </c:pt>
                <c:pt idx="34">
                  <c:v>43865</c:v>
                </c:pt>
                <c:pt idx="35">
                  <c:v>43864</c:v>
                </c:pt>
                <c:pt idx="36">
                  <c:v>43861</c:v>
                </c:pt>
                <c:pt idx="37">
                  <c:v>43860</c:v>
                </c:pt>
                <c:pt idx="38">
                  <c:v>43859</c:v>
                </c:pt>
                <c:pt idx="39">
                  <c:v>43858</c:v>
                </c:pt>
                <c:pt idx="40">
                  <c:v>43857</c:v>
                </c:pt>
                <c:pt idx="41">
                  <c:v>43854</c:v>
                </c:pt>
                <c:pt idx="42">
                  <c:v>43853</c:v>
                </c:pt>
                <c:pt idx="43">
                  <c:v>43852</c:v>
                </c:pt>
                <c:pt idx="44">
                  <c:v>43851</c:v>
                </c:pt>
                <c:pt idx="45">
                  <c:v>43850</c:v>
                </c:pt>
                <c:pt idx="46">
                  <c:v>43847</c:v>
                </c:pt>
                <c:pt idx="47">
                  <c:v>43846</c:v>
                </c:pt>
                <c:pt idx="48">
                  <c:v>43845</c:v>
                </c:pt>
                <c:pt idx="49">
                  <c:v>43844</c:v>
                </c:pt>
                <c:pt idx="50">
                  <c:v>43843</c:v>
                </c:pt>
                <c:pt idx="51">
                  <c:v>43840</c:v>
                </c:pt>
                <c:pt idx="52">
                  <c:v>43839</c:v>
                </c:pt>
                <c:pt idx="53">
                  <c:v>43838</c:v>
                </c:pt>
                <c:pt idx="54">
                  <c:v>43837</c:v>
                </c:pt>
                <c:pt idx="55">
                  <c:v>43836</c:v>
                </c:pt>
                <c:pt idx="56">
                  <c:v>43833</c:v>
                </c:pt>
                <c:pt idx="57">
                  <c:v>43832</c:v>
                </c:pt>
                <c:pt idx="58">
                  <c:v>43830</c:v>
                </c:pt>
                <c:pt idx="59">
                  <c:v>43829</c:v>
                </c:pt>
                <c:pt idx="60">
                  <c:v>43826</c:v>
                </c:pt>
                <c:pt idx="61">
                  <c:v>43825</c:v>
                </c:pt>
                <c:pt idx="62">
                  <c:v>43823</c:v>
                </c:pt>
                <c:pt idx="63">
                  <c:v>43822</c:v>
                </c:pt>
                <c:pt idx="64">
                  <c:v>43819</c:v>
                </c:pt>
                <c:pt idx="65">
                  <c:v>43818</c:v>
                </c:pt>
                <c:pt idx="66">
                  <c:v>43817</c:v>
                </c:pt>
                <c:pt idx="67">
                  <c:v>43816</c:v>
                </c:pt>
                <c:pt idx="68">
                  <c:v>43815</c:v>
                </c:pt>
                <c:pt idx="69">
                  <c:v>43812</c:v>
                </c:pt>
                <c:pt idx="70">
                  <c:v>43811</c:v>
                </c:pt>
                <c:pt idx="71">
                  <c:v>43810</c:v>
                </c:pt>
                <c:pt idx="72">
                  <c:v>43809</c:v>
                </c:pt>
                <c:pt idx="73">
                  <c:v>43808</c:v>
                </c:pt>
                <c:pt idx="74">
                  <c:v>43805</c:v>
                </c:pt>
                <c:pt idx="75">
                  <c:v>43804</c:v>
                </c:pt>
                <c:pt idx="76">
                  <c:v>43803</c:v>
                </c:pt>
                <c:pt idx="77">
                  <c:v>43802</c:v>
                </c:pt>
                <c:pt idx="78">
                  <c:v>43801</c:v>
                </c:pt>
              </c:numCache>
            </c:numRef>
          </c:cat>
          <c:val>
            <c:numRef>
              <c:f>'Fig 7 Forward baseload prices'!$B$2:$B$92</c:f>
              <c:numCache>
                <c:formatCode>#,##0.000</c:formatCode>
                <c:ptCount val="91"/>
                <c:pt idx="0">
                  <c:v>19.34</c:v>
                </c:pt>
                <c:pt idx="1">
                  <c:v>19.605</c:v>
                </c:pt>
                <c:pt idx="2">
                  <c:v>20.435000000000002</c:v>
                </c:pt>
                <c:pt idx="3">
                  <c:v>21.34</c:v>
                </c:pt>
                <c:pt idx="4">
                  <c:v>22.435000000000002</c:v>
                </c:pt>
                <c:pt idx="5">
                  <c:v>23.335000000000001</c:v>
                </c:pt>
                <c:pt idx="6">
                  <c:v>25.4</c:v>
                </c:pt>
                <c:pt idx="7">
                  <c:v>27.729999999999997</c:v>
                </c:pt>
                <c:pt idx="8">
                  <c:v>26.655000000000001</c:v>
                </c:pt>
                <c:pt idx="9">
                  <c:v>26.855</c:v>
                </c:pt>
                <c:pt idx="10">
                  <c:v>27.335000000000001</c:v>
                </c:pt>
                <c:pt idx="11">
                  <c:v>25.009999999999998</c:v>
                </c:pt>
                <c:pt idx="12">
                  <c:v>25.085000000000001</c:v>
                </c:pt>
                <c:pt idx="13">
                  <c:v>25.055</c:v>
                </c:pt>
                <c:pt idx="14">
                  <c:v>25.045000000000002</c:v>
                </c:pt>
                <c:pt idx="15">
                  <c:v>25.03</c:v>
                </c:pt>
                <c:pt idx="16">
                  <c:v>24.914999999999999</c:v>
                </c:pt>
                <c:pt idx="17">
                  <c:v>25.925000000000001</c:v>
                </c:pt>
                <c:pt idx="18">
                  <c:v>25.740000000000002</c:v>
                </c:pt>
                <c:pt idx="19">
                  <c:v>25.175000000000001</c:v>
                </c:pt>
                <c:pt idx="20">
                  <c:v>25.96</c:v>
                </c:pt>
                <c:pt idx="21">
                  <c:v>26.424999999999997</c:v>
                </c:pt>
                <c:pt idx="22">
                  <c:v>26.715</c:v>
                </c:pt>
                <c:pt idx="23">
                  <c:v>26.355</c:v>
                </c:pt>
                <c:pt idx="24">
                  <c:v>26.835000000000001</c:v>
                </c:pt>
                <c:pt idx="25">
                  <c:v>26.83</c:v>
                </c:pt>
                <c:pt idx="26">
                  <c:v>26.484999999999999</c:v>
                </c:pt>
                <c:pt idx="27">
                  <c:v>26.119999999999997</c:v>
                </c:pt>
                <c:pt idx="28">
                  <c:v>26.01</c:v>
                </c:pt>
                <c:pt idx="29">
                  <c:v>25.85</c:v>
                </c:pt>
                <c:pt idx="30">
                  <c:v>25.645000000000003</c:v>
                </c:pt>
                <c:pt idx="31">
                  <c:v>26.655000000000001</c:v>
                </c:pt>
                <c:pt idx="32">
                  <c:v>26.854999999999997</c:v>
                </c:pt>
                <c:pt idx="33">
                  <c:v>26.88</c:v>
                </c:pt>
                <c:pt idx="34">
                  <c:v>26.189999999999998</c:v>
                </c:pt>
                <c:pt idx="35">
                  <c:v>26.549999999999997</c:v>
                </c:pt>
                <c:pt idx="36">
                  <c:v>26.774999999999999</c:v>
                </c:pt>
                <c:pt idx="37">
                  <c:v>27.270000000000003</c:v>
                </c:pt>
                <c:pt idx="38">
                  <c:v>28.015000000000001</c:v>
                </c:pt>
                <c:pt idx="39">
                  <c:v>28.745000000000001</c:v>
                </c:pt>
                <c:pt idx="40">
                  <c:v>27.795000000000002</c:v>
                </c:pt>
                <c:pt idx="41">
                  <c:v>27.734999999999999</c:v>
                </c:pt>
                <c:pt idx="42">
                  <c:v>27.774999999999999</c:v>
                </c:pt>
                <c:pt idx="43">
                  <c:v>27.57</c:v>
                </c:pt>
                <c:pt idx="44">
                  <c:v>27.774999999999999</c:v>
                </c:pt>
                <c:pt idx="45">
                  <c:v>27.585000000000001</c:v>
                </c:pt>
                <c:pt idx="46">
                  <c:v>27.824999999999999</c:v>
                </c:pt>
                <c:pt idx="47">
                  <c:v>27.425000000000001</c:v>
                </c:pt>
                <c:pt idx="48">
                  <c:v>27.89</c:v>
                </c:pt>
                <c:pt idx="49">
                  <c:v>27.9</c:v>
                </c:pt>
                <c:pt idx="50">
                  <c:v>28.91</c:v>
                </c:pt>
                <c:pt idx="51">
                  <c:v>28.87</c:v>
                </c:pt>
                <c:pt idx="52">
                  <c:v>28.96</c:v>
                </c:pt>
                <c:pt idx="53">
                  <c:v>28.950000000000003</c:v>
                </c:pt>
                <c:pt idx="54">
                  <c:v>28.645</c:v>
                </c:pt>
                <c:pt idx="55">
                  <c:v>29.18</c:v>
                </c:pt>
                <c:pt idx="56">
                  <c:v>29.42</c:v>
                </c:pt>
                <c:pt idx="57">
                  <c:v>29.04</c:v>
                </c:pt>
                <c:pt idx="58">
                  <c:v>36.724999999999994</c:v>
                </c:pt>
                <c:pt idx="59">
                  <c:v>37.924999999999997</c:v>
                </c:pt>
                <c:pt idx="60">
                  <c:v>38.844999999999999</c:v>
                </c:pt>
                <c:pt idx="61">
                  <c:v>39.69</c:v>
                </c:pt>
                <c:pt idx="62">
                  <c:v>38.754999999999995</c:v>
                </c:pt>
                <c:pt idx="63">
                  <c:v>39.274999999999999</c:v>
                </c:pt>
                <c:pt idx="64">
                  <c:v>40.974999999999994</c:v>
                </c:pt>
                <c:pt idx="65">
                  <c:v>43.58</c:v>
                </c:pt>
                <c:pt idx="66">
                  <c:v>42.064999999999998</c:v>
                </c:pt>
                <c:pt idx="67">
                  <c:v>41.995000000000005</c:v>
                </c:pt>
                <c:pt idx="68">
                  <c:v>39.635000000000005</c:v>
                </c:pt>
                <c:pt idx="69">
                  <c:v>40.989999999999995</c:v>
                </c:pt>
                <c:pt idx="70">
                  <c:v>41.72</c:v>
                </c:pt>
                <c:pt idx="71">
                  <c:v>41.094999999999999</c:v>
                </c:pt>
                <c:pt idx="72">
                  <c:v>41.65</c:v>
                </c:pt>
                <c:pt idx="73">
                  <c:v>42.3</c:v>
                </c:pt>
                <c:pt idx="74">
                  <c:v>43.94</c:v>
                </c:pt>
                <c:pt idx="75">
                  <c:v>43.94</c:v>
                </c:pt>
                <c:pt idx="76">
                  <c:v>44.805</c:v>
                </c:pt>
                <c:pt idx="77">
                  <c:v>46.09</c:v>
                </c:pt>
                <c:pt idx="78">
                  <c:v>46.365000000000002</c:v>
                </c:pt>
              </c:numCache>
            </c:numRef>
          </c:val>
          <c:smooth val="0"/>
          <c:extLst>
            <c:ext xmlns:c16="http://schemas.microsoft.com/office/drawing/2014/chart" uri="{C3380CC4-5D6E-409C-BE32-E72D297353CC}">
              <c16:uniqueId val="{00000000-75B4-4BA8-A35A-9B7FF73A70FA}"/>
            </c:ext>
          </c:extLst>
        </c:ser>
        <c:ser>
          <c:idx val="1"/>
          <c:order val="1"/>
          <c:tx>
            <c:strRef>
              <c:f>'Fig 7 Forward baseload prices'!$C$1</c:f>
              <c:strCache>
                <c:ptCount val="1"/>
                <c:pt idx="0">
                  <c:v>Dutch summer baseload</c:v>
                </c:pt>
              </c:strCache>
            </c:strRef>
          </c:tx>
          <c:spPr>
            <a:ln w="28575" cap="rnd">
              <a:solidFill>
                <a:schemeClr val="accent2"/>
              </a:solidFill>
              <a:round/>
            </a:ln>
            <a:effectLst/>
          </c:spPr>
          <c:marker>
            <c:symbol val="none"/>
          </c:marker>
          <c:cat>
            <c:numRef>
              <c:f>'Fig 7 Forward baseload prices'!$A$2:$A$92</c:f>
              <c:numCache>
                <c:formatCode>dd/mm/yy;@</c:formatCode>
                <c:ptCount val="91"/>
                <c:pt idx="0">
                  <c:v>43914</c:v>
                </c:pt>
                <c:pt idx="1">
                  <c:v>43913</c:v>
                </c:pt>
                <c:pt idx="2">
                  <c:v>43910</c:v>
                </c:pt>
                <c:pt idx="3">
                  <c:v>43909</c:v>
                </c:pt>
                <c:pt idx="4">
                  <c:v>43908</c:v>
                </c:pt>
                <c:pt idx="5">
                  <c:v>43907</c:v>
                </c:pt>
                <c:pt idx="6">
                  <c:v>43906</c:v>
                </c:pt>
                <c:pt idx="7">
                  <c:v>43903</c:v>
                </c:pt>
                <c:pt idx="8">
                  <c:v>43902</c:v>
                </c:pt>
                <c:pt idx="9">
                  <c:v>43901</c:v>
                </c:pt>
                <c:pt idx="10">
                  <c:v>43900</c:v>
                </c:pt>
                <c:pt idx="11">
                  <c:v>43899</c:v>
                </c:pt>
                <c:pt idx="12">
                  <c:v>43896</c:v>
                </c:pt>
                <c:pt idx="13">
                  <c:v>43894</c:v>
                </c:pt>
                <c:pt idx="14">
                  <c:v>43893</c:v>
                </c:pt>
                <c:pt idx="15">
                  <c:v>43892</c:v>
                </c:pt>
                <c:pt idx="16">
                  <c:v>43889</c:v>
                </c:pt>
                <c:pt idx="17">
                  <c:v>43888</c:v>
                </c:pt>
                <c:pt idx="18">
                  <c:v>43887</c:v>
                </c:pt>
                <c:pt idx="19">
                  <c:v>43886</c:v>
                </c:pt>
                <c:pt idx="20">
                  <c:v>43885</c:v>
                </c:pt>
                <c:pt idx="21">
                  <c:v>43882</c:v>
                </c:pt>
                <c:pt idx="22">
                  <c:v>43881</c:v>
                </c:pt>
                <c:pt idx="23">
                  <c:v>43880</c:v>
                </c:pt>
                <c:pt idx="24">
                  <c:v>43879</c:v>
                </c:pt>
                <c:pt idx="25">
                  <c:v>43878</c:v>
                </c:pt>
                <c:pt idx="26">
                  <c:v>43875</c:v>
                </c:pt>
                <c:pt idx="27">
                  <c:v>43874</c:v>
                </c:pt>
                <c:pt idx="28">
                  <c:v>43873</c:v>
                </c:pt>
                <c:pt idx="29">
                  <c:v>43872</c:v>
                </c:pt>
                <c:pt idx="30">
                  <c:v>43871</c:v>
                </c:pt>
                <c:pt idx="31">
                  <c:v>43868</c:v>
                </c:pt>
                <c:pt idx="32">
                  <c:v>43867</c:v>
                </c:pt>
                <c:pt idx="33">
                  <c:v>43866</c:v>
                </c:pt>
                <c:pt idx="34">
                  <c:v>43865</c:v>
                </c:pt>
                <c:pt idx="35">
                  <c:v>43864</c:v>
                </c:pt>
                <c:pt idx="36">
                  <c:v>43861</c:v>
                </c:pt>
                <c:pt idx="37">
                  <c:v>43860</c:v>
                </c:pt>
                <c:pt idx="38">
                  <c:v>43859</c:v>
                </c:pt>
                <c:pt idx="39">
                  <c:v>43858</c:v>
                </c:pt>
                <c:pt idx="40">
                  <c:v>43857</c:v>
                </c:pt>
                <c:pt idx="41">
                  <c:v>43854</c:v>
                </c:pt>
                <c:pt idx="42">
                  <c:v>43853</c:v>
                </c:pt>
                <c:pt idx="43">
                  <c:v>43852</c:v>
                </c:pt>
                <c:pt idx="44">
                  <c:v>43851</c:v>
                </c:pt>
                <c:pt idx="45">
                  <c:v>43850</c:v>
                </c:pt>
                <c:pt idx="46">
                  <c:v>43847</c:v>
                </c:pt>
                <c:pt idx="47">
                  <c:v>43846</c:v>
                </c:pt>
                <c:pt idx="48">
                  <c:v>43845</c:v>
                </c:pt>
                <c:pt idx="49">
                  <c:v>43844</c:v>
                </c:pt>
                <c:pt idx="50">
                  <c:v>43843</c:v>
                </c:pt>
                <c:pt idx="51">
                  <c:v>43840</c:v>
                </c:pt>
                <c:pt idx="52">
                  <c:v>43839</c:v>
                </c:pt>
                <c:pt idx="53">
                  <c:v>43838</c:v>
                </c:pt>
                <c:pt idx="54">
                  <c:v>43837</c:v>
                </c:pt>
                <c:pt idx="55">
                  <c:v>43836</c:v>
                </c:pt>
                <c:pt idx="56">
                  <c:v>43833</c:v>
                </c:pt>
                <c:pt idx="57">
                  <c:v>43832</c:v>
                </c:pt>
                <c:pt idx="58">
                  <c:v>43830</c:v>
                </c:pt>
                <c:pt idx="59">
                  <c:v>43829</c:v>
                </c:pt>
                <c:pt idx="60">
                  <c:v>43826</c:v>
                </c:pt>
                <c:pt idx="61">
                  <c:v>43825</c:v>
                </c:pt>
                <c:pt idx="62">
                  <c:v>43823</c:v>
                </c:pt>
                <c:pt idx="63">
                  <c:v>43822</c:v>
                </c:pt>
                <c:pt idx="64">
                  <c:v>43819</c:v>
                </c:pt>
                <c:pt idx="65">
                  <c:v>43818</c:v>
                </c:pt>
                <c:pt idx="66">
                  <c:v>43817</c:v>
                </c:pt>
                <c:pt idx="67">
                  <c:v>43816</c:v>
                </c:pt>
                <c:pt idx="68">
                  <c:v>43815</c:v>
                </c:pt>
                <c:pt idx="69">
                  <c:v>43812</c:v>
                </c:pt>
                <c:pt idx="70">
                  <c:v>43811</c:v>
                </c:pt>
                <c:pt idx="71">
                  <c:v>43810</c:v>
                </c:pt>
                <c:pt idx="72">
                  <c:v>43809</c:v>
                </c:pt>
                <c:pt idx="73">
                  <c:v>43808</c:v>
                </c:pt>
                <c:pt idx="74">
                  <c:v>43805</c:v>
                </c:pt>
                <c:pt idx="75">
                  <c:v>43804</c:v>
                </c:pt>
                <c:pt idx="76">
                  <c:v>43803</c:v>
                </c:pt>
                <c:pt idx="77">
                  <c:v>43802</c:v>
                </c:pt>
                <c:pt idx="78">
                  <c:v>43801</c:v>
                </c:pt>
              </c:numCache>
            </c:numRef>
          </c:cat>
          <c:val>
            <c:numRef>
              <c:f>'Fig 7 Forward baseload prices'!$C$2:$C$92</c:f>
              <c:numCache>
                <c:formatCode>#,##0.000</c:formatCode>
                <c:ptCount val="91"/>
                <c:pt idx="0">
                  <c:v>22.16</c:v>
                </c:pt>
                <c:pt idx="1">
                  <c:v>21.560000000000002</c:v>
                </c:pt>
                <c:pt idx="2">
                  <c:v>22.704999999999998</c:v>
                </c:pt>
                <c:pt idx="3">
                  <c:v>23.07</c:v>
                </c:pt>
                <c:pt idx="4">
                  <c:v>23.765000000000001</c:v>
                </c:pt>
                <c:pt idx="5">
                  <c:v>24.905000000000001</c:v>
                </c:pt>
                <c:pt idx="6">
                  <c:v>26.54</c:v>
                </c:pt>
                <c:pt idx="7">
                  <c:v>28.56</c:v>
                </c:pt>
                <c:pt idx="8">
                  <c:v>28.03</c:v>
                </c:pt>
                <c:pt idx="9">
                  <c:v>28.055</c:v>
                </c:pt>
                <c:pt idx="10">
                  <c:v>27.97</c:v>
                </c:pt>
                <c:pt idx="11">
                  <c:v>26.645</c:v>
                </c:pt>
                <c:pt idx="12">
                  <c:v>26.864999999999998</c:v>
                </c:pt>
                <c:pt idx="13">
                  <c:v>26.895</c:v>
                </c:pt>
                <c:pt idx="14">
                  <c:v>26.655000000000001</c:v>
                </c:pt>
                <c:pt idx="15">
                  <c:v>27.094999999999999</c:v>
                </c:pt>
                <c:pt idx="16">
                  <c:v>26.53</c:v>
                </c:pt>
                <c:pt idx="17">
                  <c:v>26.61</c:v>
                </c:pt>
                <c:pt idx="18">
                  <c:v>26.590000000000003</c:v>
                </c:pt>
                <c:pt idx="19">
                  <c:v>26.995000000000001</c:v>
                </c:pt>
                <c:pt idx="20">
                  <c:v>27.54</c:v>
                </c:pt>
                <c:pt idx="21">
                  <c:v>27.994999999999997</c:v>
                </c:pt>
                <c:pt idx="22">
                  <c:v>28.18</c:v>
                </c:pt>
                <c:pt idx="23">
                  <c:v>28.07</c:v>
                </c:pt>
                <c:pt idx="24">
                  <c:v>27.954999999999998</c:v>
                </c:pt>
                <c:pt idx="25">
                  <c:v>27.64</c:v>
                </c:pt>
                <c:pt idx="26">
                  <c:v>27.64</c:v>
                </c:pt>
                <c:pt idx="27">
                  <c:v>27.049999999999997</c:v>
                </c:pt>
                <c:pt idx="28">
                  <c:v>26.81</c:v>
                </c:pt>
                <c:pt idx="29">
                  <c:v>27.134999999999998</c:v>
                </c:pt>
                <c:pt idx="30">
                  <c:v>26.725000000000001</c:v>
                </c:pt>
                <c:pt idx="31">
                  <c:v>27.924999999999997</c:v>
                </c:pt>
                <c:pt idx="32">
                  <c:v>28.15</c:v>
                </c:pt>
                <c:pt idx="33">
                  <c:v>28.215</c:v>
                </c:pt>
                <c:pt idx="34">
                  <c:v>28.16</c:v>
                </c:pt>
                <c:pt idx="35">
                  <c:v>28.49</c:v>
                </c:pt>
                <c:pt idx="36">
                  <c:v>28.725000000000001</c:v>
                </c:pt>
                <c:pt idx="37">
                  <c:v>28.805</c:v>
                </c:pt>
                <c:pt idx="38">
                  <c:v>30</c:v>
                </c:pt>
                <c:pt idx="39">
                  <c:v>30.509999999999998</c:v>
                </c:pt>
                <c:pt idx="40">
                  <c:v>30.200000000000003</c:v>
                </c:pt>
                <c:pt idx="41">
                  <c:v>29.995000000000001</c:v>
                </c:pt>
                <c:pt idx="42">
                  <c:v>29.990000000000002</c:v>
                </c:pt>
                <c:pt idx="43">
                  <c:v>30.229999999999997</c:v>
                </c:pt>
                <c:pt idx="44">
                  <c:v>30.73</c:v>
                </c:pt>
                <c:pt idx="45">
                  <c:v>30.545000000000002</c:v>
                </c:pt>
                <c:pt idx="46">
                  <c:v>31.125</c:v>
                </c:pt>
                <c:pt idx="47">
                  <c:v>31.344999999999999</c:v>
                </c:pt>
                <c:pt idx="48">
                  <c:v>31.355</c:v>
                </c:pt>
                <c:pt idx="49">
                  <c:v>31.585000000000001</c:v>
                </c:pt>
                <c:pt idx="50">
                  <c:v>32.575000000000003</c:v>
                </c:pt>
                <c:pt idx="51">
                  <c:v>32.354999999999997</c:v>
                </c:pt>
                <c:pt idx="52">
                  <c:v>32.625</c:v>
                </c:pt>
                <c:pt idx="53">
                  <c:v>32.129999999999995</c:v>
                </c:pt>
                <c:pt idx="54">
                  <c:v>32.019999999999996</c:v>
                </c:pt>
                <c:pt idx="55">
                  <c:v>32.795000000000002</c:v>
                </c:pt>
                <c:pt idx="56">
                  <c:v>33.11</c:v>
                </c:pt>
                <c:pt idx="57">
                  <c:v>32.61</c:v>
                </c:pt>
                <c:pt idx="58">
                  <c:v>37.729999999999997</c:v>
                </c:pt>
                <c:pt idx="59">
                  <c:v>37.729999999999997</c:v>
                </c:pt>
                <c:pt idx="60">
                  <c:v>37.729999999999997</c:v>
                </c:pt>
                <c:pt idx="61">
                  <c:v>37.729999999999997</c:v>
                </c:pt>
                <c:pt idx="62">
                  <c:v>37.729999999999997</c:v>
                </c:pt>
                <c:pt idx="63">
                  <c:v>37.729999999999997</c:v>
                </c:pt>
                <c:pt idx="64">
                  <c:v>38.125</c:v>
                </c:pt>
                <c:pt idx="65">
                  <c:v>39.25</c:v>
                </c:pt>
                <c:pt idx="66">
                  <c:v>38.730000000000004</c:v>
                </c:pt>
                <c:pt idx="67">
                  <c:v>38.599999999999994</c:v>
                </c:pt>
                <c:pt idx="68">
                  <c:v>36.81</c:v>
                </c:pt>
                <c:pt idx="69">
                  <c:v>36.695</c:v>
                </c:pt>
                <c:pt idx="70">
                  <c:v>38.265000000000001</c:v>
                </c:pt>
                <c:pt idx="71">
                  <c:v>38.21</c:v>
                </c:pt>
                <c:pt idx="72">
                  <c:v>38.015000000000001</c:v>
                </c:pt>
                <c:pt idx="73">
                  <c:v>38.534999999999997</c:v>
                </c:pt>
                <c:pt idx="74">
                  <c:v>39.56</c:v>
                </c:pt>
                <c:pt idx="75">
                  <c:v>39.730000000000004</c:v>
                </c:pt>
                <c:pt idx="76">
                  <c:v>40.03</c:v>
                </c:pt>
                <c:pt idx="77">
                  <c:v>40.555</c:v>
                </c:pt>
                <c:pt idx="78">
                  <c:v>40.805</c:v>
                </c:pt>
              </c:numCache>
            </c:numRef>
          </c:val>
          <c:smooth val="0"/>
          <c:extLst>
            <c:ext xmlns:c16="http://schemas.microsoft.com/office/drawing/2014/chart" uri="{C3380CC4-5D6E-409C-BE32-E72D297353CC}">
              <c16:uniqueId val="{00000001-75B4-4BA8-A35A-9B7FF73A70FA}"/>
            </c:ext>
          </c:extLst>
        </c:ser>
        <c:ser>
          <c:idx val="2"/>
          <c:order val="2"/>
          <c:tx>
            <c:strRef>
              <c:f>'Fig 7 Forward baseload prices'!$D$1</c:f>
              <c:strCache>
                <c:ptCount val="1"/>
                <c:pt idx="0">
                  <c:v>UK summer baseload</c:v>
                </c:pt>
              </c:strCache>
            </c:strRef>
          </c:tx>
          <c:spPr>
            <a:ln w="28575" cap="rnd">
              <a:solidFill>
                <a:schemeClr val="accent3"/>
              </a:solidFill>
              <a:round/>
            </a:ln>
            <a:effectLst/>
          </c:spPr>
          <c:marker>
            <c:symbol val="none"/>
          </c:marker>
          <c:cat>
            <c:numRef>
              <c:f>'Fig 7 Forward baseload prices'!$A$2:$A$92</c:f>
              <c:numCache>
                <c:formatCode>dd/mm/yy;@</c:formatCode>
                <c:ptCount val="91"/>
                <c:pt idx="0">
                  <c:v>43914</c:v>
                </c:pt>
                <c:pt idx="1">
                  <c:v>43913</c:v>
                </c:pt>
                <c:pt idx="2">
                  <c:v>43910</c:v>
                </c:pt>
                <c:pt idx="3">
                  <c:v>43909</c:v>
                </c:pt>
                <c:pt idx="4">
                  <c:v>43908</c:v>
                </c:pt>
                <c:pt idx="5">
                  <c:v>43907</c:v>
                </c:pt>
                <c:pt idx="6">
                  <c:v>43906</c:v>
                </c:pt>
                <c:pt idx="7">
                  <c:v>43903</c:v>
                </c:pt>
                <c:pt idx="8">
                  <c:v>43902</c:v>
                </c:pt>
                <c:pt idx="9">
                  <c:v>43901</c:v>
                </c:pt>
                <c:pt idx="10">
                  <c:v>43900</c:v>
                </c:pt>
                <c:pt idx="11">
                  <c:v>43899</c:v>
                </c:pt>
                <c:pt idx="12">
                  <c:v>43896</c:v>
                </c:pt>
                <c:pt idx="13">
                  <c:v>43894</c:v>
                </c:pt>
                <c:pt idx="14">
                  <c:v>43893</c:v>
                </c:pt>
                <c:pt idx="15">
                  <c:v>43892</c:v>
                </c:pt>
                <c:pt idx="16">
                  <c:v>43889</c:v>
                </c:pt>
                <c:pt idx="17">
                  <c:v>43888</c:v>
                </c:pt>
                <c:pt idx="18">
                  <c:v>43887</c:v>
                </c:pt>
                <c:pt idx="19">
                  <c:v>43886</c:v>
                </c:pt>
                <c:pt idx="20">
                  <c:v>43885</c:v>
                </c:pt>
                <c:pt idx="21">
                  <c:v>43882</c:v>
                </c:pt>
                <c:pt idx="22">
                  <c:v>43881</c:v>
                </c:pt>
                <c:pt idx="23">
                  <c:v>43880</c:v>
                </c:pt>
                <c:pt idx="24">
                  <c:v>43879</c:v>
                </c:pt>
                <c:pt idx="25">
                  <c:v>43878</c:v>
                </c:pt>
                <c:pt idx="26">
                  <c:v>43875</c:v>
                </c:pt>
                <c:pt idx="27">
                  <c:v>43874</c:v>
                </c:pt>
                <c:pt idx="28">
                  <c:v>43873</c:v>
                </c:pt>
                <c:pt idx="29">
                  <c:v>43872</c:v>
                </c:pt>
                <c:pt idx="30">
                  <c:v>43871</c:v>
                </c:pt>
                <c:pt idx="31">
                  <c:v>43868</c:v>
                </c:pt>
                <c:pt idx="32">
                  <c:v>43867</c:v>
                </c:pt>
                <c:pt idx="33">
                  <c:v>43866</c:v>
                </c:pt>
                <c:pt idx="34">
                  <c:v>43865</c:v>
                </c:pt>
                <c:pt idx="35">
                  <c:v>43864</c:v>
                </c:pt>
                <c:pt idx="36">
                  <c:v>43861</c:v>
                </c:pt>
                <c:pt idx="37">
                  <c:v>43860</c:v>
                </c:pt>
                <c:pt idx="38">
                  <c:v>43859</c:v>
                </c:pt>
                <c:pt idx="39">
                  <c:v>43858</c:v>
                </c:pt>
                <c:pt idx="40">
                  <c:v>43857</c:v>
                </c:pt>
                <c:pt idx="41">
                  <c:v>43854</c:v>
                </c:pt>
                <c:pt idx="42">
                  <c:v>43853</c:v>
                </c:pt>
                <c:pt idx="43">
                  <c:v>43852</c:v>
                </c:pt>
                <c:pt idx="44">
                  <c:v>43851</c:v>
                </c:pt>
                <c:pt idx="45">
                  <c:v>43850</c:v>
                </c:pt>
                <c:pt idx="46">
                  <c:v>43847</c:v>
                </c:pt>
                <c:pt idx="47">
                  <c:v>43846</c:v>
                </c:pt>
                <c:pt idx="48">
                  <c:v>43845</c:v>
                </c:pt>
                <c:pt idx="49">
                  <c:v>43844</c:v>
                </c:pt>
                <c:pt idx="50">
                  <c:v>43843</c:v>
                </c:pt>
                <c:pt idx="51">
                  <c:v>43840</c:v>
                </c:pt>
                <c:pt idx="52">
                  <c:v>43839</c:v>
                </c:pt>
                <c:pt idx="53">
                  <c:v>43838</c:v>
                </c:pt>
                <c:pt idx="54">
                  <c:v>43837</c:v>
                </c:pt>
                <c:pt idx="55">
                  <c:v>43836</c:v>
                </c:pt>
                <c:pt idx="56">
                  <c:v>43833</c:v>
                </c:pt>
                <c:pt idx="57">
                  <c:v>43832</c:v>
                </c:pt>
                <c:pt idx="58">
                  <c:v>43830</c:v>
                </c:pt>
                <c:pt idx="59">
                  <c:v>43829</c:v>
                </c:pt>
                <c:pt idx="60">
                  <c:v>43826</c:v>
                </c:pt>
                <c:pt idx="61">
                  <c:v>43825</c:v>
                </c:pt>
                <c:pt idx="62">
                  <c:v>43823</c:v>
                </c:pt>
                <c:pt idx="63">
                  <c:v>43822</c:v>
                </c:pt>
                <c:pt idx="64">
                  <c:v>43819</c:v>
                </c:pt>
                <c:pt idx="65">
                  <c:v>43818</c:v>
                </c:pt>
                <c:pt idx="66">
                  <c:v>43817</c:v>
                </c:pt>
                <c:pt idx="67">
                  <c:v>43816</c:v>
                </c:pt>
                <c:pt idx="68">
                  <c:v>43815</c:v>
                </c:pt>
                <c:pt idx="69">
                  <c:v>43812</c:v>
                </c:pt>
                <c:pt idx="70">
                  <c:v>43811</c:v>
                </c:pt>
                <c:pt idx="71">
                  <c:v>43810</c:v>
                </c:pt>
                <c:pt idx="72">
                  <c:v>43809</c:v>
                </c:pt>
                <c:pt idx="73">
                  <c:v>43808</c:v>
                </c:pt>
                <c:pt idx="74">
                  <c:v>43805</c:v>
                </c:pt>
                <c:pt idx="75">
                  <c:v>43804</c:v>
                </c:pt>
                <c:pt idx="76">
                  <c:v>43803</c:v>
                </c:pt>
                <c:pt idx="77">
                  <c:v>43802</c:v>
                </c:pt>
                <c:pt idx="78">
                  <c:v>43801</c:v>
                </c:pt>
              </c:numCache>
            </c:numRef>
          </c:cat>
          <c:val>
            <c:numRef>
              <c:f>'Fig 7 Forward baseload prices'!$D$2:$D$92</c:f>
              <c:numCache>
                <c:formatCode>#,##0.000</c:formatCode>
                <c:ptCount val="91"/>
                <c:pt idx="0">
                  <c:v>28.9</c:v>
                </c:pt>
                <c:pt idx="1">
                  <c:v>29.1</c:v>
                </c:pt>
                <c:pt idx="2">
                  <c:v>30.95</c:v>
                </c:pt>
                <c:pt idx="3">
                  <c:v>30.5</c:v>
                </c:pt>
                <c:pt idx="4">
                  <c:v>30.5</c:v>
                </c:pt>
                <c:pt idx="5">
                  <c:v>32.75</c:v>
                </c:pt>
                <c:pt idx="6">
                  <c:v>32.75</c:v>
                </c:pt>
                <c:pt idx="7">
                  <c:v>34.75</c:v>
                </c:pt>
                <c:pt idx="8">
                  <c:v>33.5</c:v>
                </c:pt>
                <c:pt idx="9">
                  <c:v>34.625</c:v>
                </c:pt>
                <c:pt idx="10">
                  <c:v>32.700000000000003</c:v>
                </c:pt>
                <c:pt idx="11">
                  <c:v>32.700000000000003</c:v>
                </c:pt>
                <c:pt idx="12">
                  <c:v>32.700000000000003</c:v>
                </c:pt>
                <c:pt idx="13">
                  <c:v>32.5</c:v>
                </c:pt>
                <c:pt idx="14">
                  <c:v>32.299999999999997</c:v>
                </c:pt>
                <c:pt idx="15">
                  <c:v>32.299999999999997</c:v>
                </c:pt>
                <c:pt idx="16">
                  <c:v>32.299999999999997</c:v>
                </c:pt>
                <c:pt idx="17">
                  <c:v>32.299999999999997</c:v>
                </c:pt>
                <c:pt idx="18">
                  <c:v>32.299999999999997</c:v>
                </c:pt>
                <c:pt idx="19">
                  <c:v>32.524999999999999</c:v>
                </c:pt>
                <c:pt idx="20">
                  <c:v>32.75</c:v>
                </c:pt>
                <c:pt idx="21">
                  <c:v>33.25</c:v>
                </c:pt>
                <c:pt idx="22">
                  <c:v>34.549999999999997</c:v>
                </c:pt>
                <c:pt idx="23">
                  <c:v>34.25</c:v>
                </c:pt>
                <c:pt idx="24">
                  <c:v>34.15</c:v>
                </c:pt>
                <c:pt idx="25">
                  <c:v>32.5</c:v>
                </c:pt>
                <c:pt idx="26">
                  <c:v>32.625</c:v>
                </c:pt>
                <c:pt idx="27">
                  <c:v>32.5</c:v>
                </c:pt>
                <c:pt idx="28">
                  <c:v>33.9</c:v>
                </c:pt>
                <c:pt idx="29">
                  <c:v>33.9</c:v>
                </c:pt>
                <c:pt idx="30">
                  <c:v>33.9</c:v>
                </c:pt>
                <c:pt idx="31">
                  <c:v>33.9</c:v>
                </c:pt>
                <c:pt idx="32">
                  <c:v>33.9</c:v>
                </c:pt>
                <c:pt idx="33">
                  <c:v>33.9</c:v>
                </c:pt>
                <c:pt idx="34">
                  <c:v>34</c:v>
                </c:pt>
                <c:pt idx="35">
                  <c:v>34</c:v>
                </c:pt>
                <c:pt idx="36">
                  <c:v>34.85</c:v>
                </c:pt>
                <c:pt idx="37">
                  <c:v>34.85</c:v>
                </c:pt>
                <c:pt idx="38">
                  <c:v>35.85</c:v>
                </c:pt>
                <c:pt idx="39">
                  <c:v>36.625</c:v>
                </c:pt>
                <c:pt idx="40">
                  <c:v>36</c:v>
                </c:pt>
                <c:pt idx="41">
                  <c:v>35.549999999999997</c:v>
                </c:pt>
                <c:pt idx="42">
                  <c:v>35.299999999999997</c:v>
                </c:pt>
                <c:pt idx="43">
                  <c:v>36.049999999999997</c:v>
                </c:pt>
                <c:pt idx="44">
                  <c:v>36.35</c:v>
                </c:pt>
                <c:pt idx="45">
                  <c:v>36.35</c:v>
                </c:pt>
                <c:pt idx="46">
                  <c:v>36.924999999999997</c:v>
                </c:pt>
                <c:pt idx="47">
                  <c:v>36.799999999999997</c:v>
                </c:pt>
                <c:pt idx="48">
                  <c:v>37.85</c:v>
                </c:pt>
                <c:pt idx="49">
                  <c:v>37.325000000000003</c:v>
                </c:pt>
                <c:pt idx="50">
                  <c:v>38.75</c:v>
                </c:pt>
                <c:pt idx="51">
                  <c:v>37.975000000000001</c:v>
                </c:pt>
                <c:pt idx="52">
                  <c:v>39.049999999999997</c:v>
                </c:pt>
                <c:pt idx="53">
                  <c:v>38.4</c:v>
                </c:pt>
                <c:pt idx="54">
                  <c:v>38</c:v>
                </c:pt>
                <c:pt idx="55">
                  <c:v>41.45</c:v>
                </c:pt>
                <c:pt idx="56">
                  <c:v>41.45</c:v>
                </c:pt>
                <c:pt idx="57">
                  <c:v>41.45</c:v>
                </c:pt>
                <c:pt idx="58">
                  <c:v>41.45</c:v>
                </c:pt>
                <c:pt idx="59">
                  <c:v>41.45</c:v>
                </c:pt>
                <c:pt idx="60">
                  <c:v>42.8</c:v>
                </c:pt>
                <c:pt idx="61">
                  <c:v>42.825000000000003</c:v>
                </c:pt>
                <c:pt idx="62">
                  <c:v>42.825000000000003</c:v>
                </c:pt>
                <c:pt idx="63">
                  <c:v>43.674999999999997</c:v>
                </c:pt>
                <c:pt idx="64">
                  <c:v>45.174999999999997</c:v>
                </c:pt>
                <c:pt idx="65">
                  <c:v>46.725000000000001</c:v>
                </c:pt>
                <c:pt idx="66">
                  <c:v>46.274999999999999</c:v>
                </c:pt>
                <c:pt idx="67">
                  <c:v>45.125</c:v>
                </c:pt>
                <c:pt idx="68">
                  <c:v>43.6</c:v>
                </c:pt>
                <c:pt idx="69">
                  <c:v>43.1</c:v>
                </c:pt>
                <c:pt idx="70">
                  <c:v>45.150000000000006</c:v>
                </c:pt>
                <c:pt idx="71">
                  <c:v>44.35</c:v>
                </c:pt>
                <c:pt idx="72">
                  <c:v>44.95</c:v>
                </c:pt>
                <c:pt idx="73">
                  <c:v>45.35</c:v>
                </c:pt>
                <c:pt idx="74">
                  <c:v>46.375</c:v>
                </c:pt>
                <c:pt idx="75">
                  <c:v>47.225000000000001</c:v>
                </c:pt>
                <c:pt idx="76">
                  <c:v>47.625</c:v>
                </c:pt>
                <c:pt idx="77">
                  <c:v>47.825000000000003</c:v>
                </c:pt>
                <c:pt idx="78">
                  <c:v>48.325000000000003</c:v>
                </c:pt>
              </c:numCache>
            </c:numRef>
          </c:val>
          <c:smooth val="0"/>
          <c:extLst>
            <c:ext xmlns:c16="http://schemas.microsoft.com/office/drawing/2014/chart" uri="{C3380CC4-5D6E-409C-BE32-E72D297353CC}">
              <c16:uniqueId val="{00000002-75B4-4BA8-A35A-9B7FF73A70FA}"/>
            </c:ext>
          </c:extLst>
        </c:ser>
        <c:ser>
          <c:idx val="3"/>
          <c:order val="3"/>
          <c:tx>
            <c:strRef>
              <c:f>'Fig 7 Forward baseload prices'!$E$1</c:f>
              <c:strCache>
                <c:ptCount val="1"/>
                <c:pt idx="0">
                  <c:v>Belgian summer baseload</c:v>
                </c:pt>
              </c:strCache>
            </c:strRef>
          </c:tx>
          <c:spPr>
            <a:ln w="28575" cap="rnd">
              <a:solidFill>
                <a:schemeClr val="accent4"/>
              </a:solidFill>
              <a:round/>
            </a:ln>
            <a:effectLst/>
          </c:spPr>
          <c:marker>
            <c:symbol val="none"/>
          </c:marker>
          <c:cat>
            <c:numRef>
              <c:f>'Fig 7 Forward baseload prices'!$A$2:$A$92</c:f>
              <c:numCache>
                <c:formatCode>dd/mm/yy;@</c:formatCode>
                <c:ptCount val="91"/>
                <c:pt idx="0">
                  <c:v>43914</c:v>
                </c:pt>
                <c:pt idx="1">
                  <c:v>43913</c:v>
                </c:pt>
                <c:pt idx="2">
                  <c:v>43910</c:v>
                </c:pt>
                <c:pt idx="3">
                  <c:v>43909</c:v>
                </c:pt>
                <c:pt idx="4">
                  <c:v>43908</c:v>
                </c:pt>
                <c:pt idx="5">
                  <c:v>43907</c:v>
                </c:pt>
                <c:pt idx="6">
                  <c:v>43906</c:v>
                </c:pt>
                <c:pt idx="7">
                  <c:v>43903</c:v>
                </c:pt>
                <c:pt idx="8">
                  <c:v>43902</c:v>
                </c:pt>
                <c:pt idx="9">
                  <c:v>43901</c:v>
                </c:pt>
                <c:pt idx="10">
                  <c:v>43900</c:v>
                </c:pt>
                <c:pt idx="11">
                  <c:v>43899</c:v>
                </c:pt>
                <c:pt idx="12">
                  <c:v>43896</c:v>
                </c:pt>
                <c:pt idx="13">
                  <c:v>43894</c:v>
                </c:pt>
                <c:pt idx="14">
                  <c:v>43893</c:v>
                </c:pt>
                <c:pt idx="15">
                  <c:v>43892</c:v>
                </c:pt>
                <c:pt idx="16">
                  <c:v>43889</c:v>
                </c:pt>
                <c:pt idx="17">
                  <c:v>43888</c:v>
                </c:pt>
                <c:pt idx="18">
                  <c:v>43887</c:v>
                </c:pt>
                <c:pt idx="19">
                  <c:v>43886</c:v>
                </c:pt>
                <c:pt idx="20">
                  <c:v>43885</c:v>
                </c:pt>
                <c:pt idx="21">
                  <c:v>43882</c:v>
                </c:pt>
                <c:pt idx="22">
                  <c:v>43881</c:v>
                </c:pt>
                <c:pt idx="23">
                  <c:v>43880</c:v>
                </c:pt>
                <c:pt idx="24">
                  <c:v>43879</c:v>
                </c:pt>
                <c:pt idx="25">
                  <c:v>43878</c:v>
                </c:pt>
                <c:pt idx="26">
                  <c:v>43875</c:v>
                </c:pt>
                <c:pt idx="27">
                  <c:v>43874</c:v>
                </c:pt>
                <c:pt idx="28">
                  <c:v>43873</c:v>
                </c:pt>
                <c:pt idx="29">
                  <c:v>43872</c:v>
                </c:pt>
                <c:pt idx="30">
                  <c:v>43871</c:v>
                </c:pt>
                <c:pt idx="31">
                  <c:v>43868</c:v>
                </c:pt>
                <c:pt idx="32">
                  <c:v>43867</c:v>
                </c:pt>
                <c:pt idx="33">
                  <c:v>43866</c:v>
                </c:pt>
                <c:pt idx="34">
                  <c:v>43865</c:v>
                </c:pt>
                <c:pt idx="35">
                  <c:v>43864</c:v>
                </c:pt>
                <c:pt idx="36">
                  <c:v>43861</c:v>
                </c:pt>
                <c:pt idx="37">
                  <c:v>43860</c:v>
                </c:pt>
                <c:pt idx="38">
                  <c:v>43859</c:v>
                </c:pt>
                <c:pt idx="39">
                  <c:v>43858</c:v>
                </c:pt>
                <c:pt idx="40">
                  <c:v>43857</c:v>
                </c:pt>
                <c:pt idx="41">
                  <c:v>43854</c:v>
                </c:pt>
                <c:pt idx="42">
                  <c:v>43853</c:v>
                </c:pt>
                <c:pt idx="43">
                  <c:v>43852</c:v>
                </c:pt>
                <c:pt idx="44">
                  <c:v>43851</c:v>
                </c:pt>
                <c:pt idx="45">
                  <c:v>43850</c:v>
                </c:pt>
                <c:pt idx="46">
                  <c:v>43847</c:v>
                </c:pt>
                <c:pt idx="47">
                  <c:v>43846</c:v>
                </c:pt>
                <c:pt idx="48">
                  <c:v>43845</c:v>
                </c:pt>
                <c:pt idx="49">
                  <c:v>43844</c:v>
                </c:pt>
                <c:pt idx="50">
                  <c:v>43843</c:v>
                </c:pt>
                <c:pt idx="51">
                  <c:v>43840</c:v>
                </c:pt>
                <c:pt idx="52">
                  <c:v>43839</c:v>
                </c:pt>
                <c:pt idx="53">
                  <c:v>43838</c:v>
                </c:pt>
                <c:pt idx="54">
                  <c:v>43837</c:v>
                </c:pt>
                <c:pt idx="55">
                  <c:v>43836</c:v>
                </c:pt>
                <c:pt idx="56">
                  <c:v>43833</c:v>
                </c:pt>
                <c:pt idx="57">
                  <c:v>43832</c:v>
                </c:pt>
                <c:pt idx="58">
                  <c:v>43830</c:v>
                </c:pt>
                <c:pt idx="59">
                  <c:v>43829</c:v>
                </c:pt>
                <c:pt idx="60">
                  <c:v>43826</c:v>
                </c:pt>
                <c:pt idx="61">
                  <c:v>43825</c:v>
                </c:pt>
                <c:pt idx="62">
                  <c:v>43823</c:v>
                </c:pt>
                <c:pt idx="63">
                  <c:v>43822</c:v>
                </c:pt>
                <c:pt idx="64">
                  <c:v>43819</c:v>
                </c:pt>
                <c:pt idx="65">
                  <c:v>43818</c:v>
                </c:pt>
                <c:pt idx="66">
                  <c:v>43817</c:v>
                </c:pt>
                <c:pt idx="67">
                  <c:v>43816</c:v>
                </c:pt>
                <c:pt idx="68">
                  <c:v>43815</c:v>
                </c:pt>
                <c:pt idx="69">
                  <c:v>43812</c:v>
                </c:pt>
                <c:pt idx="70">
                  <c:v>43811</c:v>
                </c:pt>
                <c:pt idx="71">
                  <c:v>43810</c:v>
                </c:pt>
                <c:pt idx="72">
                  <c:v>43809</c:v>
                </c:pt>
                <c:pt idx="73">
                  <c:v>43808</c:v>
                </c:pt>
                <c:pt idx="74">
                  <c:v>43805</c:v>
                </c:pt>
                <c:pt idx="75">
                  <c:v>43804</c:v>
                </c:pt>
                <c:pt idx="76">
                  <c:v>43803</c:v>
                </c:pt>
                <c:pt idx="77">
                  <c:v>43802</c:v>
                </c:pt>
                <c:pt idx="78">
                  <c:v>43801</c:v>
                </c:pt>
              </c:numCache>
            </c:numRef>
          </c:cat>
          <c:val>
            <c:numRef>
              <c:f>'Fig 7 Forward baseload prices'!$E$2:$E$92</c:f>
              <c:numCache>
                <c:formatCode>#,##0.000</c:formatCode>
                <c:ptCount val="91"/>
                <c:pt idx="0">
                  <c:v>19.792590000000001</c:v>
                </c:pt>
                <c:pt idx="1">
                  <c:v>19.4238</c:v>
                </c:pt>
                <c:pt idx="2">
                  <c:v>20.880790000000001</c:v>
                </c:pt>
                <c:pt idx="3">
                  <c:v>21.830310000000001</c:v>
                </c:pt>
                <c:pt idx="4">
                  <c:v>22.657859999999999</c:v>
                </c:pt>
                <c:pt idx="5">
                  <c:v>23.913830000000001</c:v>
                </c:pt>
                <c:pt idx="6">
                  <c:v>25.209219999999998</c:v>
                </c:pt>
                <c:pt idx="7">
                  <c:v>27.4602</c:v>
                </c:pt>
                <c:pt idx="8">
                  <c:v>27.431000000000001</c:v>
                </c:pt>
                <c:pt idx="9">
                  <c:v>27.268419999999999</c:v>
                </c:pt>
                <c:pt idx="10">
                  <c:v>26.19331</c:v>
                </c:pt>
                <c:pt idx="11">
                  <c:v>25.440329999999999</c:v>
                </c:pt>
                <c:pt idx="12">
                  <c:v>25.63035</c:v>
                </c:pt>
                <c:pt idx="13">
                  <c:v>25.830690000000001</c:v>
                </c:pt>
                <c:pt idx="14">
                  <c:v>25.713349999999998</c:v>
                </c:pt>
                <c:pt idx="15">
                  <c:v>25.469000000000001</c:v>
                </c:pt>
                <c:pt idx="16">
                  <c:v>25.302040000000002</c:v>
                </c:pt>
                <c:pt idx="17">
                  <c:v>25.268319999999999</c:v>
                </c:pt>
                <c:pt idx="18">
                  <c:v>25.27589</c:v>
                </c:pt>
                <c:pt idx="19">
                  <c:v>25.702010000000001</c:v>
                </c:pt>
                <c:pt idx="20">
                  <c:v>25.931750000000001</c:v>
                </c:pt>
                <c:pt idx="21">
                  <c:v>27.015280000000001</c:v>
                </c:pt>
                <c:pt idx="22">
                  <c:v>27.112400000000001</c:v>
                </c:pt>
                <c:pt idx="23">
                  <c:v>26.984179999999999</c:v>
                </c:pt>
                <c:pt idx="24">
                  <c:v>26.87707</c:v>
                </c:pt>
                <c:pt idx="25">
                  <c:v>26.730370000000001</c:v>
                </c:pt>
                <c:pt idx="26">
                  <c:v>26.816469999999999</c:v>
                </c:pt>
                <c:pt idx="27">
                  <c:v>26.266269999999999</c:v>
                </c:pt>
                <c:pt idx="28">
                  <c:v>26.62276</c:v>
                </c:pt>
                <c:pt idx="29">
                  <c:v>26.446909999999999</c:v>
                </c:pt>
                <c:pt idx="30">
                  <c:v>26.129909999999999</c:v>
                </c:pt>
                <c:pt idx="31">
                  <c:v>27.18573</c:v>
                </c:pt>
                <c:pt idx="32">
                  <c:v>26.941099999999999</c:v>
                </c:pt>
                <c:pt idx="33">
                  <c:v>27.299469999999999</c:v>
                </c:pt>
                <c:pt idx="34">
                  <c:v>27.109760000000001</c:v>
                </c:pt>
                <c:pt idx="35">
                  <c:v>26.999099999999999</c:v>
                </c:pt>
                <c:pt idx="36">
                  <c:v>27.640309999999999</c:v>
                </c:pt>
                <c:pt idx="37">
                  <c:v>27.86684</c:v>
                </c:pt>
                <c:pt idx="38">
                  <c:v>28.755759999999999</c:v>
                </c:pt>
                <c:pt idx="39">
                  <c:v>29.184560000000001</c:v>
                </c:pt>
                <c:pt idx="40">
                  <c:v>28.882950000000001</c:v>
                </c:pt>
                <c:pt idx="41">
                  <c:v>28.556039999999999</c:v>
                </c:pt>
                <c:pt idx="42">
                  <c:v>28.592669999999998</c:v>
                </c:pt>
                <c:pt idx="43">
                  <c:v>29.047029999999999</c:v>
                </c:pt>
                <c:pt idx="44">
                  <c:v>28.95007</c:v>
                </c:pt>
                <c:pt idx="45">
                  <c:v>28.801349999999999</c:v>
                </c:pt>
                <c:pt idx="46">
                  <c:v>29.285889999999998</c:v>
                </c:pt>
                <c:pt idx="47">
                  <c:v>29.008569999999999</c:v>
                </c:pt>
                <c:pt idx="48">
                  <c:v>29.51952</c:v>
                </c:pt>
                <c:pt idx="49">
                  <c:v>29.566990000000001</c:v>
                </c:pt>
                <c:pt idx="50">
                  <c:v>30.638210000000001</c:v>
                </c:pt>
                <c:pt idx="51">
                  <c:v>30.56804</c:v>
                </c:pt>
                <c:pt idx="52">
                  <c:v>30.574670000000001</c:v>
                </c:pt>
                <c:pt idx="53">
                  <c:v>30.439820000000001</c:v>
                </c:pt>
                <c:pt idx="54">
                  <c:v>30.437840000000001</c:v>
                </c:pt>
                <c:pt idx="55">
                  <c:v>30.675660000000001</c:v>
                </c:pt>
                <c:pt idx="56">
                  <c:v>31.18224</c:v>
                </c:pt>
                <c:pt idx="57">
                  <c:v>30.639900000000001</c:v>
                </c:pt>
                <c:pt idx="58">
                  <c:v>31.012460000000001</c:v>
                </c:pt>
                <c:pt idx="59">
                  <c:v>37.515279999999997</c:v>
                </c:pt>
                <c:pt idx="60">
                  <c:v>38.216769999999997</c:v>
                </c:pt>
                <c:pt idx="61">
                  <c:v>38.022799999999997</c:v>
                </c:pt>
                <c:pt idx="62">
                  <c:v>38.09442</c:v>
                </c:pt>
                <c:pt idx="63">
                  <c:v>39.179510000000001</c:v>
                </c:pt>
                <c:pt idx="64">
                  <c:v>40.787239999999997</c:v>
                </c:pt>
                <c:pt idx="65">
                  <c:v>42.199750000000002</c:v>
                </c:pt>
                <c:pt idx="66">
                  <c:v>41.82741</c:v>
                </c:pt>
                <c:pt idx="67">
                  <c:v>41.538670000000003</c:v>
                </c:pt>
                <c:pt idx="68">
                  <c:v>40.053260000000002</c:v>
                </c:pt>
                <c:pt idx="69">
                  <c:v>40.518909999999998</c:v>
                </c:pt>
                <c:pt idx="70">
                  <c:v>41.307609999999997</c:v>
                </c:pt>
                <c:pt idx="71">
                  <c:v>41.026589999999999</c:v>
                </c:pt>
                <c:pt idx="72">
                  <c:v>41.301870000000001</c:v>
                </c:pt>
                <c:pt idx="73">
                  <c:v>42.140729999999998</c:v>
                </c:pt>
                <c:pt idx="74">
                  <c:v>43.393380000000001</c:v>
                </c:pt>
                <c:pt idx="75">
                  <c:v>43.6081</c:v>
                </c:pt>
                <c:pt idx="76">
                  <c:v>43.944740000000003</c:v>
                </c:pt>
                <c:pt idx="77">
                  <c:v>44.776490000000003</c:v>
                </c:pt>
                <c:pt idx="78">
                  <c:v>45.399450000000002</c:v>
                </c:pt>
              </c:numCache>
            </c:numRef>
          </c:val>
          <c:smooth val="0"/>
          <c:extLst>
            <c:ext xmlns:c16="http://schemas.microsoft.com/office/drawing/2014/chart" uri="{C3380CC4-5D6E-409C-BE32-E72D297353CC}">
              <c16:uniqueId val="{00000003-75B4-4BA8-A35A-9B7FF73A70FA}"/>
            </c:ext>
          </c:extLst>
        </c:ser>
        <c:dLbls>
          <c:showLegendKey val="0"/>
          <c:showVal val="0"/>
          <c:showCatName val="0"/>
          <c:showSerName val="0"/>
          <c:showPercent val="0"/>
          <c:showBubbleSize val="0"/>
        </c:dLbls>
        <c:smooth val="0"/>
        <c:axId val="617043064"/>
        <c:axId val="617043392"/>
      </c:lineChart>
      <c:dateAx>
        <c:axId val="617043064"/>
        <c:scaling>
          <c:orientation val="minMax"/>
        </c:scaling>
        <c:delete val="0"/>
        <c:axPos val="b"/>
        <c:numFmt formatCode="dd/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7043392"/>
        <c:crosses val="autoZero"/>
        <c:auto val="1"/>
        <c:lblOffset val="100"/>
        <c:baseTimeUnit val="days"/>
      </c:dateAx>
      <c:valAx>
        <c:axId val="617043392"/>
        <c:scaling>
          <c:orientation val="minMax"/>
          <c:min val="1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t>
                </a:r>
                <a:r>
                  <a:rPr lang="en-GB" baseline="0"/>
                  <a:t> / MWh</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7043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7"/>
          <c:order val="0"/>
          <c:tx>
            <c:strRef>
              <c:f>'Gen running order'!$H$1</c:f>
              <c:strCache>
                <c:ptCount val="1"/>
                <c:pt idx="0">
                  <c:v>Nuclear</c:v>
                </c:pt>
              </c:strCache>
            </c:strRef>
          </c:tx>
          <c:spPr>
            <a:solidFill>
              <a:schemeClr val="accent6">
                <a:lumMod val="75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order'!$H$2:$H$49</c:f>
              <c:numCache>
                <c:formatCode>General</c:formatCode>
                <c:ptCount val="48"/>
                <c:pt idx="0">
                  <c:v>5145</c:v>
                </c:pt>
                <c:pt idx="1">
                  <c:v>5142</c:v>
                </c:pt>
                <c:pt idx="2">
                  <c:v>5140</c:v>
                </c:pt>
                <c:pt idx="3">
                  <c:v>5145</c:v>
                </c:pt>
                <c:pt idx="4">
                  <c:v>5152</c:v>
                </c:pt>
                <c:pt idx="5">
                  <c:v>5141</c:v>
                </c:pt>
                <c:pt idx="6">
                  <c:v>5149</c:v>
                </c:pt>
                <c:pt idx="7">
                  <c:v>5147</c:v>
                </c:pt>
                <c:pt idx="8">
                  <c:v>5149</c:v>
                </c:pt>
                <c:pt idx="9">
                  <c:v>5143</c:v>
                </c:pt>
                <c:pt idx="10">
                  <c:v>5146</c:v>
                </c:pt>
                <c:pt idx="11">
                  <c:v>5151</c:v>
                </c:pt>
                <c:pt idx="12">
                  <c:v>5148</c:v>
                </c:pt>
                <c:pt idx="13">
                  <c:v>5147</c:v>
                </c:pt>
                <c:pt idx="14">
                  <c:v>5136</c:v>
                </c:pt>
                <c:pt idx="15">
                  <c:v>5148</c:v>
                </c:pt>
                <c:pt idx="16">
                  <c:v>5148</c:v>
                </c:pt>
                <c:pt idx="17">
                  <c:v>5136</c:v>
                </c:pt>
                <c:pt idx="18">
                  <c:v>5137</c:v>
                </c:pt>
                <c:pt idx="19">
                  <c:v>5144</c:v>
                </c:pt>
                <c:pt idx="20">
                  <c:v>5150</c:v>
                </c:pt>
                <c:pt idx="21">
                  <c:v>5149</c:v>
                </c:pt>
                <c:pt idx="22">
                  <c:v>5143</c:v>
                </c:pt>
                <c:pt idx="23">
                  <c:v>5147</c:v>
                </c:pt>
                <c:pt idx="24">
                  <c:v>5144</c:v>
                </c:pt>
                <c:pt idx="25">
                  <c:v>5144</c:v>
                </c:pt>
                <c:pt idx="26">
                  <c:v>5141</c:v>
                </c:pt>
                <c:pt idx="27">
                  <c:v>5144</c:v>
                </c:pt>
                <c:pt idx="28">
                  <c:v>5138</c:v>
                </c:pt>
                <c:pt idx="29">
                  <c:v>5143</c:v>
                </c:pt>
                <c:pt idx="30">
                  <c:v>5139</c:v>
                </c:pt>
                <c:pt idx="31">
                  <c:v>5143</c:v>
                </c:pt>
                <c:pt idx="32">
                  <c:v>5140</c:v>
                </c:pt>
                <c:pt idx="33">
                  <c:v>5147</c:v>
                </c:pt>
                <c:pt idx="34">
                  <c:v>5142</c:v>
                </c:pt>
                <c:pt idx="35">
                  <c:v>5146</c:v>
                </c:pt>
                <c:pt idx="36">
                  <c:v>5156</c:v>
                </c:pt>
                <c:pt idx="37">
                  <c:v>5172</c:v>
                </c:pt>
                <c:pt idx="38">
                  <c:v>5174</c:v>
                </c:pt>
                <c:pt idx="39">
                  <c:v>5181</c:v>
                </c:pt>
                <c:pt idx="40">
                  <c:v>5178</c:v>
                </c:pt>
                <c:pt idx="41">
                  <c:v>5184</c:v>
                </c:pt>
                <c:pt idx="42">
                  <c:v>5204</c:v>
                </c:pt>
                <c:pt idx="43">
                  <c:v>5215</c:v>
                </c:pt>
                <c:pt idx="44">
                  <c:v>5247</c:v>
                </c:pt>
                <c:pt idx="45">
                  <c:v>5272</c:v>
                </c:pt>
                <c:pt idx="46">
                  <c:v>5282</c:v>
                </c:pt>
                <c:pt idx="47">
                  <c:v>5340</c:v>
                </c:pt>
              </c:numCache>
            </c:numRef>
          </c:val>
          <c:extLst>
            <c:ext xmlns:c16="http://schemas.microsoft.com/office/drawing/2014/chart" uri="{C3380CC4-5D6E-409C-BE32-E72D297353CC}">
              <c16:uniqueId val="{00000000-71D2-4D6E-A93B-372137E2ED3D}"/>
            </c:ext>
          </c:extLst>
        </c:ser>
        <c:ser>
          <c:idx val="11"/>
          <c:order val="1"/>
          <c:tx>
            <c:strRef>
              <c:f>'Gen running order'!$L$1</c:f>
              <c:strCache>
                <c:ptCount val="1"/>
                <c:pt idx="0">
                  <c:v>Wind Onshore</c:v>
                </c:pt>
              </c:strCache>
            </c:strRef>
          </c:tx>
          <c:spPr>
            <a:solidFill>
              <a:schemeClr val="accent3">
                <a:lumMod val="75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order'!$L$2:$L$49</c:f>
              <c:numCache>
                <c:formatCode>General</c:formatCode>
                <c:ptCount val="48"/>
                <c:pt idx="0">
                  <c:v>2277.5549999999998</c:v>
                </c:pt>
                <c:pt idx="1">
                  <c:v>2235.5889999999999</c:v>
                </c:pt>
                <c:pt idx="2">
                  <c:v>2297.2539999999999</c:v>
                </c:pt>
                <c:pt idx="3">
                  <c:v>2316.433</c:v>
                </c:pt>
                <c:pt idx="4">
                  <c:v>2537.0909999999999</c:v>
                </c:pt>
                <c:pt idx="5">
                  <c:v>2542.9029999999998</c:v>
                </c:pt>
                <c:pt idx="6">
                  <c:v>2651.6689999999999</c:v>
                </c:pt>
                <c:pt idx="7">
                  <c:v>2872.172</c:v>
                </c:pt>
                <c:pt idx="8">
                  <c:v>2872.172</c:v>
                </c:pt>
                <c:pt idx="9">
                  <c:v>3395.1170000000002</c:v>
                </c:pt>
                <c:pt idx="10">
                  <c:v>3451.7310000000002</c:v>
                </c:pt>
                <c:pt idx="11">
                  <c:v>3634.4319999999998</c:v>
                </c:pt>
                <c:pt idx="12">
                  <c:v>3675.681</c:v>
                </c:pt>
                <c:pt idx="13">
                  <c:v>4294.2439999999997</c:v>
                </c:pt>
                <c:pt idx="14">
                  <c:v>5050.442</c:v>
                </c:pt>
                <c:pt idx="15">
                  <c:v>5278.0839999999998</c:v>
                </c:pt>
                <c:pt idx="16">
                  <c:v>5814.5619999999999</c:v>
                </c:pt>
                <c:pt idx="17">
                  <c:v>5698.37</c:v>
                </c:pt>
                <c:pt idx="18">
                  <c:v>5698.37</c:v>
                </c:pt>
                <c:pt idx="19">
                  <c:v>5698.37</c:v>
                </c:pt>
                <c:pt idx="20">
                  <c:v>5698.37</c:v>
                </c:pt>
                <c:pt idx="21">
                  <c:v>5698.37</c:v>
                </c:pt>
                <c:pt idx="22">
                  <c:v>6105.9639999999999</c:v>
                </c:pt>
                <c:pt idx="23">
                  <c:v>6479.8280000000004</c:v>
                </c:pt>
                <c:pt idx="24">
                  <c:v>6342.6279999999997</c:v>
                </c:pt>
                <c:pt idx="25">
                  <c:v>6204.26</c:v>
                </c:pt>
                <c:pt idx="26">
                  <c:v>5909.1629999999996</c:v>
                </c:pt>
                <c:pt idx="27">
                  <c:v>5815.9579999999996</c:v>
                </c:pt>
                <c:pt idx="28">
                  <c:v>5636.4949999999999</c:v>
                </c:pt>
                <c:pt idx="29">
                  <c:v>5568.9750000000004</c:v>
                </c:pt>
                <c:pt idx="30">
                  <c:v>5316.973</c:v>
                </c:pt>
                <c:pt idx="31">
                  <c:v>5264.4570000000003</c:v>
                </c:pt>
                <c:pt idx="32">
                  <c:v>4815.8119999999999</c:v>
                </c:pt>
                <c:pt idx="33">
                  <c:v>4612.0690000000004</c:v>
                </c:pt>
                <c:pt idx="34">
                  <c:v>4114.3280000000004</c:v>
                </c:pt>
                <c:pt idx="35">
                  <c:v>3760.54</c:v>
                </c:pt>
                <c:pt idx="36">
                  <c:v>3289.07</c:v>
                </c:pt>
                <c:pt idx="37">
                  <c:v>2962.09</c:v>
                </c:pt>
                <c:pt idx="38">
                  <c:v>2381.0590000000002</c:v>
                </c:pt>
                <c:pt idx="39">
                  <c:v>2297.5990000000002</c:v>
                </c:pt>
                <c:pt idx="40">
                  <c:v>1956.8150000000001</c:v>
                </c:pt>
                <c:pt idx="41">
                  <c:v>1935.1769999999999</c:v>
                </c:pt>
                <c:pt idx="42">
                  <c:v>2139.395</c:v>
                </c:pt>
                <c:pt idx="43">
                  <c:v>2276.8519999999999</c:v>
                </c:pt>
                <c:pt idx="44">
                  <c:v>2531.9349999999999</c:v>
                </c:pt>
                <c:pt idx="45">
                  <c:v>2669.8760000000002</c:v>
                </c:pt>
                <c:pt idx="46">
                  <c:v>2884.2109999999998</c:v>
                </c:pt>
                <c:pt idx="47">
                  <c:v>2959.502</c:v>
                </c:pt>
              </c:numCache>
            </c:numRef>
          </c:val>
          <c:extLst>
            <c:ext xmlns:c16="http://schemas.microsoft.com/office/drawing/2014/chart" uri="{C3380CC4-5D6E-409C-BE32-E72D297353CC}">
              <c16:uniqueId val="{00000001-71D2-4D6E-A93B-372137E2ED3D}"/>
            </c:ext>
          </c:extLst>
        </c:ser>
        <c:ser>
          <c:idx val="10"/>
          <c:order val="2"/>
          <c:tx>
            <c:strRef>
              <c:f>'Gen running order'!$K$1</c:f>
              <c:strCache>
                <c:ptCount val="1"/>
                <c:pt idx="0">
                  <c:v>Wind Offshore</c:v>
                </c:pt>
              </c:strCache>
            </c:strRef>
          </c:tx>
          <c:spPr>
            <a:solidFill>
              <a:schemeClr val="accent3">
                <a:lumMod val="50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order'!$K$2:$K$49</c:f>
              <c:numCache>
                <c:formatCode>General</c:formatCode>
                <c:ptCount val="48"/>
                <c:pt idx="0">
                  <c:v>2916.1909999999998</c:v>
                </c:pt>
                <c:pt idx="1">
                  <c:v>3334.422</c:v>
                </c:pt>
                <c:pt idx="2">
                  <c:v>3445.252</c:v>
                </c:pt>
                <c:pt idx="3">
                  <c:v>3517.1869999999999</c:v>
                </c:pt>
                <c:pt idx="4">
                  <c:v>3591.2730000000001</c:v>
                </c:pt>
                <c:pt idx="5">
                  <c:v>3825.3420000000001</c:v>
                </c:pt>
                <c:pt idx="6">
                  <c:v>3984.018</c:v>
                </c:pt>
                <c:pt idx="7">
                  <c:v>3856.1109999999999</c:v>
                </c:pt>
                <c:pt idx="8">
                  <c:v>3856.1109999999999</c:v>
                </c:pt>
                <c:pt idx="9">
                  <c:v>4080.415</c:v>
                </c:pt>
                <c:pt idx="10">
                  <c:v>4083.1610000000001</c:v>
                </c:pt>
                <c:pt idx="11">
                  <c:v>4075.5740000000001</c:v>
                </c:pt>
                <c:pt idx="12">
                  <c:v>4039.3069999999998</c:v>
                </c:pt>
                <c:pt idx="13">
                  <c:v>4207.0219999999999</c:v>
                </c:pt>
                <c:pt idx="14">
                  <c:v>4321.4560000000001</c:v>
                </c:pt>
                <c:pt idx="15">
                  <c:v>4182.9229999999998</c:v>
                </c:pt>
                <c:pt idx="16">
                  <c:v>4291.5820000000003</c:v>
                </c:pt>
                <c:pt idx="17">
                  <c:v>4291.5820000000003</c:v>
                </c:pt>
                <c:pt idx="18">
                  <c:v>4291.5820000000003</c:v>
                </c:pt>
                <c:pt idx="19">
                  <c:v>4063.8150000000001</c:v>
                </c:pt>
                <c:pt idx="20">
                  <c:v>4063.8150000000001</c:v>
                </c:pt>
                <c:pt idx="21">
                  <c:v>4291.5820000000003</c:v>
                </c:pt>
                <c:pt idx="22">
                  <c:v>4016.886</c:v>
                </c:pt>
                <c:pt idx="23">
                  <c:v>4409.1629999999996</c:v>
                </c:pt>
                <c:pt idx="24">
                  <c:v>4268.1120000000001</c:v>
                </c:pt>
                <c:pt idx="25">
                  <c:v>4081.7060000000001</c:v>
                </c:pt>
                <c:pt idx="26">
                  <c:v>4292.5659999999998</c:v>
                </c:pt>
                <c:pt idx="27">
                  <c:v>4041.741</c:v>
                </c:pt>
                <c:pt idx="28">
                  <c:v>3987.1219999999998</c:v>
                </c:pt>
                <c:pt idx="29">
                  <c:v>3729.5709999999999</c:v>
                </c:pt>
                <c:pt idx="30">
                  <c:v>3578.9490000000001</c:v>
                </c:pt>
                <c:pt idx="31">
                  <c:v>3369.48</c:v>
                </c:pt>
                <c:pt idx="32">
                  <c:v>3105.7910000000002</c:v>
                </c:pt>
                <c:pt idx="33">
                  <c:v>2915.134</c:v>
                </c:pt>
                <c:pt idx="34">
                  <c:v>3058.3910000000001</c:v>
                </c:pt>
                <c:pt idx="35">
                  <c:v>2946.0859999999998</c:v>
                </c:pt>
                <c:pt idx="36">
                  <c:v>2849.9169999999999</c:v>
                </c:pt>
                <c:pt idx="37">
                  <c:v>2726.7489999999998</c:v>
                </c:pt>
                <c:pt idx="38">
                  <c:v>2605.7809999999999</c:v>
                </c:pt>
                <c:pt idx="39">
                  <c:v>2539.2710000000002</c:v>
                </c:pt>
                <c:pt idx="40">
                  <c:v>2612.3429999999998</c:v>
                </c:pt>
                <c:pt idx="41">
                  <c:v>2098.9189999999999</c:v>
                </c:pt>
                <c:pt idx="42">
                  <c:v>1804.1880000000001</c:v>
                </c:pt>
                <c:pt idx="43">
                  <c:v>1684.0650000000001</c:v>
                </c:pt>
                <c:pt idx="44">
                  <c:v>1315.905</c:v>
                </c:pt>
                <c:pt idx="45">
                  <c:v>1082.6790000000001</c:v>
                </c:pt>
                <c:pt idx="46">
                  <c:v>1007.495</c:v>
                </c:pt>
                <c:pt idx="47">
                  <c:v>1030.9369999999999</c:v>
                </c:pt>
              </c:numCache>
            </c:numRef>
          </c:val>
          <c:extLst>
            <c:ext xmlns:c16="http://schemas.microsoft.com/office/drawing/2014/chart" uri="{C3380CC4-5D6E-409C-BE32-E72D297353CC}">
              <c16:uniqueId val="{00000002-71D2-4D6E-A93B-372137E2ED3D}"/>
            </c:ext>
          </c:extLst>
        </c:ser>
        <c:ser>
          <c:idx val="6"/>
          <c:order val="3"/>
          <c:tx>
            <c:strRef>
              <c:f>'Gen running order'!$G$1</c:f>
              <c:strCache>
                <c:ptCount val="1"/>
                <c:pt idx="0">
                  <c:v>Hydro Run-of-river and poundage</c:v>
                </c:pt>
              </c:strCache>
            </c:strRef>
          </c:tx>
          <c:spPr>
            <a:solidFill>
              <a:schemeClr val="accent1">
                <a:lumMod val="60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order'!$G$2:$G$49</c:f>
              <c:numCache>
                <c:formatCode>General</c:formatCode>
                <c:ptCount val="48"/>
                <c:pt idx="0">
                  <c:v>317</c:v>
                </c:pt>
                <c:pt idx="1">
                  <c:v>310</c:v>
                </c:pt>
                <c:pt idx="2">
                  <c:v>311</c:v>
                </c:pt>
                <c:pt idx="3">
                  <c:v>304</c:v>
                </c:pt>
                <c:pt idx="4">
                  <c:v>304</c:v>
                </c:pt>
                <c:pt idx="5">
                  <c:v>305</c:v>
                </c:pt>
                <c:pt idx="6">
                  <c:v>305</c:v>
                </c:pt>
                <c:pt idx="7">
                  <c:v>305</c:v>
                </c:pt>
                <c:pt idx="8">
                  <c:v>306</c:v>
                </c:pt>
                <c:pt idx="9">
                  <c:v>305</c:v>
                </c:pt>
                <c:pt idx="10">
                  <c:v>341</c:v>
                </c:pt>
                <c:pt idx="11">
                  <c:v>345</c:v>
                </c:pt>
                <c:pt idx="12">
                  <c:v>321</c:v>
                </c:pt>
                <c:pt idx="13">
                  <c:v>341</c:v>
                </c:pt>
                <c:pt idx="14">
                  <c:v>387</c:v>
                </c:pt>
                <c:pt idx="15">
                  <c:v>394</c:v>
                </c:pt>
                <c:pt idx="16">
                  <c:v>422</c:v>
                </c:pt>
                <c:pt idx="17">
                  <c:v>399</c:v>
                </c:pt>
                <c:pt idx="18">
                  <c:v>400</c:v>
                </c:pt>
                <c:pt idx="19">
                  <c:v>384</c:v>
                </c:pt>
                <c:pt idx="20">
                  <c:v>385</c:v>
                </c:pt>
                <c:pt idx="21">
                  <c:v>369</c:v>
                </c:pt>
                <c:pt idx="22">
                  <c:v>354</c:v>
                </c:pt>
                <c:pt idx="23">
                  <c:v>336</c:v>
                </c:pt>
                <c:pt idx="24">
                  <c:v>309</c:v>
                </c:pt>
                <c:pt idx="25">
                  <c:v>346</c:v>
                </c:pt>
                <c:pt idx="26">
                  <c:v>345</c:v>
                </c:pt>
                <c:pt idx="27">
                  <c:v>345</c:v>
                </c:pt>
                <c:pt idx="28">
                  <c:v>305</c:v>
                </c:pt>
                <c:pt idx="29">
                  <c:v>305</c:v>
                </c:pt>
                <c:pt idx="30">
                  <c:v>352</c:v>
                </c:pt>
                <c:pt idx="31">
                  <c:v>346</c:v>
                </c:pt>
                <c:pt idx="32">
                  <c:v>210</c:v>
                </c:pt>
                <c:pt idx="33">
                  <c:v>245</c:v>
                </c:pt>
                <c:pt idx="34">
                  <c:v>442</c:v>
                </c:pt>
                <c:pt idx="35">
                  <c:v>541</c:v>
                </c:pt>
                <c:pt idx="36">
                  <c:v>675</c:v>
                </c:pt>
                <c:pt idx="37">
                  <c:v>637</c:v>
                </c:pt>
                <c:pt idx="38">
                  <c:v>572</c:v>
                </c:pt>
                <c:pt idx="39">
                  <c:v>572</c:v>
                </c:pt>
                <c:pt idx="40">
                  <c:v>683</c:v>
                </c:pt>
                <c:pt idx="41">
                  <c:v>714</c:v>
                </c:pt>
                <c:pt idx="42">
                  <c:v>712</c:v>
                </c:pt>
                <c:pt idx="43">
                  <c:v>554</c:v>
                </c:pt>
                <c:pt idx="44">
                  <c:v>449</c:v>
                </c:pt>
                <c:pt idx="45">
                  <c:v>473</c:v>
                </c:pt>
                <c:pt idx="46">
                  <c:v>302</c:v>
                </c:pt>
                <c:pt idx="47">
                  <c:v>259</c:v>
                </c:pt>
              </c:numCache>
            </c:numRef>
          </c:val>
          <c:extLst>
            <c:ext xmlns:c16="http://schemas.microsoft.com/office/drawing/2014/chart" uri="{C3380CC4-5D6E-409C-BE32-E72D297353CC}">
              <c16:uniqueId val="{00000003-71D2-4D6E-A93B-372137E2ED3D}"/>
            </c:ext>
          </c:extLst>
        </c:ser>
        <c:ser>
          <c:idx val="9"/>
          <c:order val="4"/>
          <c:tx>
            <c:strRef>
              <c:f>'Gen running order'!$J$1</c:f>
              <c:strCache>
                <c:ptCount val="1"/>
                <c:pt idx="0">
                  <c:v>Solar</c:v>
                </c:pt>
              </c:strCache>
            </c:strRef>
          </c:tx>
          <c:spPr>
            <a:solidFill>
              <a:srgbClr val="FFFF00"/>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order'!$J$2:$J$49</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2</c:v>
                </c:pt>
                <c:pt idx="12">
                  <c:v>96</c:v>
                </c:pt>
                <c:pt idx="13">
                  <c:v>346</c:v>
                </c:pt>
                <c:pt idx="14">
                  <c:v>835</c:v>
                </c:pt>
                <c:pt idx="15">
                  <c:v>1310</c:v>
                </c:pt>
                <c:pt idx="16">
                  <c:v>1820</c:v>
                </c:pt>
                <c:pt idx="17">
                  <c:v>2610</c:v>
                </c:pt>
                <c:pt idx="18">
                  <c:v>3310</c:v>
                </c:pt>
                <c:pt idx="19">
                  <c:v>3540</c:v>
                </c:pt>
                <c:pt idx="20">
                  <c:v>4310</c:v>
                </c:pt>
                <c:pt idx="21">
                  <c:v>4880</c:v>
                </c:pt>
                <c:pt idx="22">
                  <c:v>5360</c:v>
                </c:pt>
                <c:pt idx="23">
                  <c:v>5670</c:v>
                </c:pt>
                <c:pt idx="24">
                  <c:v>5990</c:v>
                </c:pt>
                <c:pt idx="25">
                  <c:v>6400</c:v>
                </c:pt>
                <c:pt idx="26">
                  <c:v>6410</c:v>
                </c:pt>
                <c:pt idx="27">
                  <c:v>7040</c:v>
                </c:pt>
                <c:pt idx="28">
                  <c:v>7340</c:v>
                </c:pt>
                <c:pt idx="29">
                  <c:v>6740</c:v>
                </c:pt>
                <c:pt idx="30">
                  <c:v>6090</c:v>
                </c:pt>
                <c:pt idx="31">
                  <c:v>5380</c:v>
                </c:pt>
                <c:pt idx="32">
                  <c:v>4460</c:v>
                </c:pt>
                <c:pt idx="33">
                  <c:v>3750</c:v>
                </c:pt>
                <c:pt idx="34">
                  <c:v>3300</c:v>
                </c:pt>
                <c:pt idx="35">
                  <c:v>2640</c:v>
                </c:pt>
                <c:pt idx="36">
                  <c:v>2100</c:v>
                </c:pt>
                <c:pt idx="37">
                  <c:v>1510</c:v>
                </c:pt>
                <c:pt idx="38">
                  <c:v>894</c:v>
                </c:pt>
                <c:pt idx="39">
                  <c:v>380</c:v>
                </c:pt>
                <c:pt idx="40">
                  <c:v>60</c:v>
                </c:pt>
                <c:pt idx="41">
                  <c:v>0</c:v>
                </c:pt>
                <c:pt idx="42">
                  <c:v>0</c:v>
                </c:pt>
                <c:pt idx="43">
                  <c:v>0</c:v>
                </c:pt>
                <c:pt idx="44">
                  <c:v>0</c:v>
                </c:pt>
                <c:pt idx="45">
                  <c:v>0</c:v>
                </c:pt>
                <c:pt idx="46">
                  <c:v>0</c:v>
                </c:pt>
                <c:pt idx="47">
                  <c:v>0</c:v>
                </c:pt>
              </c:numCache>
            </c:numRef>
          </c:val>
          <c:extLst>
            <c:ext xmlns:c16="http://schemas.microsoft.com/office/drawing/2014/chart" uri="{C3380CC4-5D6E-409C-BE32-E72D297353CC}">
              <c16:uniqueId val="{00000004-71D2-4D6E-A93B-372137E2ED3D}"/>
            </c:ext>
          </c:extLst>
        </c:ser>
        <c:ser>
          <c:idx val="8"/>
          <c:order val="5"/>
          <c:tx>
            <c:strRef>
              <c:f>'Gen running order'!$I$1</c:f>
              <c:strCache>
                <c:ptCount val="1"/>
                <c:pt idx="0">
                  <c:v>Other</c:v>
                </c:pt>
              </c:strCache>
            </c:strRef>
          </c:tx>
          <c:spPr>
            <a:solidFill>
              <a:schemeClr val="accent3">
                <a:lumMod val="60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order'!$I$2:$I$49</c:f>
              <c:numCache>
                <c:formatCode>General</c:formatCode>
                <c:ptCount val="48"/>
                <c:pt idx="0">
                  <c:v>98</c:v>
                </c:pt>
                <c:pt idx="1">
                  <c:v>99</c:v>
                </c:pt>
                <c:pt idx="2">
                  <c:v>100</c:v>
                </c:pt>
                <c:pt idx="3">
                  <c:v>101</c:v>
                </c:pt>
                <c:pt idx="4">
                  <c:v>104</c:v>
                </c:pt>
                <c:pt idx="5">
                  <c:v>104</c:v>
                </c:pt>
                <c:pt idx="6">
                  <c:v>103</c:v>
                </c:pt>
                <c:pt idx="7">
                  <c:v>103</c:v>
                </c:pt>
                <c:pt idx="8">
                  <c:v>102</c:v>
                </c:pt>
                <c:pt idx="9">
                  <c:v>101</c:v>
                </c:pt>
                <c:pt idx="10">
                  <c:v>101</c:v>
                </c:pt>
                <c:pt idx="11">
                  <c:v>99</c:v>
                </c:pt>
                <c:pt idx="12">
                  <c:v>110</c:v>
                </c:pt>
                <c:pt idx="13">
                  <c:v>104</c:v>
                </c:pt>
                <c:pt idx="14">
                  <c:v>103</c:v>
                </c:pt>
                <c:pt idx="15">
                  <c:v>104</c:v>
                </c:pt>
                <c:pt idx="16">
                  <c:v>106</c:v>
                </c:pt>
                <c:pt idx="17">
                  <c:v>107</c:v>
                </c:pt>
                <c:pt idx="18">
                  <c:v>107</c:v>
                </c:pt>
                <c:pt idx="19">
                  <c:v>107</c:v>
                </c:pt>
                <c:pt idx="20">
                  <c:v>107</c:v>
                </c:pt>
                <c:pt idx="21">
                  <c:v>106</c:v>
                </c:pt>
                <c:pt idx="22">
                  <c:v>104</c:v>
                </c:pt>
                <c:pt idx="23">
                  <c:v>107</c:v>
                </c:pt>
                <c:pt idx="24">
                  <c:v>118</c:v>
                </c:pt>
                <c:pt idx="25">
                  <c:v>106</c:v>
                </c:pt>
                <c:pt idx="26">
                  <c:v>102</c:v>
                </c:pt>
                <c:pt idx="27">
                  <c:v>103</c:v>
                </c:pt>
                <c:pt idx="28">
                  <c:v>104</c:v>
                </c:pt>
                <c:pt idx="29">
                  <c:v>105</c:v>
                </c:pt>
                <c:pt idx="30">
                  <c:v>136</c:v>
                </c:pt>
                <c:pt idx="31">
                  <c:v>105</c:v>
                </c:pt>
                <c:pt idx="32">
                  <c:v>104</c:v>
                </c:pt>
                <c:pt idx="33">
                  <c:v>108</c:v>
                </c:pt>
                <c:pt idx="34">
                  <c:v>106</c:v>
                </c:pt>
                <c:pt idx="35">
                  <c:v>126</c:v>
                </c:pt>
                <c:pt idx="36">
                  <c:v>113</c:v>
                </c:pt>
                <c:pt idx="37">
                  <c:v>116</c:v>
                </c:pt>
                <c:pt idx="38">
                  <c:v>115</c:v>
                </c:pt>
                <c:pt idx="39">
                  <c:v>110</c:v>
                </c:pt>
                <c:pt idx="40">
                  <c:v>101</c:v>
                </c:pt>
                <c:pt idx="41">
                  <c:v>103</c:v>
                </c:pt>
                <c:pt idx="42">
                  <c:v>104</c:v>
                </c:pt>
                <c:pt idx="43">
                  <c:v>103</c:v>
                </c:pt>
                <c:pt idx="44">
                  <c:v>102</c:v>
                </c:pt>
                <c:pt idx="45">
                  <c:v>102</c:v>
                </c:pt>
                <c:pt idx="46">
                  <c:v>101</c:v>
                </c:pt>
                <c:pt idx="47">
                  <c:v>99</c:v>
                </c:pt>
              </c:numCache>
            </c:numRef>
          </c:val>
          <c:extLst>
            <c:ext xmlns:c16="http://schemas.microsoft.com/office/drawing/2014/chart" uri="{C3380CC4-5D6E-409C-BE32-E72D297353CC}">
              <c16:uniqueId val="{00000005-71D2-4D6E-A93B-372137E2ED3D}"/>
            </c:ext>
          </c:extLst>
        </c:ser>
        <c:ser>
          <c:idx val="1"/>
          <c:order val="6"/>
          <c:tx>
            <c:strRef>
              <c:f>'Gen running order'!$B$1</c:f>
              <c:strCache>
                <c:ptCount val="1"/>
                <c:pt idx="0">
                  <c:v>Biomass</c:v>
                </c:pt>
              </c:strCache>
            </c:strRef>
          </c:tx>
          <c:spPr>
            <a:solidFill>
              <a:schemeClr val="accent6">
                <a:lumMod val="50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order'!$B$2:$B$49</c:f>
              <c:numCache>
                <c:formatCode>General</c:formatCode>
                <c:ptCount val="48"/>
                <c:pt idx="0">
                  <c:v>2234</c:v>
                </c:pt>
                <c:pt idx="1">
                  <c:v>2041</c:v>
                </c:pt>
                <c:pt idx="2">
                  <c:v>1770</c:v>
                </c:pt>
                <c:pt idx="3">
                  <c:v>1687</c:v>
                </c:pt>
                <c:pt idx="4">
                  <c:v>1533</c:v>
                </c:pt>
                <c:pt idx="5">
                  <c:v>1601</c:v>
                </c:pt>
                <c:pt idx="6">
                  <c:v>1593</c:v>
                </c:pt>
                <c:pt idx="7">
                  <c:v>1583</c:v>
                </c:pt>
                <c:pt idx="8">
                  <c:v>1642</c:v>
                </c:pt>
                <c:pt idx="9">
                  <c:v>1587</c:v>
                </c:pt>
                <c:pt idx="10">
                  <c:v>1585</c:v>
                </c:pt>
                <c:pt idx="11">
                  <c:v>1781</c:v>
                </c:pt>
                <c:pt idx="12">
                  <c:v>1852</c:v>
                </c:pt>
                <c:pt idx="13">
                  <c:v>1907</c:v>
                </c:pt>
                <c:pt idx="14">
                  <c:v>1732</c:v>
                </c:pt>
                <c:pt idx="15">
                  <c:v>2134</c:v>
                </c:pt>
                <c:pt idx="16">
                  <c:v>2227</c:v>
                </c:pt>
                <c:pt idx="17">
                  <c:v>2228</c:v>
                </c:pt>
                <c:pt idx="18">
                  <c:v>2228</c:v>
                </c:pt>
                <c:pt idx="19">
                  <c:v>2233</c:v>
                </c:pt>
                <c:pt idx="20">
                  <c:v>2209</c:v>
                </c:pt>
                <c:pt idx="21">
                  <c:v>2072</c:v>
                </c:pt>
                <c:pt idx="22">
                  <c:v>1784</c:v>
                </c:pt>
                <c:pt idx="23">
                  <c:v>2108</c:v>
                </c:pt>
                <c:pt idx="24">
                  <c:v>2218</c:v>
                </c:pt>
                <c:pt idx="25">
                  <c:v>2222</c:v>
                </c:pt>
                <c:pt idx="26">
                  <c:v>2223</c:v>
                </c:pt>
                <c:pt idx="27">
                  <c:v>2201</c:v>
                </c:pt>
                <c:pt idx="28">
                  <c:v>1960</c:v>
                </c:pt>
                <c:pt idx="29">
                  <c:v>1998</c:v>
                </c:pt>
                <c:pt idx="30">
                  <c:v>2219</c:v>
                </c:pt>
                <c:pt idx="31">
                  <c:v>2218</c:v>
                </c:pt>
                <c:pt idx="32">
                  <c:v>2220</c:v>
                </c:pt>
                <c:pt idx="33">
                  <c:v>2222</c:v>
                </c:pt>
                <c:pt idx="34">
                  <c:v>2218</c:v>
                </c:pt>
                <c:pt idx="35">
                  <c:v>2243</c:v>
                </c:pt>
                <c:pt idx="36">
                  <c:v>2245</c:v>
                </c:pt>
                <c:pt idx="37">
                  <c:v>2241</c:v>
                </c:pt>
                <c:pt idx="38">
                  <c:v>2241</c:v>
                </c:pt>
                <c:pt idx="39">
                  <c:v>2246</c:v>
                </c:pt>
                <c:pt idx="40">
                  <c:v>2237</c:v>
                </c:pt>
                <c:pt idx="41">
                  <c:v>2238</c:v>
                </c:pt>
                <c:pt idx="42">
                  <c:v>2247</c:v>
                </c:pt>
                <c:pt idx="43">
                  <c:v>2269</c:v>
                </c:pt>
                <c:pt idx="44">
                  <c:v>2271</c:v>
                </c:pt>
                <c:pt idx="45">
                  <c:v>2296</c:v>
                </c:pt>
                <c:pt idx="46">
                  <c:v>2301</c:v>
                </c:pt>
                <c:pt idx="47">
                  <c:v>2304</c:v>
                </c:pt>
              </c:numCache>
            </c:numRef>
          </c:val>
          <c:extLst>
            <c:ext xmlns:c16="http://schemas.microsoft.com/office/drawing/2014/chart" uri="{C3380CC4-5D6E-409C-BE32-E72D297353CC}">
              <c16:uniqueId val="{00000006-71D2-4D6E-A93B-372137E2ED3D}"/>
            </c:ext>
          </c:extLst>
        </c:ser>
        <c:ser>
          <c:idx val="2"/>
          <c:order val="7"/>
          <c:tx>
            <c:strRef>
              <c:f>'Gen running order'!$C$1</c:f>
              <c:strCache>
                <c:ptCount val="1"/>
                <c:pt idx="0">
                  <c:v>Fossil Gas</c:v>
                </c:pt>
              </c:strCache>
            </c:strRef>
          </c:tx>
          <c:spPr>
            <a:solidFill>
              <a:srgbClr val="FFC000"/>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order'!$C$2:$C$49</c:f>
              <c:numCache>
                <c:formatCode>General</c:formatCode>
                <c:ptCount val="48"/>
                <c:pt idx="0">
                  <c:v>5254</c:v>
                </c:pt>
                <c:pt idx="1">
                  <c:v>4701</c:v>
                </c:pt>
                <c:pt idx="2">
                  <c:v>4310</c:v>
                </c:pt>
                <c:pt idx="3">
                  <c:v>4316</c:v>
                </c:pt>
                <c:pt idx="4">
                  <c:v>4435</c:v>
                </c:pt>
                <c:pt idx="5">
                  <c:v>3991</c:v>
                </c:pt>
                <c:pt idx="6">
                  <c:v>3759</c:v>
                </c:pt>
                <c:pt idx="7">
                  <c:v>3724</c:v>
                </c:pt>
                <c:pt idx="8">
                  <c:v>3743</c:v>
                </c:pt>
                <c:pt idx="9">
                  <c:v>3644</c:v>
                </c:pt>
                <c:pt idx="10">
                  <c:v>3771</c:v>
                </c:pt>
                <c:pt idx="11">
                  <c:v>3777</c:v>
                </c:pt>
                <c:pt idx="12">
                  <c:v>3973</c:v>
                </c:pt>
                <c:pt idx="13">
                  <c:v>4404</c:v>
                </c:pt>
                <c:pt idx="14">
                  <c:v>4726</c:v>
                </c:pt>
                <c:pt idx="15">
                  <c:v>5423</c:v>
                </c:pt>
                <c:pt idx="16">
                  <c:v>6023</c:v>
                </c:pt>
                <c:pt idx="17">
                  <c:v>6486</c:v>
                </c:pt>
                <c:pt idx="18">
                  <c:v>6348</c:v>
                </c:pt>
                <c:pt idx="19">
                  <c:v>6012</c:v>
                </c:pt>
                <c:pt idx="20">
                  <c:v>5568</c:v>
                </c:pt>
                <c:pt idx="21">
                  <c:v>4809</c:v>
                </c:pt>
                <c:pt idx="22">
                  <c:v>4777</c:v>
                </c:pt>
                <c:pt idx="23">
                  <c:v>4540</c:v>
                </c:pt>
                <c:pt idx="24">
                  <c:v>4749</c:v>
                </c:pt>
                <c:pt idx="25">
                  <c:v>4554</c:v>
                </c:pt>
                <c:pt idx="26">
                  <c:v>4487</c:v>
                </c:pt>
                <c:pt idx="27">
                  <c:v>4614</c:v>
                </c:pt>
                <c:pt idx="28">
                  <c:v>4687</c:v>
                </c:pt>
                <c:pt idx="29">
                  <c:v>5121</c:v>
                </c:pt>
                <c:pt idx="30">
                  <c:v>5774</c:v>
                </c:pt>
                <c:pt idx="31">
                  <c:v>6361</c:v>
                </c:pt>
                <c:pt idx="32">
                  <c:v>7266</c:v>
                </c:pt>
                <c:pt idx="33">
                  <c:v>8936</c:v>
                </c:pt>
                <c:pt idx="34">
                  <c:v>9505</c:v>
                </c:pt>
                <c:pt idx="35">
                  <c:v>10551</c:v>
                </c:pt>
                <c:pt idx="36">
                  <c:v>11319</c:v>
                </c:pt>
                <c:pt idx="37">
                  <c:v>11894</c:v>
                </c:pt>
                <c:pt idx="38">
                  <c:v>12313</c:v>
                </c:pt>
                <c:pt idx="39">
                  <c:v>12376</c:v>
                </c:pt>
                <c:pt idx="40">
                  <c:v>12328</c:v>
                </c:pt>
                <c:pt idx="41">
                  <c:v>12673</c:v>
                </c:pt>
                <c:pt idx="42">
                  <c:v>12999</c:v>
                </c:pt>
                <c:pt idx="43">
                  <c:v>12753</c:v>
                </c:pt>
                <c:pt idx="44">
                  <c:v>12891</c:v>
                </c:pt>
                <c:pt idx="45">
                  <c:v>11512</c:v>
                </c:pt>
                <c:pt idx="46">
                  <c:v>9816</c:v>
                </c:pt>
                <c:pt idx="47">
                  <c:v>7519</c:v>
                </c:pt>
              </c:numCache>
            </c:numRef>
          </c:val>
          <c:extLst>
            <c:ext xmlns:c16="http://schemas.microsoft.com/office/drawing/2014/chart" uri="{C3380CC4-5D6E-409C-BE32-E72D297353CC}">
              <c16:uniqueId val="{00000007-71D2-4D6E-A93B-372137E2ED3D}"/>
            </c:ext>
          </c:extLst>
        </c:ser>
        <c:ser>
          <c:idx val="3"/>
          <c:order val="8"/>
          <c:tx>
            <c:strRef>
              <c:f>'Gen running order'!$D$1</c:f>
              <c:strCache>
                <c:ptCount val="1"/>
                <c:pt idx="0">
                  <c:v>Fossil Hard coal</c:v>
                </c:pt>
              </c:strCache>
            </c:strRef>
          </c:tx>
          <c:spPr>
            <a:solidFill>
              <a:schemeClr val="tx1"/>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order'!$D$2:$D$49</c:f>
              <c:numCache>
                <c:formatCode>General</c:formatCode>
                <c:ptCount val="48"/>
                <c:pt idx="0">
                  <c:v>0</c:v>
                </c:pt>
                <c:pt idx="1">
                  <c:v>0</c:v>
                </c:pt>
                <c:pt idx="2">
                  <c:v>0</c:v>
                </c:pt>
                <c:pt idx="3">
                  <c:v>0</c:v>
                </c:pt>
                <c:pt idx="4">
                  <c:v>0</c:v>
                </c:pt>
                <c:pt idx="5">
                  <c:v>0</c:v>
                </c:pt>
                <c:pt idx="6">
                  <c:v>0</c:v>
                </c:pt>
                <c:pt idx="7">
                  <c:v>10</c:v>
                </c:pt>
                <c:pt idx="8">
                  <c:v>14</c:v>
                </c:pt>
                <c:pt idx="9">
                  <c:v>27</c:v>
                </c:pt>
                <c:pt idx="10">
                  <c:v>40</c:v>
                </c:pt>
                <c:pt idx="11">
                  <c:v>65</c:v>
                </c:pt>
                <c:pt idx="12">
                  <c:v>215</c:v>
                </c:pt>
                <c:pt idx="13">
                  <c:v>486</c:v>
                </c:pt>
                <c:pt idx="14">
                  <c:v>785</c:v>
                </c:pt>
                <c:pt idx="15">
                  <c:v>938</c:v>
                </c:pt>
                <c:pt idx="16">
                  <c:v>922</c:v>
                </c:pt>
                <c:pt idx="17">
                  <c:v>974</c:v>
                </c:pt>
                <c:pt idx="18">
                  <c:v>1071</c:v>
                </c:pt>
                <c:pt idx="19">
                  <c:v>1083</c:v>
                </c:pt>
                <c:pt idx="20">
                  <c:v>1055</c:v>
                </c:pt>
                <c:pt idx="21">
                  <c:v>1149</c:v>
                </c:pt>
                <c:pt idx="22">
                  <c:v>1179</c:v>
                </c:pt>
                <c:pt idx="23">
                  <c:v>1211</c:v>
                </c:pt>
                <c:pt idx="24">
                  <c:v>1227</c:v>
                </c:pt>
                <c:pt idx="25">
                  <c:v>1234</c:v>
                </c:pt>
                <c:pt idx="26">
                  <c:v>1123</c:v>
                </c:pt>
                <c:pt idx="27">
                  <c:v>1196</c:v>
                </c:pt>
                <c:pt idx="28">
                  <c:v>1228</c:v>
                </c:pt>
                <c:pt idx="29">
                  <c:v>1132</c:v>
                </c:pt>
                <c:pt idx="30">
                  <c:v>853</c:v>
                </c:pt>
                <c:pt idx="31">
                  <c:v>846</c:v>
                </c:pt>
                <c:pt idx="32">
                  <c:v>852</c:v>
                </c:pt>
                <c:pt idx="33">
                  <c:v>848</c:v>
                </c:pt>
                <c:pt idx="34">
                  <c:v>847</c:v>
                </c:pt>
                <c:pt idx="35">
                  <c:v>848</c:v>
                </c:pt>
                <c:pt idx="36">
                  <c:v>850</c:v>
                </c:pt>
                <c:pt idx="37">
                  <c:v>853</c:v>
                </c:pt>
                <c:pt idx="38">
                  <c:v>852</c:v>
                </c:pt>
                <c:pt idx="39">
                  <c:v>852</c:v>
                </c:pt>
                <c:pt idx="40">
                  <c:v>849</c:v>
                </c:pt>
                <c:pt idx="41">
                  <c:v>853</c:v>
                </c:pt>
                <c:pt idx="42">
                  <c:v>853</c:v>
                </c:pt>
                <c:pt idx="43">
                  <c:v>651</c:v>
                </c:pt>
                <c:pt idx="44">
                  <c:v>2</c:v>
                </c:pt>
                <c:pt idx="45">
                  <c:v>0</c:v>
                </c:pt>
                <c:pt idx="46">
                  <c:v>0</c:v>
                </c:pt>
                <c:pt idx="47">
                  <c:v>0</c:v>
                </c:pt>
              </c:numCache>
            </c:numRef>
          </c:val>
          <c:extLst>
            <c:ext xmlns:c16="http://schemas.microsoft.com/office/drawing/2014/chart" uri="{C3380CC4-5D6E-409C-BE32-E72D297353CC}">
              <c16:uniqueId val="{00000008-71D2-4D6E-A93B-372137E2ED3D}"/>
            </c:ext>
          </c:extLst>
        </c:ser>
        <c:ser>
          <c:idx val="5"/>
          <c:order val="9"/>
          <c:tx>
            <c:strRef>
              <c:f>'Gen running order'!$F$1</c:f>
              <c:strCache>
                <c:ptCount val="1"/>
                <c:pt idx="0">
                  <c:v>Hydro Pumped Storage</c:v>
                </c:pt>
              </c:strCache>
            </c:strRef>
          </c:tx>
          <c:spPr>
            <a:solidFill>
              <a:schemeClr val="accent1">
                <a:lumMod val="60000"/>
                <a:lumOff val="40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order'!$F$2:$F$49</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149</c:v>
                </c:pt>
                <c:pt idx="21">
                  <c:v>0</c:v>
                </c:pt>
                <c:pt idx="22">
                  <c:v>0</c:v>
                </c:pt>
                <c:pt idx="23">
                  <c:v>0</c:v>
                </c:pt>
                <c:pt idx="24">
                  <c:v>149</c:v>
                </c:pt>
                <c:pt idx="25">
                  <c:v>149</c:v>
                </c:pt>
                <c:pt idx="26">
                  <c:v>0</c:v>
                </c:pt>
                <c:pt idx="27">
                  <c:v>0</c:v>
                </c:pt>
                <c:pt idx="28">
                  <c:v>34</c:v>
                </c:pt>
                <c:pt idx="29">
                  <c:v>0</c:v>
                </c:pt>
                <c:pt idx="30">
                  <c:v>134</c:v>
                </c:pt>
                <c:pt idx="31">
                  <c:v>124</c:v>
                </c:pt>
                <c:pt idx="32">
                  <c:v>306</c:v>
                </c:pt>
                <c:pt idx="33">
                  <c:v>0</c:v>
                </c:pt>
                <c:pt idx="34">
                  <c:v>771</c:v>
                </c:pt>
                <c:pt idx="35">
                  <c:v>1111</c:v>
                </c:pt>
                <c:pt idx="36">
                  <c:v>1079</c:v>
                </c:pt>
                <c:pt idx="37">
                  <c:v>1255</c:v>
                </c:pt>
                <c:pt idx="38">
                  <c:v>1157</c:v>
                </c:pt>
                <c:pt idx="39">
                  <c:v>1267</c:v>
                </c:pt>
                <c:pt idx="40">
                  <c:v>1090</c:v>
                </c:pt>
                <c:pt idx="41">
                  <c:v>1178</c:v>
                </c:pt>
                <c:pt idx="42">
                  <c:v>1368</c:v>
                </c:pt>
                <c:pt idx="43">
                  <c:v>754</c:v>
                </c:pt>
                <c:pt idx="44">
                  <c:v>420</c:v>
                </c:pt>
                <c:pt idx="45">
                  <c:v>0</c:v>
                </c:pt>
                <c:pt idx="46">
                  <c:v>127</c:v>
                </c:pt>
                <c:pt idx="47">
                  <c:v>440</c:v>
                </c:pt>
              </c:numCache>
            </c:numRef>
          </c:val>
          <c:extLst>
            <c:ext xmlns:c16="http://schemas.microsoft.com/office/drawing/2014/chart" uri="{C3380CC4-5D6E-409C-BE32-E72D297353CC}">
              <c16:uniqueId val="{00000009-71D2-4D6E-A93B-372137E2ED3D}"/>
            </c:ext>
          </c:extLst>
        </c:ser>
        <c:dLbls>
          <c:showLegendKey val="0"/>
          <c:showVal val="0"/>
          <c:showCatName val="0"/>
          <c:showSerName val="0"/>
          <c:showPercent val="0"/>
          <c:showBubbleSize val="0"/>
        </c:dLbls>
        <c:axId val="368733648"/>
        <c:axId val="368733976"/>
      </c:areaChart>
      <c:catAx>
        <c:axId val="36873364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8733976"/>
        <c:crosses val="autoZero"/>
        <c:auto val="1"/>
        <c:lblAlgn val="ctr"/>
        <c:lblOffset val="100"/>
        <c:noMultiLvlLbl val="0"/>
      </c:catAx>
      <c:valAx>
        <c:axId val="368733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Output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8733648"/>
        <c:crosses val="autoZero"/>
        <c:crossBetween val="midCat"/>
      </c:valAx>
      <c:spPr>
        <a:noFill/>
        <a:ln>
          <a:noFill/>
        </a:ln>
        <a:effectLst/>
      </c:spPr>
    </c:plotArea>
    <c:legend>
      <c:legendPos val="r"/>
      <c:layout>
        <c:manualLayout>
          <c:xMode val="edge"/>
          <c:yMode val="edge"/>
          <c:x val="0.79528666882259258"/>
          <c:y val="0.32576076083570688"/>
          <c:w val="0.18969923114266116"/>
          <c:h val="0.3526579341123992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294368</xdr:rowOff>
    </xdr:to>
    <xdr:sp macro="" textlink="">
      <xdr:nvSpPr>
        <xdr:cNvPr id="7169" name="AutoShape 1" descr="data:image/jpg;base64,%20/9j/4AAQSkZJRgABAQEAYABgAAD/2wBDAAUDBAQEAwUEBAQFBQUGBwwIBwcHBw8LCwkMEQ8SEhEPERETFhwXExQaFRERGCEYGh0dHx8fExciJCIeJBweHx7/2wBDAQUFBQcGBw4ICA4eFBEUHh4eHh4eHh4eHh4eHh4eHh4eHh4eHh4eHh4eHh4eHh4eHh4eHh4eHh4eHh4eHh4eHh7/wAARCACnAP0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66RNPtdJS6uY7aKKOEO7sgAUAck1JZ/2ZeW6XFtHbyROSFYRjkgkHt6g1JbrG+mRJMqNGYV3hwCpGO+ab5cMT20dukaRh2wqAAA4OenvmgCX7Ja/8+sP/AH7FH2S1/wCfWH/v2KmooAh+yWv/AD6w/wDfsUfZLX/n1h/79ipqD0NAEP2W0/59oP8AvgUfZbT/AJ9oP++BUK9BwO3b/wCtQB04Hbt9PagCb7Laf8+0H/fAo+y2n/PtB/3wKhUcDgdu309qMcdB+X/1qAJvstp/z7Qf98Cj7Laf8+0H/fAqEjg8D8vr7UEdeB37fX2oAm+y2n/PtB/3wKPstp/z7Qf98CoSOTwPy+vtQBz0H5f/AFqAJvstp/z7Qf8AfAo+y2n/AD7Qf98CoQOnA7dvp7UKOnA7dvp7UATfZbT/AJ9oP++BR9ltP+faD/vgVDjjoPy/+tQRweB+X19qAJvstp/z7Qf98Cj7Laf8+0H/AHwKhI68Dv2+vtQRyeB+X19qAJvstp/z7Qf98Cj7Laf8+0H/AHwKhx7D8v8A61AHTgdu309qAJvstp/z7Qf98Cj7Ja/8+sP/AH7FQp95PqO30q5QBD9ktf8An1h/79ij7Ja/8+sP/fsVNRQBD9ktf+fWH/v2KPslr/z6w/8AfsVNRQBD9ktf+fWH/v2KPslr/wA+sP8A37FTUUAQ/ZLX/n1h/wC/YrH8SW1sv2fbbwj73RB7VvVjeJf+Xf8A4F/SgC6LW3vdGW0uohLBLAEkQ9GBHIptvZ2tgtra2cKwwrI7BB0BYMT+pJp3kG60Vbdbia3MkAXzYSA6ZXqpIODTLS1azjtLdrma5Ikc+ZK2WOdxxn2zgewFAF+iiigAoPQ0UHoaAKSngcjtQD05HbuPahDwOf1/+vSqenPp3+nvQAgPA5Hbv9KM8dRQD059O/096M8df1/+vQAE9eR/nNDHryO/ce/vQTwefXv9felY9efXv9fegAJ5PI/zn3oz7ignk8/r9fejPv8Ar/8AXoART05Hbv8ASgHgcjt3+lKp6c+nf6e9ID059O/096ADIx1FBPB5Hf8ArRnjr29f/r0E8Hn17/X3oAGPXkd+49/egnk8j/OaVj159e/196CeTz+v196AEzz1FCnpyO3f6Uueevf1/wDr0KenPp3+nvQAIfmT6j+lXKpofmTnuO/096uUAFFFFABRRRQAUUUUAFY3iX/l3/4F/StmsbxL/wAu/wDwL+lAFwrdSaIEspo4bkwARSOm5VbbwSO9NtVu0jtFvpI5LjzH3MnTGGx2HbFOMlxFogktLcXFwsAMcRcLvbbwMngUlvLPMtpJc25t5S7hoyQcYDAdPUc/jQBeooooAKD0NFB6GgCkucL1/P6UDPHXt/ShRwOD+X09qAOnB7dvp7UAAzgde39KOcd/zP8AjQB04Pbt9PajHHQ/l/8AWoADnnr3/rQc89e/9aCOvB79vr7UMOvHr2+vtQApzk9e/f60c57/AJn/ABoI5PB6nt9fajHPQ/l/9agBBnjr2/pQM4HXt/SgDpwe3b6e1AHTg9u309qADnHf8z/jQc89e/8AWjHHQ/l/9agjrwe/b6+1AAc89e/9aU5yevfv9aRh149e319qUjk8Hqe319qADnPf8z/jSDPHXt/Slxz0P5f/AFqQDpwe3b6e1ACp95OvUf0q5VNPvJx3Hb6e1XKACiiigAooooAKKKw/EniOHR54bVLd7u7mBKQR/eb6AA1E5xguaT0E3Y3KxvEv/Lv/AMC/pT9MbXLm5jur1ILO28s5tR88m49CW6fgKZ4l/wCXf/gX9KcZcyvYaZd882ujLcCGacxwBvLiXc74HQDuaisrw30Vpcm2nttzv+7mXa4wCORUyXENpo6XVw2yKKAO7YJwAOTgc1FaX9nqUdpeWM6zwPI4V16EgMD+oNUBoUVntqh3lI9N1CQg4yIdoP4sRVjT7pLy2EyK6fMVZH+8rA4INSppuyFcsUHoaKD0NUMor0HH6fT2oA6cenb6e1IuMDp+lKvbp29PagAUcDj07fT2oxx0/T/61AxgdO3p7UcY7fpQAEdePXt9fahh149e319qDjB6d/T3obv07+nvQApHJ4/T6+1GOen6f/WpDjnp39PejjPbr7UAAHTj07fT2oUcDj07fT2oXt07entSDt07entQAuOOn6f/AFqCOvHr2+vtScY7dPalOMHp39PegAYdePXt9falI5PHr2+vtSN36d/T3oOMnp39PegBcc9P0/8ArUgHTj07fT2o4z26+1C446dvT2oAWMfOnHcdvp7VdqlH99OnUf0q7QAUUUUAFFFVNRv4bIKGV5JXzsjQZZsdT7Aep4pNpK7Ak1G7hsbKW7nbEcS7j7+1Y3hbTJhcT67qS/8AEwvPuqf+WEXZB79CfwHaq+hz3niS5N/dxJHpcMmbVAc+ew/jJ7qD09ev16isY2qtT6Lb/P8AyJWuoVjeJf8Al3/4F/StmsbxN/y7/wDAv6VuUVtP1uObW5dAnsSsEGnxXDXLuPLbdwUwfTrnpWuPJ3Wv2fy/L3tjy8behz0981yFrDHcfEmfTrm2tZLa58OxuzeXtlP7zaV3A8rgA/l6V1VnYWmmRWlnYwiGBJHKoCSASGJ6+5NAGhWba/6Lrlxb9I7pBOn+8MK4/wDQTVWS88TxysBodjNHk7Sl+QSO3BSqdxrSTSp9ptpLDU7F/Ne2kIJeI8MyMOHXBzx0xziuedWOn+TJbOooPQ0AggEHIPSg9DXQUUFPTn9f/r0qnpz6d/p70KenP6//AF6FPTn07/T3oAAeBz6d/p70A8df1/8Ar0A8Dk9u/wBPegHjr+v/ANegAJ4PPr3+vvQx68+vf6+9BPB5Pfv9fehj159e/wDve9AAT15/X6+9Geevf1/+vSk9eT+f196M89e/r/8AXoART059O/096AenPp3+nvQp6c+nf6e9APTn07/T3oAAeOv6/wD16CeDz69/r70A8de3r/8AXoJ4PJ79/r70ADHrz69/r70pPJ5/X6+9Ix68+vf/AHvelJ5PPr3+vvQAmeevf1/+vQp6c+nf6e9Lnnr39f8A69Cnpye3f6e9ABGfnTnuO/096u1SjPzpz3Hf6e9XaACiiigCK7uIrW2kuJm2xoMk1yAhuPEOrT2khZIBgag6novVbVT693I9cVY8U311ea3BomlqWuVXzGcrlICeBI3+6MkDuxHpXQ6Pp9vpenxWVqDsQcsxyzseSzHuSckmuWX76fL9lE7ssxRpFGscaKiIAqqowAB0Ap1FFdRQVjeJv+Xf/gX9K2axvEv/AC7/APAv6UAYEOmX1749ubg2ktraP4fitEv0JDl/MLEL2GA31yD7Z6uG3FqLWESSSYdzuc5JyGP9aDHcS6KI7WbyJ2gAjkwDsbHBwetR2UV5DDZx6hdLdXAd98qx7A2QxHHbjAoA0aoa5pFjrFp9nvYidpzHIpw8beqntV+ilKKkrNaAc54S1dpEfS75THcWsz2yuekuz+uMHHoc10Z6GuZktYV8X3ljOp8jU7dbmMg4KzRfKxB7HaUP4Vp7NatlwsltfIB/HmN/zGQf0rCjKUVaWttCUSrnA60q5469vX2qvp9wt3axzqjLuyCpHKkHBHT1FTqOnHp2+ntW6d1dFCjOB17evtSDOO/60AcD5fTt9PagDjp+n/1qYCnOD17+vvQ2eevf1/2qQjg/L69vr7UMOvHr2+vtQApzz1/X3o5z36+9BHX5f0+vtSY56d/T/wCtQAq5469vX2pBnjr29fahR049O309qAOnHp2+ntQADOO/60pzg9e/r70gHHTt6f8A1qCOD8vr2+vtQArZ569/X/aoOcnr39fekYdePXt9falI5Py+vb6+1ABznv196Fzx17evtSY56d/T/wCtQo6fL6dvp7UALHnenXqP6VdqlGPnTjuO309qsXVxDa27zzuEjQZJNDdgJSQOpxXO+KtauIHfTdLZBdiLzJ5mG5bZOgOO7seFX8elVdcuJJFia4tRcXt0Smnaex4X1kkx0wOSew46mr+keGbWyhh82aaecFZJ3LkLNIOhK+3b6CuWc51Lxh9/9f1YltvYt+HNO/s7S445GMly43zyMcs7nrk960qKK6IxUUoooKKKKoArG8Tf8u//AAL+lbNY3iX/AJd/+Bf0oAuFrlNFDWcayXAgBiRjgM2OAaZZveSRWjahDHDceY+5I2yoGGxj8MU9rg2miC5WGScxQBhHGMs+B0A9aZaXRvUtbhra4tiZHHlzptcY3DJHvjI9jQBoUUUUAYHjP/RYrDWl4On3SvIf+mT/ACP+jZ/4DW+fumq+pWkd/p1xYzcxzxNG30IxWHa3PiTS7OK3vdIj1JIowhns5xvYAYyUfHP0JrBv2c27aP8AMWzJrP8A0fVp7c4CTgTxcd+A46fQ/jWgo6cDt2+ntWE2pWl9Zx6laFvNsZczQuu2SMHh1Zeo45/CtxSuA2Rg45yPaqpyTulsCFA4HA7dvp7UAcdB+X/1qBjA6dv6UDGO36VqMCODwO/b6+1DDrx69vr7UHGD07+nvQ2Oenf096AAj2H5fX2oxz0H5f8A1qDjJ6fp70cZ7dfagAUdOB27fT2oA6cDt2+ntQuOOnb+lAxx07f0oAQD2H5f/WpSODwO/b6+1IMY7fpSnGD07+nvQAMOvHr2+vtQRyeB37fX2obHPTv6e9Bxk9P096ADHPQfl/8AWoUdOB27fT2o4z26+1C446dv6UALGPnTjuO309qxtY1SPzVvGia5jjl8mxtk63Vx6j2XnnoOT2qXVbpWLWiTCFFTfdT5wIY8DPP94j/GmeFrQ3lwNeuITDH5flabAwx5MH94jsz8E+gwPWuapJykoR/r+vz+ZL10Lvh/SpbV5dR1GRbjVLkDzpB92Ne0aeij9Tya16KK3hBQVkUgoooqgCiiigArG8S/8u//AAL+lbNY3iX/AJd/+Bf0oAvLcw2ejrdXD7IYoA7tgnAA5PFMt7y2vltbq0lEsLSOAwBHIDA9fcGpImgXSo2uTGIRCpcyY2gY754xSKYC1r9mMRi3tjy8bc4bPT3zQBbooooAKD0NFB6GgDm9Y0ZbyQXtnMLTUVXaJgMrIv8AckXPzL+o7VlppmtBVVtM0N8AD57yZh29RXVoTgcn8/p70Anjk9u/096xlQhJ3E4o5W2n8SadMo/scS2uRujhvBIFHHK7sMPpzXRWF5De2i3EDko3BBOCpHUHnrVhScDk9u/0965vV5JPD+o/2rGCdOuWC3iD/lk56SD69D/9eos6Kve6/IWxuX93HaQGR9zsTtRFPLsc4A5os7uO7hMkZIIJV0Y4ZG5yCM1hHXNOW++03U7TXOCLazgUyyqpz8xVejH3xgU291j98by10vWYbkDDB7J9sq88Ngn8D2oeIje99A5job27htI/MmkIBOFC8sxyeAAeahg1WxmfZ9oEcmfuS5RvyJrEtNaso5jd30GrSXZz8x0+bbGOeFGOB79TVp/E3hq4zFdX0SeqXUTR/wDoYFHt4vXmSC5srPDxiaPt/GPb3oE8IxmeMdOsg9veucbV/B7NtjWC5PGRb2jy+n90H3qWz1LwfcELHNpqP3SVRGw6dmwaarp/aX3hc3RcQHgXEWf+ug/+KqUnrz+v1965q41jwepaMNZ3DY+YW8BlIH/AAcVcsJWa2Fxot5FqNkeBGZeU69G/oacaybtdP0C5sE9fm9e/196Unk/N69/r71QM2sEE/YrVevBuWJPX2qS11CKaRoZd1vcqCWhkOD35Bzgj3FaKauO5bzz979f/AK9Z+q6gLVPKikQTld2XbCRKMZdzngD9aiv9ahit5pLVhIIhl5mJEMQ9WbPP0GTWTpGmS6y63morKLAsJEhlGHu2GMPKOyj+FPxNZVKrb5YasTfYNMtG10RKwkTRRIJD5nEmoPkfMwPSPOMDv9K7gdKpR/eQdsj+lXa0p01BeY0rBRRRWgwooooAKKKKACsbxN/y7/8AAv6Vs1jeJv8Al3/4F/SgC/FBFc6THbzoHikhCup7gjpTY7aG0+y29vHsjV2wuSeoJPX3NIbcXmiC1aR4xLAELIcMMjqPeiC3+yi0g82SXa7/ADucschjz+dAF2iiigAoPQ0UHoaAKS5wOD+X09qBnjg9u309qEHA4/T/AOtSqOny+nb6e1ACLnA4Pbt9PamXEMdxbvBPEJIpFKujLkMCOQeKeB0+X07fT2oxx939P/rUAV7Cxs9Pg8mxtIraP+7Gm3PXrxzVg554Pf1/2vagjg/L69vr7UrDr8vr2+vtSSSVkAHdk9e/r7+1Iy7+GXcM9CM/0pSOT8v6fX2o2/7P6f8A1qYCINoAUEDjgD6e1RT2tvcoFubaKZeOJIww7eoqZR0+X07fT2pAOny+nb6e1Jq4DYo1iQJFGsagcBVwP0FZeo+H7O4uGvLbzdPvsH/SbY7WPX7wxhx9RWtjj7vb0/8ArUEcH5fXt9falKEZKzQWMAave6UfJ8QwfuuQt/boTE/X76gEofzHvTb3XNKvotkOm32qHOUVLN9pPOPmZQB+ddEw68evb6+1DZyeP0+vtWbpztbm081/X5CsYNno1zezRXeu7G8tg1vYRZ8iA9iePnb3PA7Ct0ZyOD29fb2pdvP3e/p/9ahR0+X07fT2q4U1DYEgT7ycHqP6Vcqmg+ZOO47fT2q5VjCiiigAooooAKKKKACsbxN/y7/8C/pWzWN4l/5d/wDgX9KALhjuJtEEVrP9nnaACOXaG2Njg4PWmWdtew2MIvb5bi4iLM03lYDDn+Eexq1Y/wDHjB/1zX+VTEBgQQCD1BoAoWd4l5BJNa30EscZ2uyxng4Bx19CKS1vUureW4t72J4oiQ7CE8EDJ7+hq5DbwQxmKGGOND1VVAHTHT6UkVtbxRGGKCKONuqKgAPGOn0oAqW1/Fc2st1b38EkMLMsjrEcKV+8OvaljuxLaS3S3aeTGWDsYGGNvXqatR21vHC0MdvEkTZ3IqAKc9cil8mHyDB5MflEFSm0bSD1GKAM21ngubF7631CGS2jLhpBDwChIbv2INJb3VvPYSX8OowyW0ZYPIsJIBU4bvngitJLa3SBrdIIlhbOYwgCnPXjpzR9mt/s5t/s8XknOY9g2nPXjpQBmxXEMmnnUI7+JrYZzIID2OOnXtUhZRZG8+2x+QFLF/IPQe2c1e+y232c2/2eLyT1j2Db1z06daDbW5tzbmCLyT/yz2Db1z06daAKHmJ9hN79tj+z85fyD646Zz1pomhbTxfi/iNs3STyDjk49c9TWj9ltvs/2b7PF5H/ADz2Db1z06daDbW5gFubeLyQQRHsG0YORx9eaAM/zoTpy6gL+FrVwGWRYcggng8H3ppuIF01dSOoQi0YKwlMJxgkYPXitNre3aAQNBGYhjCFRtGDkcfWka2t2gFu1vEYVxiMoNoxyOKAM7z4hYRX4vozbSBSjiAnduxjgc88UlxcwW2nJqE9/HHasoYSNAehGQSOo4rSa2t2hSFreIxJjahQbVx0wO2Kw/FGqyWF1a2f/CLX2sW0is7SW8aOsRXsQxHJHSgC1PcQQ6cmoSahEtq6qyy+QSCCODwabc3lrb6fFqE2pQrazBfLk8kkNuGVxg96zT4iaW1cT+C9c8mKZY44zaox27fvhd3AByOOaaviOS6mWzuPA+uiD5QhktoygPI5G7AAGPzoA1rq4gt7WK6n1CFIZv8AVv5Jw2VLevpmn6hJHYwrNd30USO21T5BOTgnHB9Aavy21vNEsUtvFJGv3VZAQOMdPpRcW1vcRCK4t4pYx0V0DAcY6GgDN1C4g0+3S4vNQiiic/KxgJB4Ldj6A0ajc2+mxJLfalBBG5IVni4JAz6+grSnt7e4QJPBFKo6B0DAfnSz28E4UTQRShegdAcfnQBmahcwab5LXuoRQiRsJmE8kY9DUup6jDpixtf6hBbrK21C0RwT6dauz29vPt8+CKXb93egOPzouLe3uAv2iCKXb03oGx+dAFS/vksWiW6vI42lOIx5DMWPHofemalqVvprwpfahBA07BYg0R+Y5Ax19WFaEkMMjo8kSOyfdLKCV+npTZ7a3nZWnt4pWT7pdASvfjP0FAFHUtSt9NeBL7UYIDO22LdEfmOQMdfUilvtRhsbiC3utQgimnOIkMZy3IBwM+4q9NbwTOjzQxyMn3Syglfp6dB+VE1vbzOjzQRSMhyhZASp9vSgCpPeJBdxWkt9As8oykflnJGQM9fUikub2O2uorWa+hSebmNPKJJGQM9fUgfjVyW3glkSSSGN3Q5VmUEr349KJbe3lkSSWCKR4zlGZASp9j2oApXV/Fa3kNnPqECXE2PLjMZy3OPX14qv4kzi2zyfmz+laslvBJKkskMbyJ9xmUEr9D2rK8S/8u//AAL+lAE9lqliLKAef/yzX+BvT6VL/alh/wA9/wDxxv8ACiigA/tSw/57/wDjjf4Uf2pYf89//HG/woooAP7UsP8Anv8A+ON/hR/alh/z3/8AHG/woooAP7UsP+e//jjf4Uf2pYf89/8Axxv8KKKAD+1LD/nv/wCON/hSNqdg3/LwR9FYf0oooAzNVjsL64jnTWb+1eNSo8l2UEE5ORjnt+VVEsYFtoYB4q1grHD5bMW+eTkncTt684yOwoooAnjgtUuBN/wkWqPgN8juSuSBg4x2x0quthCLcRnxVrBfJzJvOSCOnT/P60UUAatzPYzaaLJdTuoMKq+dFkSce5U9cc1nLY2QBD+JdalBxw8vAIIIPCD0ooqXBN8z3CxHLYQvGyL4r1hCyqNwc5BBzkcd+lFzp8M0bRjxVq8SmMoPLcgjP8WSOtFFUA+WztJJhJ/wkGoAhFTq3OAoycDqccn3rTguLGHS4rAajcny41j845Mhx3JI60UUAU7iCwuIjFJrmqbSQTtkKng56hc9qqxafbJHOreJtVl84RrmRidmzuvHBPc+9FFJRS2At6NHZaddzXDaxeXIkjVBHLuKoFzyBjrzWr/alh/z3/8AHG/woopgH9qWH/Pf/wAcb/Cj+1LD/nv/AOON/hRRQAf2pYf89/8Axxv8KP7UsP8Anv8A+ON/hRRQAf2pYf8APf8A8cb/AAo/tSw/57/+ON/hRRQAf2pYf89//HG/wrI8R6lZN5G2f+9/C3t7UUUAf//Z">
          <a:extLst>
            <a:ext uri="{FF2B5EF4-FFF2-40B4-BE49-F238E27FC236}">
              <a16:creationId xmlns:a16="http://schemas.microsoft.com/office/drawing/2014/main" id="{C90D1AAE-A566-475D-B307-E28CBB58D052}"/>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absoluteAnchor>
    <xdr:pos x="13996149" y="163286"/>
    <xdr:ext cx="8628528" cy="6572250"/>
    <xdr:graphicFrame macro="">
      <xdr:nvGraphicFramePr>
        <xdr:cNvPr id="5" name="Chart 4">
          <a:extLst>
            <a:ext uri="{FF2B5EF4-FFF2-40B4-BE49-F238E27FC236}">
              <a16:creationId xmlns:a16="http://schemas.microsoft.com/office/drawing/2014/main" id="{0CDF8105-3005-4614-A9FA-3D8429D29BB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twoCellAnchor>
    <xdr:from>
      <xdr:col>5</xdr:col>
      <xdr:colOff>304800</xdr:colOff>
      <xdr:row>2</xdr:row>
      <xdr:rowOff>142875</xdr:rowOff>
    </xdr:from>
    <xdr:to>
      <xdr:col>15</xdr:col>
      <xdr:colOff>163512</xdr:colOff>
      <xdr:row>17</xdr:row>
      <xdr:rowOff>168275</xdr:rowOff>
    </xdr:to>
    <xdr:graphicFrame macro="">
      <xdr:nvGraphicFramePr>
        <xdr:cNvPr id="2" name="Chart 1">
          <a:extLst>
            <a:ext uri="{FF2B5EF4-FFF2-40B4-BE49-F238E27FC236}">
              <a16:creationId xmlns:a16="http://schemas.microsoft.com/office/drawing/2014/main" id="{6B1F6BFD-EB59-460C-9257-4EE3C8C13C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683557</xdr:colOff>
      <xdr:row>0</xdr:row>
      <xdr:rowOff>1</xdr:rowOff>
    </xdr:from>
    <xdr:to>
      <xdr:col>27</xdr:col>
      <xdr:colOff>119063</xdr:colOff>
      <xdr:row>31</xdr:row>
      <xdr:rowOff>71437</xdr:rowOff>
    </xdr:to>
    <xdr:graphicFrame macro="">
      <xdr:nvGraphicFramePr>
        <xdr:cNvPr id="3" name="Chart 2">
          <a:extLst>
            <a:ext uri="{FF2B5EF4-FFF2-40B4-BE49-F238E27FC236}">
              <a16:creationId xmlns:a16="http://schemas.microsoft.com/office/drawing/2014/main" id="{5EDF16D3-A98F-4A34-8203-06742FFAA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0</xdr:col>
      <xdr:colOff>539751</xdr:colOff>
      <xdr:row>2</xdr:row>
      <xdr:rowOff>82550</xdr:rowOff>
    </xdr:from>
    <xdr:ext cx="7947024" cy="3012363"/>
    <xdr:sp macro="" textlink="">
      <xdr:nvSpPr>
        <xdr:cNvPr id="2" name="TextBox 1">
          <a:extLst>
            <a:ext uri="{FF2B5EF4-FFF2-40B4-BE49-F238E27FC236}">
              <a16:creationId xmlns:a16="http://schemas.microsoft.com/office/drawing/2014/main" id="{2D68141B-B571-4240-B783-71D90E88E1B9}"/>
            </a:ext>
          </a:extLst>
        </xdr:cNvPr>
        <xdr:cNvSpPr txBox="1"/>
      </xdr:nvSpPr>
      <xdr:spPr>
        <a:xfrm>
          <a:off x="539751" y="406400"/>
          <a:ext cx="7947024" cy="301236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eaLnBrk="1" hangingPunct="1"/>
          <a:r>
            <a:rPr lang="en-GB" sz="1100" b="0">
              <a:solidFill>
                <a:schemeClr val="tx1"/>
              </a:solidFill>
              <a:effectLst/>
              <a:latin typeface="+mn-lt"/>
              <a:ea typeface="+mn-ea"/>
              <a:cs typeface="+mn-cs"/>
            </a:rPr>
            <a:t>Pursuant to its electricity transmission licence, National Grid Electricity System Operator Limited is the system operator of the national electricity transmission system. For the purpose of this outlook document, the terms “we”, “our”, “us” etc. are used to refer to the licensed entity, National Grid Electricity System Operator Limited. </a:t>
          </a:r>
        </a:p>
        <a:p>
          <a:pPr eaLnBrk="1" hangingPunct="1"/>
          <a:endParaRPr lang="en-GB">
            <a:effectLst/>
          </a:endParaRPr>
        </a:p>
        <a:p>
          <a:pPr eaLnBrk="1" hangingPunct="1"/>
          <a:r>
            <a:rPr lang="en-GB" sz="1100" b="0">
              <a:solidFill>
                <a:schemeClr val="tx1"/>
              </a:solidFill>
              <a:effectLst/>
              <a:latin typeface="+mn-lt"/>
              <a:ea typeface="+mn-ea"/>
              <a:cs typeface="+mn-cs"/>
            </a:rPr>
            <a:t>National Grid Electricity System Operator Limited has prepared this outlook document pursuant to its electricity transmission licence in good faith, and has endeavoured to prepare this outlook document in a manner which is, as far as reasonably possible, objective, using information collected and compiled from users of the electricity transmission system together with its own forecasts of the future development of those systems. </a:t>
          </a:r>
        </a:p>
        <a:p>
          <a:pPr eaLnBrk="1" hangingPunct="1"/>
          <a:endParaRPr lang="en-GB">
            <a:effectLst/>
          </a:endParaRPr>
        </a:p>
        <a:p>
          <a:pPr eaLnBrk="1" hangingPunct="1"/>
          <a:r>
            <a:rPr lang="en-GB" sz="1100" b="0">
              <a:solidFill>
                <a:schemeClr val="tx1"/>
              </a:solidFill>
              <a:effectLst/>
              <a:latin typeface="+mn-lt"/>
              <a:ea typeface="+mn-ea"/>
              <a:cs typeface="+mn-cs"/>
            </a:rPr>
            <a:t>While National Grid Electricity System Operator Limited has not sought to mislead any person as to the contents of this outlook document and whilst such content represent its best view as at the time of publication, readers of this document should not place any reliance on the contents of this outlook document. </a:t>
          </a:r>
        </a:p>
        <a:p>
          <a:pPr eaLnBrk="1" hangingPunct="1"/>
          <a:endParaRPr lang="en-GB">
            <a:effectLst/>
          </a:endParaRPr>
        </a:p>
        <a:p>
          <a:pPr eaLnBrk="1" hangingPunct="1"/>
          <a:r>
            <a:rPr lang="en-GB" sz="1100" b="0">
              <a:solidFill>
                <a:schemeClr val="tx1"/>
              </a:solidFill>
              <a:effectLst/>
              <a:latin typeface="+mn-lt"/>
              <a:ea typeface="+mn-ea"/>
              <a:cs typeface="+mn-cs"/>
            </a:rPr>
            <a:t>The contents of this outlook document must be considered as illustrative only and no warranty can be or is made as to the accuracy and completeness of such contents, nor shall anything within this outlook document constitute an offer capable of acceptance or form the basis of any contract. Other than in the event of fraudulent misstatement or fraudulent misrepresentation, National Grid Electricity System Operator Limited does not accept any responsibility for any use which is made of the information contained within this outlook document.</a:t>
          </a:r>
          <a:endParaRPr lang="en-GB">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29</xdr:col>
      <xdr:colOff>609142</xdr:colOff>
      <xdr:row>37</xdr:row>
      <xdr:rowOff>9071</xdr:rowOff>
    </xdr:from>
    <xdr:to>
      <xdr:col>47</xdr:col>
      <xdr:colOff>-1</xdr:colOff>
      <xdr:row>77</xdr:row>
      <xdr:rowOff>64860</xdr:rowOff>
    </xdr:to>
    <xdr:graphicFrame macro="">
      <xdr:nvGraphicFramePr>
        <xdr:cNvPr id="2" name="Chart 1">
          <a:extLst>
            <a:ext uri="{FF2B5EF4-FFF2-40B4-BE49-F238E27FC236}">
              <a16:creationId xmlns:a16="http://schemas.microsoft.com/office/drawing/2014/main" id="{1FEAA218-5E73-42B4-9D29-DCFFAD6E1B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517072</xdr:colOff>
      <xdr:row>0</xdr:row>
      <xdr:rowOff>323396</xdr:rowOff>
    </xdr:from>
    <xdr:to>
      <xdr:col>46</xdr:col>
      <xdr:colOff>449036</xdr:colOff>
      <xdr:row>36</xdr:row>
      <xdr:rowOff>34925</xdr:rowOff>
    </xdr:to>
    <xdr:graphicFrame macro="">
      <xdr:nvGraphicFramePr>
        <xdr:cNvPr id="5" name="Chart 4">
          <a:extLst>
            <a:ext uri="{FF2B5EF4-FFF2-40B4-BE49-F238E27FC236}">
              <a16:creationId xmlns:a16="http://schemas.microsoft.com/office/drawing/2014/main" id="{2370AFB0-6B6D-4DB5-845C-90DD773260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468993</xdr:colOff>
      <xdr:row>0</xdr:row>
      <xdr:rowOff>275318</xdr:rowOff>
    </xdr:from>
    <xdr:to>
      <xdr:col>29</xdr:col>
      <xdr:colOff>197759</xdr:colOff>
      <xdr:row>35</xdr:row>
      <xdr:rowOff>146957</xdr:rowOff>
    </xdr:to>
    <xdr:graphicFrame macro="">
      <xdr:nvGraphicFramePr>
        <xdr:cNvPr id="6" name="Chart 5">
          <a:extLst>
            <a:ext uri="{FF2B5EF4-FFF2-40B4-BE49-F238E27FC236}">
              <a16:creationId xmlns:a16="http://schemas.microsoft.com/office/drawing/2014/main" id="{1C8236FF-08DC-4C4A-95BA-45D0AA7C56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47625</xdr:colOff>
      <xdr:row>1</xdr:row>
      <xdr:rowOff>133350</xdr:rowOff>
    </xdr:from>
    <xdr:to>
      <xdr:col>25</xdr:col>
      <xdr:colOff>238126</xdr:colOff>
      <xdr:row>32</xdr:row>
      <xdr:rowOff>20639</xdr:rowOff>
    </xdr:to>
    <xdr:graphicFrame macro="">
      <xdr:nvGraphicFramePr>
        <xdr:cNvPr id="4" name="Chart 3">
          <a:extLst>
            <a:ext uri="{FF2B5EF4-FFF2-40B4-BE49-F238E27FC236}">
              <a16:creationId xmlns:a16="http://schemas.microsoft.com/office/drawing/2014/main" id="{5A6F4332-7981-45F9-A6B0-7747161AD0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absoluteAnchor>
    <xdr:pos x="10280939" y="4724400"/>
    <xdr:ext cx="13815391" cy="8423413"/>
    <xdr:graphicFrame macro="">
      <xdr:nvGraphicFramePr>
        <xdr:cNvPr id="2" name="Chart 1">
          <a:extLst>
            <a:ext uri="{FF2B5EF4-FFF2-40B4-BE49-F238E27FC236}">
              <a16:creationId xmlns:a16="http://schemas.microsoft.com/office/drawing/2014/main" id="{3E7BF9F0-7B78-41A1-A785-E639B2215E4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4793797" y="3132364"/>
    <xdr:ext cx="9313333" cy="6085417"/>
    <xdr:graphicFrame macro="">
      <xdr:nvGraphicFramePr>
        <xdr:cNvPr id="2" name="Chart 1">
          <a:extLst>
            <a:ext uri="{FF2B5EF4-FFF2-40B4-BE49-F238E27FC236}">
              <a16:creationId xmlns:a16="http://schemas.microsoft.com/office/drawing/2014/main" id="{7048771E-3CD2-4E5E-8250-FC8012AD9E4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twoCellAnchor>
    <xdr:from>
      <xdr:col>6</xdr:col>
      <xdr:colOff>606135</xdr:colOff>
      <xdr:row>1</xdr:row>
      <xdr:rowOff>39830</xdr:rowOff>
    </xdr:from>
    <xdr:to>
      <xdr:col>23</xdr:col>
      <xdr:colOff>51955</xdr:colOff>
      <xdr:row>33</xdr:row>
      <xdr:rowOff>17318</xdr:rowOff>
    </xdr:to>
    <xdr:graphicFrame macro="">
      <xdr:nvGraphicFramePr>
        <xdr:cNvPr id="2" name="Chart 1">
          <a:extLst>
            <a:ext uri="{FF2B5EF4-FFF2-40B4-BE49-F238E27FC236}">
              <a16:creationId xmlns:a16="http://schemas.microsoft.com/office/drawing/2014/main" id="{DF572EFC-9E44-4145-B984-453139C14D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10</xdr:col>
      <xdr:colOff>117065</xdr:colOff>
      <xdr:row>33</xdr:row>
      <xdr:rowOff>96273</xdr:rowOff>
    </xdr:to>
    <xdr:sp macro="" textlink="">
      <xdr:nvSpPr>
        <xdr:cNvPr id="2" name="TextBox 2">
          <a:extLst>
            <a:ext uri="{FF2B5EF4-FFF2-40B4-BE49-F238E27FC236}">
              <a16:creationId xmlns:a16="http://schemas.microsoft.com/office/drawing/2014/main" id="{F05DE961-CB83-4B70-9A80-55C09EA537EB}"/>
            </a:ext>
          </a:extLst>
        </xdr:cNvPr>
        <xdr:cNvSpPr txBox="1"/>
      </xdr:nvSpPr>
      <xdr:spPr>
        <a:xfrm>
          <a:off x="609600" y="161925"/>
          <a:ext cx="5603465" cy="5277873"/>
        </a:xfrm>
        <a:prstGeom prst="rect">
          <a:avLst/>
        </a:prstGeom>
        <a:solidFill>
          <a:srgbClr val="B7D8FF"/>
        </a:solidFill>
      </xdr:spPr>
      <xdr:txBody>
        <a:bodyPr rot="0" spcFirstLastPara="0" vert="horz" wrap="square" lIns="0" tIns="0" rIns="0" bIns="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Aft>
              <a:spcPts val="300"/>
            </a:spcAft>
          </a:pPr>
          <a:r>
            <a:rPr lang="en-US" sz="1400" b="1">
              <a:solidFill>
                <a:schemeClr val="accent1"/>
              </a:solidFill>
              <a:cs typeface="Arial"/>
            </a:rPr>
            <a:t>Assumptions</a:t>
          </a:r>
        </a:p>
        <a:p>
          <a:pPr>
            <a:spcAft>
              <a:spcPts val="400"/>
            </a:spcAft>
          </a:pPr>
          <a:r>
            <a:rPr lang="en-US" sz="1000">
              <a:cs typeface="Arial"/>
            </a:rPr>
            <a:t>All </a:t>
          </a:r>
          <a:r>
            <a:rPr lang="en-US" sz="1000" b="1">
              <a:cs typeface="Arial"/>
            </a:rPr>
            <a:t>demand figures </a:t>
          </a:r>
          <a:r>
            <a:rPr lang="en-US" sz="1000">
              <a:cs typeface="Arial"/>
            </a:rPr>
            <a:t>shown in our operational view are </a:t>
          </a:r>
          <a:r>
            <a:rPr lang="en-US" sz="1000">
              <a:solidFill>
                <a:schemeClr val="accent5"/>
              </a:solidFill>
              <a:cs typeface="Arial"/>
            </a:rPr>
            <a:t>normalised </a:t>
          </a:r>
          <a:r>
            <a:rPr lang="en-US" sz="1000">
              <a:cs typeface="Arial"/>
            </a:rPr>
            <a:t>transmission system demands unless otherwise stated – based on national demand plus a station load of 500 MW, and interconnector exports. We have </a:t>
          </a:r>
          <a:r>
            <a:rPr lang="en-US" sz="1000" kern="1200">
              <a:solidFill>
                <a:schemeClr val="tx1"/>
              </a:solidFill>
              <a:latin typeface="+mn-lt"/>
              <a:ea typeface="+mn-ea"/>
              <a:cs typeface="Arial"/>
            </a:rPr>
            <a:t>assumed 750 MW of </a:t>
          </a:r>
          <a:r>
            <a:rPr lang="en-US" sz="1000">
              <a:cs typeface="Arial"/>
            </a:rPr>
            <a:t>export to Ireland during peak demand periods. The IFA, Nemo and Britned interconnectors are treated as generation. Underlying demand where quoted is corrected for the impact of the weather and where appropriate day of the week.</a:t>
          </a:r>
        </a:p>
        <a:p>
          <a:pPr>
            <a:spcAft>
              <a:spcPts val="400"/>
            </a:spcAft>
          </a:pPr>
          <a:r>
            <a:rPr lang="en-US" sz="1000">
              <a:cs typeface="Arial"/>
            </a:rPr>
            <a:t>We have assumed a </a:t>
          </a:r>
          <a:r>
            <a:rPr lang="en-US" sz="1000" b="1">
              <a:cs typeface="Arial"/>
            </a:rPr>
            <a:t>real time reserve </a:t>
          </a:r>
          <a:r>
            <a:rPr lang="en-US" sz="1000" kern="1200">
              <a:solidFill>
                <a:schemeClr val="tx1"/>
              </a:solidFill>
              <a:latin typeface="+mn-lt"/>
              <a:ea typeface="+mn-ea"/>
              <a:cs typeface="Arial"/>
            </a:rPr>
            <a:t>requirement of 1.5 GW </a:t>
          </a:r>
          <a:r>
            <a:rPr lang="en-US" sz="1000">
              <a:cs typeface="Arial"/>
            </a:rPr>
            <a:t>for each week of our analysis (shown in figure 5)</a:t>
          </a:r>
        </a:p>
        <a:p>
          <a:pPr>
            <a:spcAft>
              <a:spcPts val="400"/>
            </a:spcAft>
          </a:pPr>
          <a:r>
            <a:rPr lang="en-US" sz="1000" b="1">
              <a:solidFill>
                <a:schemeClr val="tx1"/>
              </a:solidFill>
              <a:cs typeface="Arial"/>
            </a:rPr>
            <a:t>Underlying demand </a:t>
          </a:r>
          <a:r>
            <a:rPr lang="en-US" sz="1000">
              <a:solidFill>
                <a:schemeClr val="tx1"/>
              </a:solidFill>
              <a:cs typeface="Arial"/>
            </a:rPr>
            <a:t>is corrected for the impact of weather and day of week. Pre-Covid-19</a:t>
          </a:r>
          <a:r>
            <a:rPr lang="en-US" sz="1000" baseline="0">
              <a:solidFill>
                <a:schemeClr val="tx1"/>
              </a:solidFill>
              <a:cs typeface="Arial"/>
            </a:rPr>
            <a:t> we forecast </a:t>
          </a:r>
          <a:r>
            <a:rPr lang="en-US" sz="1000">
              <a:solidFill>
                <a:schemeClr val="tx1"/>
              </a:solidFill>
              <a:cs typeface="Arial"/>
            </a:rPr>
            <a:t>similar levels compared summer 2019 based on the analysis done by Energy Insights team. To account for Covid-19 impact we have produced</a:t>
          </a:r>
          <a:r>
            <a:rPr lang="en-US" sz="1000" baseline="0">
              <a:solidFill>
                <a:schemeClr val="tx1"/>
              </a:solidFill>
              <a:cs typeface="Arial"/>
            </a:rPr>
            <a:t> a range of scenarios considering impactof this on demand.</a:t>
          </a:r>
          <a:r>
            <a:rPr lang="en-US" sz="1000">
              <a:solidFill>
                <a:schemeClr val="tx1"/>
              </a:solidFill>
              <a:cs typeface="Arial"/>
            </a:rPr>
            <a:t> We</a:t>
          </a:r>
          <a:r>
            <a:rPr lang="en-US" sz="1000" b="1">
              <a:solidFill>
                <a:schemeClr val="tx1"/>
              </a:solidFill>
              <a:cs typeface="Arial"/>
            </a:rPr>
            <a:t> </a:t>
          </a:r>
          <a:r>
            <a:rPr lang="en-US" sz="1000">
              <a:solidFill>
                <a:schemeClr val="tx1"/>
              </a:solidFill>
              <a:cs typeface="Arial"/>
            </a:rPr>
            <a:t>forecast demand normalised demand using long </a:t>
          </a:r>
          <a:r>
            <a:rPr lang="en-US" sz="1000">
              <a:cs typeface="Arial"/>
            </a:rPr>
            <a:t>term trends to estimate underlying demand with a 30 - year average. This has been done with weekly resolution.</a:t>
          </a:r>
        </a:p>
        <a:p>
          <a:pPr>
            <a:spcAft>
              <a:spcPts val="400"/>
            </a:spcAft>
          </a:pPr>
          <a:r>
            <a:rPr lang="en-US" sz="1000" b="1">
              <a:cs typeface="Arial"/>
            </a:rPr>
            <a:t>Load factors </a:t>
          </a:r>
          <a:r>
            <a:rPr lang="en-US" sz="1000">
              <a:cs typeface="Arial"/>
            </a:rPr>
            <a:t>are used to determine how much inflexible generation is likely to be available at different times, for example during periods of low demand. These are based on historic availability over previous minimum demand periods. We also apply a load factor to interconnectors. These are based on the price differential between Europe and GB, plus a reasonable number of trades it would take to resolve RoCoF issues.  </a:t>
          </a:r>
        </a:p>
        <a:p>
          <a:pPr>
            <a:spcAft>
              <a:spcPts val="400"/>
            </a:spcAft>
          </a:pPr>
          <a:r>
            <a:rPr lang="en-US" sz="1000" b="1">
              <a:cs typeface="Arial"/>
            </a:rPr>
            <a:t>Breakdown rates </a:t>
          </a:r>
          <a:r>
            <a:rPr lang="en-US" sz="1000">
              <a:cs typeface="Arial"/>
            </a:rPr>
            <a:t>for generation over the summer are calculated using historic summer breakdown rates. These are taken from a units output against capacity, for demand peaks higher than the 80</a:t>
          </a:r>
          <a:r>
            <a:rPr lang="en-US" sz="1000" baseline="30000">
              <a:cs typeface="Arial"/>
            </a:rPr>
            <a:t>th</a:t>
          </a:r>
          <a:r>
            <a:rPr lang="en-US" sz="1000">
              <a:cs typeface="Arial"/>
            </a:rPr>
            <a:t> percentile, for the last 3 years. This excludes planned outages notified to the SO. For wind, a median load factor is calculated, meaning that there is a 50% chance of wind being higher or lower than this.</a:t>
          </a:r>
        </a:p>
        <a:p>
          <a:pPr>
            <a:spcAft>
              <a:spcPts val="400"/>
            </a:spcAft>
          </a:pPr>
          <a:endParaRPr lang="en-US" sz="1000" b="1">
            <a:cs typeface="Arial"/>
          </a:endParaRPr>
        </a:p>
        <a:p>
          <a:pPr>
            <a:spcAft>
              <a:spcPts val="600"/>
            </a:spcAft>
          </a:pPr>
          <a:endParaRPr lang="en-US"/>
        </a:p>
      </xdr:txBody>
    </xdr:sp>
    <xdr:clientData/>
  </xdr:twoCellAnchor>
  <xdr:twoCellAnchor>
    <xdr:from>
      <xdr:col>11</xdr:col>
      <xdr:colOff>0</xdr:colOff>
      <xdr:row>1</xdr:row>
      <xdr:rowOff>0</xdr:rowOff>
    </xdr:from>
    <xdr:to>
      <xdr:col>20</xdr:col>
      <xdr:colOff>117065</xdr:colOff>
      <xdr:row>20</xdr:row>
      <xdr:rowOff>62746</xdr:rowOff>
    </xdr:to>
    <xdr:sp macro="" textlink="">
      <xdr:nvSpPr>
        <xdr:cNvPr id="3" name="TextBox 10">
          <a:extLst>
            <a:ext uri="{FF2B5EF4-FFF2-40B4-BE49-F238E27FC236}">
              <a16:creationId xmlns:a16="http://schemas.microsoft.com/office/drawing/2014/main" id="{65D29D3E-FF5C-40F0-A779-319A59DD5CE5}"/>
            </a:ext>
          </a:extLst>
        </xdr:cNvPr>
        <xdr:cNvSpPr txBox="1"/>
      </xdr:nvSpPr>
      <xdr:spPr>
        <a:xfrm>
          <a:off x="6705600" y="161925"/>
          <a:ext cx="5603465" cy="3139321"/>
        </a:xfrm>
        <a:prstGeom prst="rect">
          <a:avLst/>
        </a:prstGeom>
        <a:solidFill>
          <a:srgbClr val="B7D8FF"/>
        </a:solidFill>
      </xdr:spPr>
      <xdr:txBody>
        <a:bodyPr rot="0" spcFirstLastPara="0" vert="horz" wrap="square" lIns="0" tIns="0" rIns="0" bIns="0" numCol="1" spcCol="0" rtlCol="0" fromWordArt="0" anchor="t" anchorCtr="0" forceAA="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Aft>
              <a:spcPts val="600"/>
            </a:spcAft>
          </a:pPr>
          <a:r>
            <a:rPr lang="en-US" sz="1000" b="1">
              <a:cs typeface="Arial"/>
            </a:rPr>
            <a:t>Electricity interconnector scenarios </a:t>
          </a:r>
          <a:r>
            <a:rPr lang="en-US" sz="1000">
              <a:cs typeface="Arial"/>
            </a:rPr>
            <a:t>referred to in the document are as follows:</a:t>
          </a:r>
        </a:p>
        <a:p>
          <a:r>
            <a:rPr lang="en-US" sz="1000">
              <a:cs typeface="Arial"/>
            </a:rPr>
            <a:t>No continental imports scenario: 750 MW export to Ireland, no imports from Britned, IFA or Nemo. (net import -750 MW)</a:t>
          </a:r>
        </a:p>
        <a:p>
          <a:r>
            <a:rPr lang="en-US" sz="1000">
              <a:cs typeface="Arial"/>
            </a:rPr>
            <a:t>Base imports scenario: 750 MW export to Ireland, 2900 total imports from Britned, IFA or Nemo. Net imports 2150 MW</a:t>
          </a:r>
        </a:p>
        <a:p>
          <a:r>
            <a:rPr lang="en-US" sz="1000">
              <a:cs typeface="Arial"/>
            </a:rPr>
            <a:t>High imports scenario: 750 MW export to Ireland, 3988 total imports from Britned, IFA or Nemo. Net imports 3238 MW. </a:t>
          </a:r>
        </a:p>
        <a:p>
          <a:pPr>
            <a:spcBef>
              <a:spcPts val="600"/>
            </a:spcBef>
            <a:spcAft>
              <a:spcPts val="300"/>
            </a:spcAft>
          </a:pPr>
          <a:r>
            <a:rPr lang="en-US" sz="1400" b="1">
              <a:solidFill>
                <a:schemeClr val="accent1"/>
              </a:solidFill>
              <a:cs typeface="Arial"/>
            </a:rPr>
            <a:t>Further data</a:t>
          </a:r>
        </a:p>
        <a:p>
          <a:pPr>
            <a:spcAft>
              <a:spcPts val="600"/>
            </a:spcAft>
          </a:pPr>
          <a:r>
            <a:rPr lang="en-US" sz="1000" b="1">
              <a:cs typeface="Arial"/>
            </a:rPr>
            <a:t>Electricity</a:t>
          </a:r>
          <a:r>
            <a:rPr lang="en-US" sz="1000">
              <a:cs typeface="Arial"/>
            </a:rPr>
            <a:t>: Much of our electricity data is based on availability data provided to us by generators known as Operational Code (OC2) data. You can access the latest OC2 data, published each Friday at our </a:t>
          </a:r>
          <a:r>
            <a:rPr lang="en-US" sz="1000" b="1">
              <a:cs typeface="Arial"/>
            </a:rPr>
            <a:t>BM reports website. </a:t>
          </a:r>
          <a:r>
            <a:rPr lang="en-GB" sz="1000" i="1"/>
            <a:t> Note data on the BM reports website does not include interconnector imports / exports and is largely unadjusted (i.e. does not include derating or breakdowns – with the exception of wind where this is accounted for via the assumed load factor). </a:t>
          </a:r>
        </a:p>
        <a:p>
          <a:pPr>
            <a:spcAft>
              <a:spcPts val="600"/>
            </a:spcAft>
          </a:pPr>
          <a:r>
            <a:rPr lang="en-US" sz="1000">
              <a:cs typeface="Arial"/>
            </a:rPr>
            <a:t>Demands published in Summer Outlook 2020 are based on March 2020 data. Demand forecasts are also regularly updated throughout the year and can be accessed at the </a:t>
          </a:r>
          <a:r>
            <a:rPr lang="en-US" sz="1000" b="1">
              <a:cs typeface="Arial"/>
            </a:rPr>
            <a:t>BM reports website</a:t>
          </a:r>
          <a:r>
            <a:rPr lang="en-US" sz="1000">
              <a:cs typeface="Arial"/>
            </a:rPr>
            <a:t>. The System Operator Notification Reporting system (SONAR) provides real time operational information such as changes to generation operational parameters or instructions issued by the control room. These can be viewed at the SONAR website.</a:t>
          </a:r>
        </a:p>
      </xdr:txBody>
    </xdr:sp>
    <xdr:clientData/>
  </xdr:twoCellAnchor>
</xdr:wsDr>
</file>

<file path=xl/drawings/drawing8.xml><?xml version="1.0" encoding="utf-8"?>
<xdr:wsDr xmlns:xdr="http://schemas.openxmlformats.org/drawingml/2006/spreadsheetDrawing" xmlns:a="http://schemas.openxmlformats.org/drawingml/2006/main">
  <xdr:absoluteAnchor>
    <xdr:pos x="8595261" y="3281548"/>
    <xdr:ext cx="9304587" cy="6077107"/>
    <xdr:graphicFrame macro="">
      <xdr:nvGraphicFramePr>
        <xdr:cNvPr id="2" name="Chart 1">
          <a:extLst>
            <a:ext uri="{FF2B5EF4-FFF2-40B4-BE49-F238E27FC236}">
              <a16:creationId xmlns:a16="http://schemas.microsoft.com/office/drawing/2014/main" id="{A3448F45-8ED1-4C0B-A042-1AD3D65239A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14</xdr:col>
      <xdr:colOff>39585</xdr:colOff>
      <xdr:row>1</xdr:row>
      <xdr:rowOff>59377</xdr:rowOff>
    </xdr:from>
    <xdr:to>
      <xdr:col>24</xdr:col>
      <xdr:colOff>70139</xdr:colOff>
      <xdr:row>13</xdr:row>
      <xdr:rowOff>164153</xdr:rowOff>
    </xdr:to>
    <xdr:sp macro="" textlink="">
      <xdr:nvSpPr>
        <xdr:cNvPr id="3" name="TextBox 2">
          <a:extLst>
            <a:ext uri="{FF2B5EF4-FFF2-40B4-BE49-F238E27FC236}">
              <a16:creationId xmlns:a16="http://schemas.microsoft.com/office/drawing/2014/main" id="{401487D8-855A-48DC-83F1-FE1B7A0B6659}"/>
            </a:ext>
          </a:extLst>
        </xdr:cNvPr>
        <xdr:cNvSpPr txBox="1"/>
      </xdr:nvSpPr>
      <xdr:spPr>
        <a:xfrm>
          <a:off x="9612210" y="240352"/>
          <a:ext cx="6409129" cy="2273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a:solidFill>
                <a:schemeClr val="accent6"/>
              </a:solidFill>
              <a:effectLst/>
              <a:latin typeface="Arial" panose="020B0604020202020204" pitchFamily="34" charset="0"/>
              <a:ea typeface="+mn-ea"/>
              <a:cs typeface="Arial" panose="020B0604020202020204" pitchFamily="34" charset="0"/>
            </a:rPr>
            <a:t>Generation merit order</a:t>
          </a:r>
        </a:p>
        <a:p>
          <a:pPr rtl="0" eaLnBrk="1" latinLnBrk="0" hangingPunct="1"/>
          <a:endParaRPr lang="en-GB">
            <a:solidFill>
              <a:schemeClr val="accent6"/>
            </a:solidFill>
            <a:effectLst/>
            <a:latin typeface="Arial" panose="020B0604020202020204" pitchFamily="34" charset="0"/>
            <a:cs typeface="Arial" panose="020B0604020202020204" pitchFamily="34" charset="0"/>
          </a:endParaRPr>
        </a:p>
        <a:p>
          <a:pPr rtl="0" eaLnBrk="1" latinLnBrk="0" hangingPunct="1"/>
          <a:r>
            <a:rPr lang="en-GB" sz="1100">
              <a:solidFill>
                <a:schemeClr val="dk1"/>
              </a:solidFill>
              <a:effectLst/>
              <a:latin typeface="Arial" panose="020B0604020202020204" pitchFamily="34" charset="0"/>
              <a:ea typeface="+mn-ea"/>
              <a:cs typeface="Arial" panose="020B0604020202020204" pitchFamily="34" charset="0"/>
            </a:rPr>
            <a:t>A generation merit order describes the sequence in which generators provide energy to the market at any given time. It is based on the energy price, minus the costs of production and carbon prices where applicable. The price at which energy can be sold varies throughout the day, depending on levels of demand and generation available. The most cost-efficient power stations typically feature first in the merit order, providing continuous output across the day. More expensive generators may respond to peaks in demand, when the electricity price will be higher. </a:t>
          </a:r>
        </a:p>
        <a:p>
          <a:pPr rtl="0" eaLnBrk="1" latinLnBrk="0" hangingPunct="1"/>
          <a:endParaRPr lang="en-GB">
            <a:effectLst/>
            <a:latin typeface="Arial" panose="020B0604020202020204" pitchFamily="34" charset="0"/>
            <a:cs typeface="Arial" panose="020B0604020202020204" pitchFamily="34" charset="0"/>
          </a:endParaRPr>
        </a:p>
        <a:p>
          <a:pPr marL="0" indent="0" rtl="0" eaLnBrk="1" latinLnBrk="0" hangingPunct="1"/>
          <a:r>
            <a:rPr lang="en-GB" sz="1100">
              <a:solidFill>
                <a:schemeClr val="dk1"/>
              </a:solidFill>
              <a:effectLst/>
              <a:latin typeface="Arial" panose="020B0604020202020204" pitchFamily="34" charset="0"/>
              <a:ea typeface="+mn-ea"/>
              <a:cs typeface="Arial" panose="020B0604020202020204" pitchFamily="34" charset="0"/>
            </a:rPr>
            <a:t>The figure below shows the output of different types of generators over the course of a typical mid-summer day, based on July 2019 data. We expect generator output to follow a similar pattern in summer 2020,</a:t>
          </a:r>
          <a:r>
            <a:rPr lang="en-GB" sz="1100" baseline="0">
              <a:solidFill>
                <a:schemeClr val="dk1"/>
              </a:solidFill>
              <a:effectLst/>
              <a:latin typeface="Arial" panose="020B0604020202020204" pitchFamily="34" charset="0"/>
              <a:ea typeface="+mn-ea"/>
              <a:cs typeface="Arial" panose="020B0604020202020204" pitchFamily="34" charset="0"/>
            </a:rPr>
            <a:t> subject to Covid-19 demand effects.</a:t>
          </a:r>
          <a:endParaRPr lang="en-GB" sz="11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9.xml><?xml version="1.0" encoding="utf-8"?>
<c:userShapes xmlns:c="http://schemas.openxmlformats.org/drawingml/2006/chart">
  <cdr:relSizeAnchor xmlns:cdr="http://schemas.openxmlformats.org/drawingml/2006/chartDrawing">
    <cdr:from>
      <cdr:x>0.8397</cdr:x>
      <cdr:y>0.69938</cdr:y>
    </cdr:from>
    <cdr:to>
      <cdr:x>0.97716</cdr:x>
      <cdr:y>0.75027</cdr:y>
    </cdr:to>
    <cdr:sp macro="" textlink="">
      <cdr:nvSpPr>
        <cdr:cNvPr id="5" name="TextBox 4">
          <a:extLst xmlns:a="http://schemas.openxmlformats.org/drawingml/2006/main">
            <a:ext uri="{FF2B5EF4-FFF2-40B4-BE49-F238E27FC236}">
              <a16:creationId xmlns:a16="http://schemas.microsoft.com/office/drawing/2014/main" id="{94BF4F63-0E5B-49AB-8D4A-7E36C13AFF25}"/>
            </a:ext>
          </a:extLst>
        </cdr:cNvPr>
        <cdr:cNvSpPr txBox="1"/>
      </cdr:nvSpPr>
      <cdr:spPr>
        <a:xfrm xmlns:a="http://schemas.openxmlformats.org/drawingml/2006/main">
          <a:off x="7813037" y="4250179"/>
          <a:ext cx="1279008" cy="3092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100" i="1"/>
            <a:t>Less flexible generation</a:t>
          </a:r>
          <a:r>
            <a:rPr lang="en-GB" sz="1100" i="1" baseline="0"/>
            <a:t> </a:t>
          </a:r>
          <a:endParaRPr lang="en-GB" sz="1100" i="1"/>
        </a:p>
      </cdr:txBody>
    </cdr:sp>
  </cdr:relSizeAnchor>
  <cdr:relSizeAnchor xmlns:cdr="http://schemas.openxmlformats.org/drawingml/2006/chartDrawing">
    <cdr:from>
      <cdr:x>0.83777</cdr:x>
      <cdr:y>0.20459</cdr:y>
    </cdr:from>
    <cdr:to>
      <cdr:x>0.97523</cdr:x>
      <cdr:y>0.25549</cdr:y>
    </cdr:to>
    <cdr:sp macro="" textlink="">
      <cdr:nvSpPr>
        <cdr:cNvPr id="7" name="TextBox 1">
          <a:extLst xmlns:a="http://schemas.openxmlformats.org/drawingml/2006/main">
            <a:ext uri="{FF2B5EF4-FFF2-40B4-BE49-F238E27FC236}">
              <a16:creationId xmlns:a16="http://schemas.microsoft.com/office/drawing/2014/main" id="{D2C2AFDF-4696-4F99-A575-C1E2060F5921}"/>
            </a:ext>
          </a:extLst>
        </cdr:cNvPr>
        <cdr:cNvSpPr txBox="1"/>
      </cdr:nvSpPr>
      <cdr:spPr>
        <a:xfrm xmlns:a="http://schemas.openxmlformats.org/drawingml/2006/main">
          <a:off x="7795126" y="1243337"/>
          <a:ext cx="1279009" cy="309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i="1"/>
            <a:t>More flexible generation</a:t>
          </a:r>
        </a:p>
      </cdr:txBody>
    </cdr:sp>
  </cdr:relSizeAnchor>
  <cdr:relSizeAnchor xmlns:cdr="http://schemas.openxmlformats.org/drawingml/2006/chartDrawing">
    <cdr:from>
      <cdr:x>0.89548</cdr:x>
      <cdr:y>0.27908</cdr:y>
    </cdr:from>
    <cdr:to>
      <cdr:x>0.91973</cdr:x>
      <cdr:y>0.32254</cdr:y>
    </cdr:to>
    <cdr:sp macro="" textlink="">
      <cdr:nvSpPr>
        <cdr:cNvPr id="6" name="Arrow: Right 5">
          <a:extLst xmlns:a="http://schemas.openxmlformats.org/drawingml/2006/main">
            <a:ext uri="{FF2B5EF4-FFF2-40B4-BE49-F238E27FC236}">
              <a16:creationId xmlns:a16="http://schemas.microsoft.com/office/drawing/2014/main" id="{23A617BA-BBDC-4AE0-85AD-D17196BDAC42}"/>
            </a:ext>
          </a:extLst>
        </cdr:cNvPr>
        <cdr:cNvSpPr/>
      </cdr:nvSpPr>
      <cdr:spPr>
        <a:xfrm xmlns:a="http://schemas.openxmlformats.org/drawingml/2006/main" rot="16200000">
          <a:off x="8312859" y="1715214"/>
          <a:ext cx="264074" cy="225704"/>
        </a:xfrm>
        <a:prstGeom xmlns:a="http://schemas.openxmlformats.org/drawingml/2006/main" prst="rightArrow">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0.89463</cdr:x>
      <cdr:y>0.65732</cdr:y>
    </cdr:from>
    <cdr:to>
      <cdr:x>0.91889</cdr:x>
      <cdr:y>0.70078</cdr:y>
    </cdr:to>
    <cdr:sp macro="" textlink="">
      <cdr:nvSpPr>
        <cdr:cNvPr id="8" name="Arrow: Right 7">
          <a:extLst xmlns:a="http://schemas.openxmlformats.org/drawingml/2006/main">
            <a:ext uri="{FF2B5EF4-FFF2-40B4-BE49-F238E27FC236}">
              <a16:creationId xmlns:a16="http://schemas.microsoft.com/office/drawing/2014/main" id="{C5EAD168-1D6D-4E91-8CAE-EDB607988690}"/>
            </a:ext>
          </a:extLst>
        </cdr:cNvPr>
        <cdr:cNvSpPr/>
      </cdr:nvSpPr>
      <cdr:spPr>
        <a:xfrm xmlns:a="http://schemas.openxmlformats.org/drawingml/2006/main" rot="5400000">
          <a:off x="8304983" y="4013807"/>
          <a:ext cx="264074" cy="225704"/>
        </a:xfrm>
        <a:prstGeom xmlns:a="http://schemas.openxmlformats.org/drawingml/2006/main" prst="rightArrow">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T:\THRI05\TEAMDATA\TMF\Wthrcorr\WCP\Reports1213\Month06_12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Group\OandT\OptRisk\Energy_Requirements\31%20-%20NED%20Analysis\Stephen%20Robson\Programs\TV_PICKUP_ERROR_REPORT_C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OandT\OptRisk\Operational_Requirements_WOKH\02_Evaluation\Reserve\New%20OPMR\Weekly\Weekly%20OPMR%2010-Jul-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Shared\thri05\teamdata1\ESP\M_OUT\Outlooks\Summer%20Outlook\8.%202019\3%20Content%20development\Gas%20sections\summer%20outlook%20supply%20prediction%20table%20v4.1%20-%20new%20IUK%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ata"/>
      <sheetName val="Forecast"/>
    </sheetNames>
    <sheetDataSet>
      <sheetData sheetId="0" refreshError="1"/>
      <sheetData sheetId="1"/>
      <sheetData sheetId="2">
        <row r="22">
          <cell r="C22">
            <v>41000</v>
          </cell>
          <cell r="D22">
            <v>41030</v>
          </cell>
          <cell r="E22">
            <v>41061</v>
          </cell>
          <cell r="F22">
            <v>41091</v>
          </cell>
          <cell r="G22">
            <v>41122</v>
          </cell>
          <cell r="H22">
            <v>41153</v>
          </cell>
          <cell r="I22">
            <v>41183</v>
          </cell>
          <cell r="J22">
            <v>41214</v>
          </cell>
          <cell r="K22">
            <v>41244</v>
          </cell>
          <cell r="L22">
            <v>41275</v>
          </cell>
          <cell r="M22">
            <v>41306</v>
          </cell>
          <cell r="N22">
            <v>41334</v>
          </cell>
        </row>
        <row r="23">
          <cell r="C23">
            <v>28840.864151000002</v>
          </cell>
          <cell r="D23">
            <v>45378.809464000005</v>
          </cell>
          <cell r="E23">
            <v>54601.305024500005</v>
          </cell>
          <cell r="F23">
            <v>61238.931169000003</v>
          </cell>
          <cell r="G23">
            <v>67864.468655000004</v>
          </cell>
          <cell r="H23">
            <v>78388.577226000009</v>
          </cell>
          <cell r="I23">
            <v>101707.49997100001</v>
          </cell>
          <cell r="J23">
            <v>139740.04713600001</v>
          </cell>
          <cell r="K23">
            <v>188424.00070500001</v>
          </cell>
          <cell r="L23">
            <v>240107.75701600002</v>
          </cell>
          <cell r="M23">
            <v>285221.58573400002</v>
          </cell>
          <cell r="N23">
            <v>325797.91404200002</v>
          </cell>
        </row>
        <row r="24">
          <cell r="C24">
            <v>3899.1176873999998</v>
          </cell>
          <cell r="D24">
            <v>6336.3542348999999</v>
          </cell>
          <cell r="E24">
            <v>7841.3334271000003</v>
          </cell>
          <cell r="F24">
            <v>9092.3937545000008</v>
          </cell>
          <cell r="G24">
            <v>10350.013551700002</v>
          </cell>
          <cell r="H24">
            <v>12022.118072900001</v>
          </cell>
          <cell r="I24">
            <v>15290.638479500001</v>
          </cell>
          <cell r="J24">
            <v>20298.510631600002</v>
          </cell>
          <cell r="K24">
            <v>26259.3197851</v>
          </cell>
          <cell r="L24">
            <v>32871.4922811</v>
          </cell>
          <cell r="M24">
            <v>38644.929078599998</v>
          </cell>
          <cell r="N24">
            <v>43851.326105300002</v>
          </cell>
        </row>
        <row r="25">
          <cell r="C25">
            <v>14643.6710979</v>
          </cell>
          <cell r="D25">
            <v>27780.165464199999</v>
          </cell>
          <cell r="E25">
            <v>39083.174447199999</v>
          </cell>
          <cell r="F25">
            <v>50710.620891699997</v>
          </cell>
          <cell r="G25">
            <v>62352.231659799996</v>
          </cell>
          <cell r="H25">
            <v>74269.154437699995</v>
          </cell>
          <cell r="I25">
            <v>89080.429536099997</v>
          </cell>
          <cell r="J25">
            <v>105990.44296640001</v>
          </cell>
          <cell r="K25">
            <v>123635.1392973</v>
          </cell>
          <cell r="L25">
            <v>143214.8162226</v>
          </cell>
          <cell r="M25">
            <v>160737.66440099999</v>
          </cell>
          <cell r="N25">
            <v>178134.8914465</v>
          </cell>
        </row>
        <row r="26">
          <cell r="C26">
            <v>293.17808219</v>
          </cell>
          <cell r="D26">
            <v>596.12876712000002</v>
          </cell>
          <cell r="E26">
            <v>889.30684930999996</v>
          </cell>
          <cell r="F26">
            <v>1192.25753424</v>
          </cell>
          <cell r="G26">
            <v>1495.2082191700001</v>
          </cell>
          <cell r="H26">
            <v>1788.3863013600001</v>
          </cell>
          <cell r="I26">
            <v>2091.3369862899999</v>
          </cell>
          <cell r="J26">
            <v>2384.5150684800001</v>
          </cell>
          <cell r="K26">
            <v>2687.4657534100002</v>
          </cell>
          <cell r="L26">
            <v>2990.4164383400002</v>
          </cell>
          <cell r="M26">
            <v>3264.0493150500001</v>
          </cell>
          <cell r="N26">
            <v>3566.9999999800002</v>
          </cell>
        </row>
        <row r="27">
          <cell r="C27">
            <v>47676.831017999997</v>
          </cell>
          <cell r="D27">
            <v>80091.457930000004</v>
          </cell>
          <cell r="E27">
            <v>102415.119748</v>
          </cell>
          <cell r="F27">
            <v>122234.20334899999</v>
          </cell>
          <cell r="G27">
            <v>142061.922085</v>
          </cell>
          <cell r="H27">
            <v>166468.236037</v>
          </cell>
          <cell r="I27">
            <v>208169.90497199999</v>
          </cell>
          <cell r="J27">
            <v>268413.515801</v>
          </cell>
          <cell r="K27">
            <v>341005.92553900002</v>
          </cell>
          <cell r="L27">
            <v>419184.48195600003</v>
          </cell>
          <cell r="M27">
            <v>487868.22852700006</v>
          </cell>
          <cell r="N27">
            <v>551351.13159200002</v>
          </cell>
        </row>
        <row r="28">
          <cell r="C28">
            <v>2317.5819821999999</v>
          </cell>
          <cell r="D28">
            <v>4711.7497678</v>
          </cell>
          <cell r="E28">
            <v>7029.8276485999995</v>
          </cell>
          <cell r="F28">
            <v>9421.7609314000001</v>
          </cell>
          <cell r="G28">
            <v>11804.225169699999</v>
          </cell>
          <cell r="H28">
            <v>14102.482343799998</v>
          </cell>
          <cell r="I28">
            <v>16473.364553399999</v>
          </cell>
          <cell r="J28">
            <v>18765.436261700001</v>
          </cell>
          <cell r="K28">
            <v>21128.230962199999</v>
          </cell>
          <cell r="L28">
            <v>23482.121099199998</v>
          </cell>
          <cell r="M28">
            <v>25600.960509499997</v>
          </cell>
          <cell r="N28">
            <v>27935.384674599998</v>
          </cell>
        </row>
        <row r="29">
          <cell r="C29">
            <v>5428.7677137999999</v>
          </cell>
          <cell r="D29">
            <v>10668.7223574</v>
          </cell>
          <cell r="E29">
            <v>15441.8590523</v>
          </cell>
          <cell r="F29">
            <v>20243.445161800002</v>
          </cell>
          <cell r="G29">
            <v>25052.790895200003</v>
          </cell>
          <cell r="H29">
            <v>29786.282004400004</v>
          </cell>
          <cell r="I29">
            <v>35081.001374500003</v>
          </cell>
          <cell r="J29">
            <v>40645.575894500005</v>
          </cell>
          <cell r="K29">
            <v>46725.730459300008</v>
          </cell>
          <cell r="L29">
            <v>52831.832933900005</v>
          </cell>
          <cell r="M29">
            <v>58274.294865500007</v>
          </cell>
          <cell r="N29">
            <v>64039.720014400009</v>
          </cell>
        </row>
        <row r="30">
          <cell r="C30">
            <v>17203.972691999999</v>
          </cell>
          <cell r="D30">
            <v>36114.182023000001</v>
          </cell>
          <cell r="E30">
            <v>54236.69008</v>
          </cell>
          <cell r="F30">
            <v>72734.333700000003</v>
          </cell>
          <cell r="G30">
            <v>90832.837427999999</v>
          </cell>
          <cell r="H30">
            <v>106505.54076800001</v>
          </cell>
          <cell r="I30">
            <v>120863.51438400001</v>
          </cell>
          <cell r="J30">
            <v>133399.91224999999</v>
          </cell>
          <cell r="K30">
            <v>147513.322617</v>
          </cell>
          <cell r="L30">
            <v>162924.77032399998</v>
          </cell>
          <cell r="M30">
            <v>177923.54906999998</v>
          </cell>
          <cell r="N30">
            <v>195584.95540299997</v>
          </cell>
        </row>
        <row r="31">
          <cell r="C31">
            <v>24950.322388000001</v>
          </cell>
          <cell r="D31">
            <v>51494.654148000001</v>
          </cell>
          <cell r="E31">
            <v>76708.376780999999</v>
          </cell>
          <cell r="F31">
            <v>102399.539793</v>
          </cell>
          <cell r="G31">
            <v>127689.853493</v>
          </cell>
          <cell r="H31">
            <v>150394.305116</v>
          </cell>
          <cell r="I31">
            <v>172417.88031100002</v>
          </cell>
          <cell r="J31">
            <v>192810.92440500003</v>
          </cell>
          <cell r="K31">
            <v>215367.28403700003</v>
          </cell>
          <cell r="L31">
            <v>239238.72435500004</v>
          </cell>
          <cell r="M31">
            <v>261798.80444300003</v>
          </cell>
          <cell r="N31">
            <v>287560.06009000004</v>
          </cell>
        </row>
        <row r="32">
          <cell r="C32">
            <v>360</v>
          </cell>
          <cell r="D32">
            <v>732</v>
          </cell>
          <cell r="E32">
            <v>1092</v>
          </cell>
          <cell r="F32">
            <v>1464</v>
          </cell>
          <cell r="G32">
            <v>1836</v>
          </cell>
          <cell r="H32">
            <v>2196</v>
          </cell>
          <cell r="I32">
            <v>2568</v>
          </cell>
          <cell r="J32">
            <v>2928</v>
          </cell>
          <cell r="K32">
            <v>3300</v>
          </cell>
          <cell r="L32">
            <v>3672</v>
          </cell>
          <cell r="M32">
            <v>4008</v>
          </cell>
          <cell r="N32">
            <v>4380</v>
          </cell>
        </row>
        <row r="33">
          <cell r="C33">
            <v>6502.5327802000002</v>
          </cell>
          <cell r="D33">
            <v>17076.714173200002</v>
          </cell>
          <cell r="E33">
            <v>30083.055568200001</v>
          </cell>
          <cell r="F33">
            <v>44671.278006200002</v>
          </cell>
          <cell r="G33">
            <v>58882.6978552</v>
          </cell>
          <cell r="H33">
            <v>70114.127682199993</v>
          </cell>
          <cell r="I33">
            <v>79851.72234909999</v>
          </cell>
          <cell r="J33">
            <v>85163.475352699985</v>
          </cell>
          <cell r="K33">
            <v>87084.99387749999</v>
          </cell>
          <cell r="L33">
            <v>88578.854284899993</v>
          </cell>
          <cell r="M33">
            <v>89999.356739299998</v>
          </cell>
          <cell r="N33">
            <v>93610.9881092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4Week"/>
      <sheetName val="Sheet3"/>
      <sheetName val="Daily"/>
      <sheetName val="daily_processing"/>
      <sheetName val="avg_processing"/>
      <sheetName val="Instructions"/>
    </sheetNames>
    <sheetDataSet>
      <sheetData sheetId="0">
        <row r="5">
          <cell r="I5">
            <v>70</v>
          </cell>
        </row>
        <row r="7">
          <cell r="C7">
            <v>1900</v>
          </cell>
          <cell r="D7">
            <v>40</v>
          </cell>
          <cell r="K7" t="e">
            <v>#N/A</v>
          </cell>
        </row>
      </sheetData>
      <sheetData sheetId="1"/>
      <sheetData sheetId="2">
        <row r="2">
          <cell r="A2">
            <v>7</v>
          </cell>
          <cell r="B2">
            <v>13</v>
          </cell>
          <cell r="C2">
            <v>20</v>
          </cell>
          <cell r="D2">
            <v>27</v>
          </cell>
          <cell r="E2">
            <v>34</v>
          </cell>
          <cell r="F2">
            <v>40</v>
          </cell>
          <cell r="G2">
            <v>45</v>
          </cell>
        </row>
        <row r="9">
          <cell r="B9">
            <v>4</v>
          </cell>
          <cell r="C9">
            <v>7</v>
          </cell>
          <cell r="D9">
            <v>2008</v>
          </cell>
        </row>
      </sheetData>
      <sheetData sheetId="3"/>
      <sheetData sheetId="4">
        <row r="2">
          <cell r="A2">
            <v>5</v>
          </cell>
          <cell r="B2">
            <v>2008</v>
          </cell>
          <cell r="N2">
            <v>1</v>
          </cell>
          <cell r="O2">
            <v>1</v>
          </cell>
          <cell r="P2">
            <v>2</v>
          </cell>
          <cell r="Q2">
            <v>3</v>
          </cell>
          <cell r="R2">
            <v>4</v>
          </cell>
          <cell r="S2">
            <v>5</v>
          </cell>
          <cell r="T2">
            <v>6</v>
          </cell>
        </row>
      </sheetData>
      <sheetData sheetId="5">
        <row r="147">
          <cell r="A147" t="b">
            <v>0</v>
          </cell>
          <cell r="S147">
            <v>0</v>
          </cell>
          <cell r="U147" t="str">
            <v>l</v>
          </cell>
        </row>
      </sheetData>
      <sheetData sheetId="6">
        <row r="147">
          <cell r="A147">
            <v>140</v>
          </cell>
          <cell r="S147">
            <v>1700</v>
          </cell>
          <cell r="U147" t="e">
            <v>#N/A</v>
          </cell>
        </row>
      </sheetData>
      <sheetData sheetId="7">
        <row r="15">
          <cell r="B15" t="str">
            <v>\\Wahqfs10\NGTDFS$\Group\OandT\OptRisk\Energy_Requirements\31 - NED Analysis\Stephen Robson\TV_Pickup.mbd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ernal"/>
      <sheetName val="Main Sheet (Internal)"/>
      <sheetName val="Availability"/>
      <sheetName val="Calculations"/>
      <sheetName val="Manual Constraints"/>
      <sheetName val="Reserve_Reqts"/>
      <sheetName val="FFR_Contracts"/>
      <sheetName val="non-BM_FFR_contracts"/>
      <sheetName val="Contracted_Standing_Reserve"/>
      <sheetName val="Fast_Reserve_Contracts"/>
      <sheetName val="Date Lookups"/>
      <sheetName val="Zone S demand ratio"/>
      <sheetName val="audit"/>
      <sheetName val="temp"/>
      <sheetName val="pivot"/>
    </sheetNames>
    <sheetDataSet>
      <sheetData sheetId="0">
        <row r="2">
          <cell r="D2" t="str">
            <v>Relevant Information</v>
          </cell>
          <cell r="I2" t="str">
            <v>Calculated</v>
          </cell>
          <cell r="J2" t="str">
            <v>OPMR Variables</v>
          </cell>
          <cell r="P2" t="str">
            <v>Total OPMR adjustors</v>
          </cell>
          <cell r="R2" t="str">
            <v>Calculated</v>
          </cell>
          <cell r="T2" t="str">
            <v>Wind</v>
          </cell>
        </row>
        <row r="3">
          <cell r="D3" t="str">
            <v>a</v>
          </cell>
          <cell r="E3" t="str">
            <v>b</v>
          </cell>
          <cell r="F3" t="str">
            <v>c</v>
          </cell>
          <cell r="G3" t="str">
            <v>d</v>
          </cell>
          <cell r="H3" t="str">
            <v>e</v>
          </cell>
          <cell r="I3" t="str">
            <v>f</v>
          </cell>
          <cell r="J3" t="str">
            <v>g</v>
          </cell>
          <cell r="K3" t="str">
            <v>h</v>
          </cell>
          <cell r="L3" t="str">
            <v>i</v>
          </cell>
          <cell r="M3" t="str">
            <v>j</v>
          </cell>
          <cell r="N3" t="str">
            <v>k</v>
          </cell>
          <cell r="O3" t="str">
            <v>l</v>
          </cell>
          <cell r="P3" t="str">
            <v>m</v>
          </cell>
          <cell r="Q3" t="str">
            <v>n</v>
          </cell>
          <cell r="R3" t="str">
            <v>o</v>
          </cell>
          <cell r="S3" t="str">
            <v>p</v>
          </cell>
          <cell r="T3" t="str">
            <v>q</v>
          </cell>
          <cell r="U3" t="str">
            <v>r</v>
          </cell>
        </row>
        <row r="4">
          <cell r="B4" t="str">
            <v>Publish Date</v>
          </cell>
          <cell r="C4" t="str">
            <v>Week Commencing:</v>
          </cell>
          <cell r="D4" t="str">
            <v>Peak Demand Forecast</v>
          </cell>
          <cell r="E4" t="str">
            <v>Generator Availability</v>
          </cell>
          <cell r="F4" t="str">
            <v>Contracted Availability</v>
          </cell>
          <cell r="G4" t="str">
            <v>Maximum I/C Export</v>
          </cell>
          <cell r="H4" t="str">
            <v>Maximum I/C Import</v>
          </cell>
          <cell r="I4" t="str">
            <v>Generation Availability Margin</v>
          </cell>
          <cell r="J4" t="str">
            <v>Contingency Requirement</v>
          </cell>
          <cell r="K4" t="str">
            <v>STORR Requirement</v>
          </cell>
          <cell r="L4" t="str">
            <v>Operating Reserve provided by I/Cs</v>
          </cell>
          <cell r="M4" t="str">
            <v>Unavailable to Market  &amp; Commissioning Plant</v>
          </cell>
          <cell r="N4" t="str">
            <v>Unavailable to National Grid</v>
          </cell>
          <cell r="O4" t="str">
            <v>Available only to National Grid in exceptional circumstances</v>
          </cell>
          <cell r="P4" t="str">
            <v>Reduction from additional availability (Not declared via OC2)</v>
          </cell>
          <cell r="Q4" t="str">
            <v>Reduction in Low Frequency Response Reserve Requirement (due to Contracted Response)</v>
          </cell>
          <cell r="R4" t="str">
            <v>OPMR total</v>
          </cell>
          <cell r="S4" t="str">
            <v xml:space="preserve">National Surplus (SPLD) </v>
          </cell>
          <cell r="T4" t="str">
            <v>Effect of wind on surplus</v>
          </cell>
          <cell r="U4" t="str">
            <v>Generation Availability Margin excluding wind</v>
          </cell>
        </row>
        <row r="5">
          <cell r="B5">
            <v>41830</v>
          </cell>
          <cell r="C5">
            <v>41841</v>
          </cell>
          <cell r="D5">
            <v>37400</v>
          </cell>
          <cell r="E5">
            <v>57816</v>
          </cell>
          <cell r="F5">
            <v>1389.6631016042779</v>
          </cell>
          <cell r="G5">
            <v>3250</v>
          </cell>
          <cell r="H5">
            <v>3250</v>
          </cell>
          <cell r="I5">
            <v>20416</v>
          </cell>
          <cell r="J5">
            <v>750</v>
          </cell>
          <cell r="K5">
            <v>4968.9839572192504</v>
          </cell>
          <cell r="L5">
            <v>181.81818181818181</v>
          </cell>
          <cell r="M5">
            <v>675</v>
          </cell>
          <cell r="N5">
            <v>2104.2399999999998</v>
          </cell>
          <cell r="O5">
            <v>0</v>
          </cell>
          <cell r="P5">
            <v>0</v>
          </cell>
          <cell r="Q5">
            <v>-989.66310160427793</v>
          </cell>
          <cell r="R5">
            <v>7508.5608556149728</v>
          </cell>
          <cell r="S5">
            <v>12907.439144385027</v>
          </cell>
          <cell r="T5">
            <v>4481.76</v>
          </cell>
          <cell r="U5">
            <v>15934.24</v>
          </cell>
        </row>
        <row r="6">
          <cell r="B6">
            <v>41830</v>
          </cell>
          <cell r="C6">
            <v>41848</v>
          </cell>
          <cell r="D6">
            <v>36800</v>
          </cell>
          <cell r="E6">
            <v>57433</v>
          </cell>
          <cell r="F6">
            <v>1389.6631016042784</v>
          </cell>
          <cell r="G6">
            <v>3250</v>
          </cell>
          <cell r="H6">
            <v>3250</v>
          </cell>
          <cell r="I6">
            <v>20633</v>
          </cell>
          <cell r="J6">
            <v>750</v>
          </cell>
          <cell r="K6">
            <v>4985.0267379679144</v>
          </cell>
          <cell r="L6">
            <v>181.81818181818181</v>
          </cell>
          <cell r="M6">
            <v>675</v>
          </cell>
          <cell r="N6">
            <v>3273.6800000000003</v>
          </cell>
          <cell r="O6">
            <v>0</v>
          </cell>
          <cell r="P6">
            <v>0</v>
          </cell>
          <cell r="Q6">
            <v>-989.66310160427838</v>
          </cell>
          <cell r="R6">
            <v>8694.0436363636363</v>
          </cell>
          <cell r="S6">
            <v>11938.956363636364</v>
          </cell>
          <cell r="T6">
            <v>3574.3199999999997</v>
          </cell>
          <cell r="U6">
            <v>17058.68</v>
          </cell>
        </row>
        <row r="7">
          <cell r="B7">
            <v>41830</v>
          </cell>
          <cell r="C7">
            <v>41855</v>
          </cell>
          <cell r="D7">
            <v>36900</v>
          </cell>
          <cell r="E7">
            <v>55971</v>
          </cell>
          <cell r="F7">
            <v>1364.6631016042779</v>
          </cell>
          <cell r="G7">
            <v>3250</v>
          </cell>
          <cell r="H7">
            <v>3250</v>
          </cell>
          <cell r="I7">
            <v>19071</v>
          </cell>
          <cell r="J7">
            <v>750</v>
          </cell>
          <cell r="K7">
            <v>4982.3529411764703</v>
          </cell>
          <cell r="L7">
            <v>181.81818181818181</v>
          </cell>
          <cell r="M7">
            <v>675</v>
          </cell>
          <cell r="N7">
            <v>1469.4399999999996</v>
          </cell>
          <cell r="O7">
            <v>0</v>
          </cell>
          <cell r="P7">
            <v>0</v>
          </cell>
          <cell r="Q7">
            <v>-964.66310160427793</v>
          </cell>
          <cell r="R7">
            <v>6912.1298395721915</v>
          </cell>
          <cell r="S7">
            <v>12158.870160427809</v>
          </cell>
          <cell r="T7">
            <v>5562.56</v>
          </cell>
          <cell r="U7">
            <v>13508.439999999999</v>
          </cell>
        </row>
        <row r="8">
          <cell r="B8">
            <v>41830</v>
          </cell>
          <cell r="C8">
            <v>41862</v>
          </cell>
          <cell r="D8">
            <v>37000</v>
          </cell>
          <cell r="E8">
            <v>58290</v>
          </cell>
          <cell r="F8">
            <v>1364.6631016042779</v>
          </cell>
          <cell r="G8">
            <v>3250</v>
          </cell>
          <cell r="H8">
            <v>3250</v>
          </cell>
          <cell r="I8">
            <v>21290</v>
          </cell>
          <cell r="J8">
            <v>750</v>
          </cell>
          <cell r="K8">
            <v>4979.679144385027</v>
          </cell>
          <cell r="L8">
            <v>181.81818181818181</v>
          </cell>
          <cell r="M8">
            <v>675</v>
          </cell>
          <cell r="N8">
            <v>1320.1999999999998</v>
          </cell>
          <cell r="O8">
            <v>0</v>
          </cell>
          <cell r="P8">
            <v>0</v>
          </cell>
          <cell r="Q8">
            <v>-964.66310160427793</v>
          </cell>
          <cell r="R8">
            <v>6760.2160427807485</v>
          </cell>
          <cell r="S8">
            <v>14529.783957219252</v>
          </cell>
          <cell r="T8">
            <v>5613.8</v>
          </cell>
          <cell r="U8">
            <v>15676.2</v>
          </cell>
        </row>
        <row r="9">
          <cell r="B9">
            <v>41830</v>
          </cell>
          <cell r="C9">
            <v>41869</v>
          </cell>
          <cell r="D9">
            <v>37900</v>
          </cell>
          <cell r="E9">
            <v>61399</v>
          </cell>
          <cell r="F9">
            <v>1364.6631016042777</v>
          </cell>
          <cell r="G9">
            <v>3250</v>
          </cell>
          <cell r="H9">
            <v>3250</v>
          </cell>
          <cell r="I9">
            <v>23499</v>
          </cell>
          <cell r="J9">
            <v>750</v>
          </cell>
          <cell r="K9">
            <v>4955.6149732620315</v>
          </cell>
          <cell r="L9">
            <v>181.81818181818181</v>
          </cell>
          <cell r="M9">
            <v>675</v>
          </cell>
          <cell r="N9">
            <v>1079.04</v>
          </cell>
          <cell r="O9">
            <v>0</v>
          </cell>
          <cell r="P9">
            <v>0</v>
          </cell>
          <cell r="Q9">
            <v>-964.6631016042777</v>
          </cell>
          <cell r="R9">
            <v>6494.991871657754</v>
          </cell>
          <cell r="S9">
            <v>17004.008128342248</v>
          </cell>
          <cell r="T9">
            <v>6026.96</v>
          </cell>
          <cell r="U9">
            <v>17472.04</v>
          </cell>
        </row>
        <row r="10">
          <cell r="B10">
            <v>41830</v>
          </cell>
          <cell r="C10">
            <v>41876</v>
          </cell>
          <cell r="D10">
            <v>37400</v>
          </cell>
          <cell r="E10">
            <v>61737</v>
          </cell>
          <cell r="F10">
            <v>1364.6631016042779</v>
          </cell>
          <cell r="G10">
            <v>3250</v>
          </cell>
          <cell r="H10">
            <v>3250</v>
          </cell>
          <cell r="I10">
            <v>24337</v>
          </cell>
          <cell r="J10">
            <v>750</v>
          </cell>
          <cell r="K10">
            <v>4968.9839572192504</v>
          </cell>
          <cell r="L10">
            <v>181.81818181818181</v>
          </cell>
          <cell r="M10">
            <v>675</v>
          </cell>
          <cell r="N10">
            <v>1061.2399999999998</v>
          </cell>
          <cell r="O10">
            <v>0</v>
          </cell>
          <cell r="P10">
            <v>0</v>
          </cell>
          <cell r="Q10">
            <v>-964.66310160427793</v>
          </cell>
          <cell r="R10">
            <v>6490.5608556149728</v>
          </cell>
          <cell r="S10">
            <v>17846.439144385025</v>
          </cell>
          <cell r="T10">
            <v>6163.76</v>
          </cell>
          <cell r="U10">
            <v>18173.239999999998</v>
          </cell>
        </row>
        <row r="11">
          <cell r="B11">
            <v>41830</v>
          </cell>
          <cell r="C11">
            <v>41883</v>
          </cell>
          <cell r="D11">
            <v>38400</v>
          </cell>
          <cell r="E11">
            <v>63906</v>
          </cell>
          <cell r="F11">
            <v>1193.5721925133689</v>
          </cell>
          <cell r="G11">
            <v>3250</v>
          </cell>
          <cell r="H11">
            <v>3250</v>
          </cell>
          <cell r="I11">
            <v>25506</v>
          </cell>
          <cell r="J11">
            <v>750</v>
          </cell>
          <cell r="K11">
            <v>4942.2459893048126</v>
          </cell>
          <cell r="L11">
            <v>181.81818181818181</v>
          </cell>
          <cell r="M11">
            <v>675</v>
          </cell>
          <cell r="N11">
            <v>1812.8400000000001</v>
          </cell>
          <cell r="O11">
            <v>0</v>
          </cell>
          <cell r="P11">
            <v>0</v>
          </cell>
          <cell r="Q11">
            <v>-793.57219251336892</v>
          </cell>
          <cell r="R11">
            <v>7386.5137967914434</v>
          </cell>
          <cell r="S11">
            <v>18119.486203208558</v>
          </cell>
          <cell r="T11">
            <v>5610.16</v>
          </cell>
          <cell r="U11">
            <v>19895.84</v>
          </cell>
        </row>
        <row r="12">
          <cell r="B12">
            <v>41830</v>
          </cell>
          <cell r="C12">
            <v>41890</v>
          </cell>
          <cell r="D12">
            <v>39400</v>
          </cell>
          <cell r="E12">
            <v>64306</v>
          </cell>
          <cell r="F12">
            <v>1193.5721925133687</v>
          </cell>
          <cell r="G12">
            <v>3250</v>
          </cell>
          <cell r="H12">
            <v>3250</v>
          </cell>
          <cell r="I12">
            <v>24906</v>
          </cell>
          <cell r="J12">
            <v>750</v>
          </cell>
          <cell r="K12">
            <v>4915.5080213903739</v>
          </cell>
          <cell r="L12">
            <v>181.81818181818181</v>
          </cell>
          <cell r="M12">
            <v>675</v>
          </cell>
          <cell r="N12">
            <v>1943.4399999999996</v>
          </cell>
          <cell r="O12">
            <v>0</v>
          </cell>
          <cell r="P12">
            <v>0</v>
          </cell>
          <cell r="Q12">
            <v>-793.57219251336869</v>
          </cell>
          <cell r="R12">
            <v>7490.375828877005</v>
          </cell>
          <cell r="S12">
            <v>17415.624171122996</v>
          </cell>
          <cell r="T12">
            <v>5501.56</v>
          </cell>
          <cell r="U12">
            <v>19404.439999999999</v>
          </cell>
        </row>
        <row r="13">
          <cell r="B13">
            <v>41830</v>
          </cell>
          <cell r="C13">
            <v>41897</v>
          </cell>
          <cell r="D13">
            <v>40100</v>
          </cell>
          <cell r="E13">
            <v>64515</v>
          </cell>
          <cell r="F13">
            <v>1193.5721925133689</v>
          </cell>
          <cell r="G13">
            <v>3250</v>
          </cell>
          <cell r="H13">
            <v>3250</v>
          </cell>
          <cell r="I13">
            <v>24415</v>
          </cell>
          <cell r="J13">
            <v>750</v>
          </cell>
          <cell r="K13">
            <v>4896.7914438502667</v>
          </cell>
          <cell r="L13">
            <v>181.81818181818181</v>
          </cell>
          <cell r="M13">
            <v>675</v>
          </cell>
          <cell r="N13">
            <v>1734.7600000000002</v>
          </cell>
          <cell r="O13">
            <v>0</v>
          </cell>
          <cell r="P13">
            <v>0</v>
          </cell>
          <cell r="Q13">
            <v>-793.57219251336892</v>
          </cell>
          <cell r="R13">
            <v>7262.9792513368975</v>
          </cell>
          <cell r="S13">
            <v>17152.020748663104</v>
          </cell>
          <cell r="T13">
            <v>5644.24</v>
          </cell>
          <cell r="U13">
            <v>18770.760000000002</v>
          </cell>
        </row>
        <row r="14">
          <cell r="B14">
            <v>41830</v>
          </cell>
          <cell r="C14">
            <v>41904</v>
          </cell>
          <cell r="D14">
            <v>41300</v>
          </cell>
          <cell r="E14">
            <v>64125</v>
          </cell>
          <cell r="F14">
            <v>1193.5721925133689</v>
          </cell>
          <cell r="G14">
            <v>3250</v>
          </cell>
          <cell r="H14">
            <v>3250</v>
          </cell>
          <cell r="I14">
            <v>22825</v>
          </cell>
          <cell r="J14">
            <v>750</v>
          </cell>
          <cell r="K14">
            <v>4864.7058823529405</v>
          </cell>
          <cell r="L14">
            <v>181.81818181818181</v>
          </cell>
          <cell r="M14">
            <v>675</v>
          </cell>
          <cell r="N14">
            <v>1134.8800000000001</v>
          </cell>
          <cell r="O14">
            <v>0</v>
          </cell>
          <cell r="P14">
            <v>0</v>
          </cell>
          <cell r="Q14">
            <v>-793.57219251336892</v>
          </cell>
          <cell r="R14">
            <v>6631.0136898395722</v>
          </cell>
          <cell r="S14">
            <v>16193.986310160428</v>
          </cell>
          <cell r="T14">
            <v>6246.12</v>
          </cell>
          <cell r="U14">
            <v>16578.88</v>
          </cell>
        </row>
        <row r="15">
          <cell r="B15">
            <v>41830</v>
          </cell>
          <cell r="C15">
            <v>41911</v>
          </cell>
          <cell r="D15">
            <v>42600</v>
          </cell>
          <cell r="E15">
            <v>64811</v>
          </cell>
          <cell r="F15">
            <v>1193.5721925133689</v>
          </cell>
          <cell r="G15">
            <v>3250</v>
          </cell>
          <cell r="H15">
            <v>3250</v>
          </cell>
          <cell r="I15">
            <v>22211</v>
          </cell>
          <cell r="J15">
            <v>750</v>
          </cell>
          <cell r="K15">
            <v>4829.9465240641712</v>
          </cell>
          <cell r="L15">
            <v>181.81818181818181</v>
          </cell>
          <cell r="M15">
            <v>675</v>
          </cell>
          <cell r="N15">
            <v>1260.7600000000002</v>
          </cell>
          <cell r="O15">
            <v>0</v>
          </cell>
          <cell r="P15">
            <v>0</v>
          </cell>
          <cell r="Q15">
            <v>-793.57219251336892</v>
          </cell>
          <cell r="R15">
            <v>6722.134331550802</v>
          </cell>
          <cell r="S15">
            <v>15488.865668449198</v>
          </cell>
          <cell r="T15">
            <v>6190.24</v>
          </cell>
          <cell r="U15">
            <v>16020.76</v>
          </cell>
        </row>
        <row r="16">
          <cell r="B16">
            <v>41830</v>
          </cell>
          <cell r="C16">
            <v>41918</v>
          </cell>
          <cell r="D16">
            <v>43600</v>
          </cell>
          <cell r="E16">
            <v>65990</v>
          </cell>
          <cell r="F16">
            <v>963.3903743315509</v>
          </cell>
          <cell r="G16">
            <v>3250</v>
          </cell>
          <cell r="H16">
            <v>3250</v>
          </cell>
          <cell r="I16">
            <v>22390</v>
          </cell>
          <cell r="J16">
            <v>750</v>
          </cell>
          <cell r="K16">
            <v>4803.2085561497324</v>
          </cell>
          <cell r="L16">
            <v>181.81818181818181</v>
          </cell>
          <cell r="M16">
            <v>675</v>
          </cell>
          <cell r="N16">
            <v>1357.3599999999997</v>
          </cell>
          <cell r="O16">
            <v>0</v>
          </cell>
          <cell r="P16">
            <v>0</v>
          </cell>
          <cell r="Q16">
            <v>-783.3903743315509</v>
          </cell>
          <cell r="R16">
            <v>6802.1781818181807</v>
          </cell>
          <cell r="S16">
            <v>15587.821818181819</v>
          </cell>
          <cell r="T16">
            <v>6104.64</v>
          </cell>
          <cell r="U16">
            <v>16285.36</v>
          </cell>
        </row>
        <row r="17">
          <cell r="B17">
            <v>41830</v>
          </cell>
          <cell r="C17">
            <v>41925</v>
          </cell>
          <cell r="D17">
            <v>44900</v>
          </cell>
          <cell r="E17">
            <v>65546</v>
          </cell>
          <cell r="F17">
            <v>963.39037433155045</v>
          </cell>
          <cell r="G17">
            <v>3250</v>
          </cell>
          <cell r="H17">
            <v>3250</v>
          </cell>
          <cell r="I17">
            <v>20646</v>
          </cell>
          <cell r="J17">
            <v>750</v>
          </cell>
          <cell r="K17">
            <v>4768.4491978609622</v>
          </cell>
          <cell r="L17">
            <v>181.81818181818181</v>
          </cell>
          <cell r="M17">
            <v>675</v>
          </cell>
          <cell r="N17">
            <v>1843.2399999999998</v>
          </cell>
          <cell r="O17">
            <v>0</v>
          </cell>
          <cell r="P17">
            <v>0</v>
          </cell>
          <cell r="Q17">
            <v>-783.39037433155045</v>
          </cell>
          <cell r="R17">
            <v>7253.2988235294115</v>
          </cell>
          <cell r="S17">
            <v>13392.701176470589</v>
          </cell>
          <cell r="T17">
            <v>5685.76</v>
          </cell>
          <cell r="U17">
            <v>14960.24</v>
          </cell>
        </row>
      </sheetData>
      <sheetData sheetId="1">
        <row r="1">
          <cell r="I1" t="str">
            <v>S:\OandT\OptRisk\Operational_Requirements_WOKH\02_Evaluation\Reserve\New OPMR\OPMR_Storage_Facility.mdb</v>
          </cell>
        </row>
        <row r="4">
          <cell r="B4" t="str">
            <v>30W14</v>
          </cell>
        </row>
      </sheetData>
      <sheetData sheetId="2">
        <row r="6">
          <cell r="A6" t="str">
            <v>ABTH7</v>
          </cell>
        </row>
      </sheetData>
      <sheetData sheetId="3">
        <row r="26">
          <cell r="A26" t="str">
            <v>Peterhead</v>
          </cell>
          <cell r="C26">
            <v>400</v>
          </cell>
          <cell r="D26">
            <v>400</v>
          </cell>
          <cell r="E26">
            <v>400</v>
          </cell>
          <cell r="F26">
            <v>400</v>
          </cell>
          <cell r="G26">
            <v>400</v>
          </cell>
          <cell r="H26">
            <v>400</v>
          </cell>
          <cell r="I26">
            <v>400</v>
          </cell>
          <cell r="J26">
            <v>400</v>
          </cell>
          <cell r="K26">
            <v>400</v>
          </cell>
          <cell r="L26">
            <v>400</v>
          </cell>
          <cell r="M26">
            <v>400</v>
          </cell>
          <cell r="N26">
            <v>400</v>
          </cell>
          <cell r="O26">
            <v>400</v>
          </cell>
          <cell r="P26">
            <v>400</v>
          </cell>
          <cell r="Q26">
            <v>400</v>
          </cell>
          <cell r="R26">
            <v>400</v>
          </cell>
          <cell r="S26">
            <v>400</v>
          </cell>
          <cell r="T26">
            <v>400</v>
          </cell>
          <cell r="U26">
            <v>400</v>
          </cell>
          <cell r="V26">
            <v>400</v>
          </cell>
          <cell r="W26">
            <v>400</v>
          </cell>
          <cell r="X26">
            <v>400</v>
          </cell>
          <cell r="Y26">
            <v>400</v>
          </cell>
          <cell r="Z26">
            <v>400</v>
          </cell>
          <cell r="AA26">
            <v>400</v>
          </cell>
          <cell r="AB26">
            <v>400</v>
          </cell>
          <cell r="AC26">
            <v>400</v>
          </cell>
          <cell r="AD26">
            <v>400</v>
          </cell>
          <cell r="AE26">
            <v>400</v>
          </cell>
          <cell r="AF26">
            <v>400</v>
          </cell>
          <cell r="AG26">
            <v>400</v>
          </cell>
          <cell r="AH26">
            <v>400</v>
          </cell>
          <cell r="AI26">
            <v>400</v>
          </cell>
          <cell r="AJ26">
            <v>400</v>
          </cell>
          <cell r="AK26">
            <v>400</v>
          </cell>
          <cell r="AL26">
            <v>400</v>
          </cell>
          <cell r="AM26">
            <v>400</v>
          </cell>
          <cell r="AN26">
            <v>400</v>
          </cell>
          <cell r="AO26">
            <v>400</v>
          </cell>
          <cell r="AP26">
            <v>400</v>
          </cell>
          <cell r="AQ26">
            <v>400</v>
          </cell>
          <cell r="AR26">
            <v>400</v>
          </cell>
          <cell r="AS26">
            <v>400</v>
          </cell>
          <cell r="AT26">
            <v>400</v>
          </cell>
          <cell r="AU26">
            <v>400</v>
          </cell>
          <cell r="AV26">
            <v>400</v>
          </cell>
          <cell r="AW26">
            <v>400</v>
          </cell>
          <cell r="AX26">
            <v>400</v>
          </cell>
          <cell r="AY26">
            <v>400</v>
          </cell>
        </row>
        <row r="27">
          <cell r="A27" t="str">
            <v>Cockenzie</v>
          </cell>
          <cell r="B27" t="str">
            <v>Closed</v>
          </cell>
          <cell r="D27">
            <v>551</v>
          </cell>
          <cell r="E27">
            <v>551</v>
          </cell>
          <cell r="F27">
            <v>551</v>
          </cell>
          <cell r="G27">
            <v>551</v>
          </cell>
          <cell r="H27">
            <v>551</v>
          </cell>
          <cell r="I27">
            <v>551</v>
          </cell>
          <cell r="J27">
            <v>551</v>
          </cell>
          <cell r="K27">
            <v>551</v>
          </cell>
          <cell r="L27">
            <v>551</v>
          </cell>
          <cell r="M27">
            <v>551</v>
          </cell>
          <cell r="N27">
            <v>551</v>
          </cell>
          <cell r="O27">
            <v>551</v>
          </cell>
          <cell r="P27">
            <v>551</v>
          </cell>
          <cell r="Q27">
            <v>551</v>
          </cell>
          <cell r="R27">
            <v>551</v>
          </cell>
          <cell r="S27">
            <v>551</v>
          </cell>
          <cell r="T27">
            <v>551</v>
          </cell>
          <cell r="U27">
            <v>551</v>
          </cell>
          <cell r="V27">
            <v>551</v>
          </cell>
          <cell r="W27">
            <v>551</v>
          </cell>
          <cell r="X27">
            <v>551</v>
          </cell>
          <cell r="Y27">
            <v>551</v>
          </cell>
          <cell r="Z27">
            <v>551</v>
          </cell>
          <cell r="AA27">
            <v>551</v>
          </cell>
          <cell r="AB27">
            <v>551</v>
          </cell>
          <cell r="AC27">
            <v>551</v>
          </cell>
          <cell r="AD27">
            <v>551</v>
          </cell>
          <cell r="AE27">
            <v>551</v>
          </cell>
          <cell r="AF27">
            <v>551</v>
          </cell>
          <cell r="AG27">
            <v>551</v>
          </cell>
          <cell r="AH27">
            <v>551</v>
          </cell>
          <cell r="AI27">
            <v>551</v>
          </cell>
          <cell r="AJ27">
            <v>551</v>
          </cell>
          <cell r="AK27">
            <v>551</v>
          </cell>
          <cell r="AL27">
            <v>551</v>
          </cell>
          <cell r="AM27">
            <v>551</v>
          </cell>
          <cell r="AN27">
            <v>551</v>
          </cell>
          <cell r="AO27">
            <v>551</v>
          </cell>
          <cell r="AP27">
            <v>551</v>
          </cell>
          <cell r="AQ27">
            <v>551</v>
          </cell>
          <cell r="AR27">
            <v>551</v>
          </cell>
          <cell r="AS27">
            <v>551</v>
          </cell>
          <cell r="AT27">
            <v>551</v>
          </cell>
          <cell r="AU27">
            <v>551</v>
          </cell>
          <cell r="AV27">
            <v>551</v>
          </cell>
          <cell r="AW27">
            <v>551</v>
          </cell>
          <cell r="AX27">
            <v>551</v>
          </cell>
          <cell r="AY27">
            <v>551</v>
          </cell>
        </row>
        <row r="28">
          <cell r="A28" t="str">
            <v>Dinorwig</v>
          </cell>
          <cell r="C28">
            <v>1644</v>
          </cell>
          <cell r="D28">
            <v>1644</v>
          </cell>
          <cell r="E28">
            <v>1644</v>
          </cell>
          <cell r="F28">
            <v>1644</v>
          </cell>
          <cell r="G28">
            <v>1644</v>
          </cell>
          <cell r="H28">
            <v>1644</v>
          </cell>
          <cell r="I28">
            <v>1644</v>
          </cell>
          <cell r="J28">
            <v>1644</v>
          </cell>
          <cell r="K28">
            <v>1644</v>
          </cell>
          <cell r="L28">
            <v>1644</v>
          </cell>
          <cell r="M28">
            <v>1644</v>
          </cell>
          <cell r="N28">
            <v>1644</v>
          </cell>
          <cell r="O28">
            <v>1644</v>
          </cell>
          <cell r="P28">
            <v>1644</v>
          </cell>
          <cell r="Q28">
            <v>1644</v>
          </cell>
          <cell r="R28">
            <v>1644</v>
          </cell>
          <cell r="S28">
            <v>1644</v>
          </cell>
          <cell r="T28">
            <v>1644</v>
          </cell>
          <cell r="U28">
            <v>1644</v>
          </cell>
          <cell r="V28">
            <v>1644</v>
          </cell>
          <cell r="W28">
            <v>1644</v>
          </cell>
          <cell r="X28">
            <v>1644</v>
          </cell>
          <cell r="Y28">
            <v>1644</v>
          </cell>
          <cell r="Z28">
            <v>1644</v>
          </cell>
          <cell r="AA28">
            <v>1644</v>
          </cell>
          <cell r="AB28">
            <v>1644</v>
          </cell>
          <cell r="AC28">
            <v>1644</v>
          </cell>
          <cell r="AD28">
            <v>1644</v>
          </cell>
          <cell r="AE28">
            <v>1644</v>
          </cell>
          <cell r="AF28">
            <v>1644</v>
          </cell>
          <cell r="AG28">
            <v>1644</v>
          </cell>
          <cell r="AH28">
            <v>1644</v>
          </cell>
          <cell r="AI28">
            <v>1644</v>
          </cell>
          <cell r="AJ28">
            <v>1644</v>
          </cell>
          <cell r="AK28">
            <v>1644</v>
          </cell>
          <cell r="AL28">
            <v>1644</v>
          </cell>
          <cell r="AM28">
            <v>1644</v>
          </cell>
          <cell r="AN28">
            <v>1644</v>
          </cell>
          <cell r="AO28">
            <v>1644</v>
          </cell>
          <cell r="AP28">
            <v>1644</v>
          </cell>
          <cell r="AQ28">
            <v>1644</v>
          </cell>
          <cell r="AR28">
            <v>1644</v>
          </cell>
          <cell r="AS28">
            <v>1644</v>
          </cell>
          <cell r="AT28">
            <v>1644</v>
          </cell>
          <cell r="AU28">
            <v>1644</v>
          </cell>
          <cell r="AV28">
            <v>1644</v>
          </cell>
          <cell r="AW28">
            <v>1644</v>
          </cell>
          <cell r="AX28">
            <v>1644</v>
          </cell>
          <cell r="AY28">
            <v>1644</v>
          </cell>
        </row>
        <row r="29">
          <cell r="A29" t="str">
            <v>Littlebrook</v>
          </cell>
          <cell r="C29">
            <v>800</v>
          </cell>
          <cell r="D29">
            <v>800</v>
          </cell>
          <cell r="E29">
            <v>800</v>
          </cell>
          <cell r="F29">
            <v>800</v>
          </cell>
          <cell r="G29">
            <v>800</v>
          </cell>
          <cell r="H29">
            <v>800</v>
          </cell>
          <cell r="I29">
            <v>800</v>
          </cell>
          <cell r="J29">
            <v>800</v>
          </cell>
          <cell r="K29">
            <v>800</v>
          </cell>
          <cell r="L29">
            <v>800</v>
          </cell>
          <cell r="M29">
            <v>800</v>
          </cell>
          <cell r="N29">
            <v>800</v>
          </cell>
          <cell r="O29">
            <v>800</v>
          </cell>
          <cell r="P29">
            <v>800</v>
          </cell>
          <cell r="Q29">
            <v>800</v>
          </cell>
          <cell r="R29">
            <v>800</v>
          </cell>
          <cell r="S29">
            <v>800</v>
          </cell>
          <cell r="T29">
            <v>800</v>
          </cell>
          <cell r="U29">
            <v>800</v>
          </cell>
          <cell r="V29">
            <v>800</v>
          </cell>
          <cell r="W29">
            <v>800</v>
          </cell>
          <cell r="X29">
            <v>800</v>
          </cell>
          <cell r="Y29">
            <v>800</v>
          </cell>
          <cell r="Z29">
            <v>800</v>
          </cell>
          <cell r="AA29">
            <v>800</v>
          </cell>
          <cell r="AB29">
            <v>800</v>
          </cell>
          <cell r="AC29">
            <v>800</v>
          </cell>
          <cell r="AD29">
            <v>800</v>
          </cell>
          <cell r="AE29">
            <v>800</v>
          </cell>
          <cell r="AF29">
            <v>800</v>
          </cell>
          <cell r="AG29">
            <v>800</v>
          </cell>
          <cell r="AH29">
            <v>800</v>
          </cell>
          <cell r="AI29">
            <v>800</v>
          </cell>
          <cell r="AJ29">
            <v>800</v>
          </cell>
          <cell r="AK29">
            <v>800</v>
          </cell>
          <cell r="AL29">
            <v>800</v>
          </cell>
          <cell r="AM29">
            <v>800</v>
          </cell>
          <cell r="AN29">
            <v>800</v>
          </cell>
          <cell r="AO29">
            <v>800</v>
          </cell>
          <cell r="AP29">
            <v>800</v>
          </cell>
          <cell r="AQ29">
            <v>800</v>
          </cell>
          <cell r="AR29">
            <v>800</v>
          </cell>
          <cell r="AS29">
            <v>800</v>
          </cell>
          <cell r="AT29">
            <v>800</v>
          </cell>
          <cell r="AU29">
            <v>800</v>
          </cell>
          <cell r="AV29">
            <v>800</v>
          </cell>
          <cell r="AW29">
            <v>800</v>
          </cell>
          <cell r="AX29">
            <v>800</v>
          </cell>
          <cell r="AY29">
            <v>800</v>
          </cell>
        </row>
        <row r="30">
          <cell r="A30" t="str">
            <v>Killingholme</v>
          </cell>
          <cell r="C30">
            <v>900</v>
          </cell>
          <cell r="D30">
            <v>900</v>
          </cell>
          <cell r="E30">
            <v>900</v>
          </cell>
          <cell r="F30">
            <v>900</v>
          </cell>
          <cell r="G30">
            <v>900</v>
          </cell>
          <cell r="H30">
            <v>900</v>
          </cell>
          <cell r="I30">
            <v>900</v>
          </cell>
          <cell r="J30">
            <v>900</v>
          </cell>
          <cell r="K30">
            <v>900</v>
          </cell>
          <cell r="L30">
            <v>900</v>
          </cell>
          <cell r="M30">
            <v>900</v>
          </cell>
          <cell r="N30">
            <v>900</v>
          </cell>
          <cell r="O30">
            <v>900</v>
          </cell>
          <cell r="P30">
            <v>900</v>
          </cell>
          <cell r="Q30">
            <v>900</v>
          </cell>
          <cell r="R30">
            <v>900</v>
          </cell>
          <cell r="S30">
            <v>900</v>
          </cell>
          <cell r="T30">
            <v>900</v>
          </cell>
          <cell r="U30">
            <v>900</v>
          </cell>
          <cell r="V30">
            <v>900</v>
          </cell>
          <cell r="W30">
            <v>900</v>
          </cell>
          <cell r="X30">
            <v>900</v>
          </cell>
          <cell r="Y30">
            <v>900</v>
          </cell>
          <cell r="Z30">
            <v>900</v>
          </cell>
          <cell r="AA30">
            <v>900</v>
          </cell>
          <cell r="AB30">
            <v>900</v>
          </cell>
          <cell r="AC30">
            <v>900</v>
          </cell>
          <cell r="AD30">
            <v>900</v>
          </cell>
          <cell r="AE30">
            <v>900</v>
          </cell>
          <cell r="AF30">
            <v>900</v>
          </cell>
          <cell r="AG30">
            <v>900</v>
          </cell>
          <cell r="AH30">
            <v>900</v>
          </cell>
          <cell r="AI30">
            <v>900</v>
          </cell>
          <cell r="AJ30">
            <v>900</v>
          </cell>
          <cell r="AK30">
            <v>900</v>
          </cell>
          <cell r="AL30">
            <v>900</v>
          </cell>
          <cell r="AM30">
            <v>900</v>
          </cell>
          <cell r="AN30">
            <v>900</v>
          </cell>
          <cell r="AO30">
            <v>900</v>
          </cell>
          <cell r="AP30">
            <v>900</v>
          </cell>
          <cell r="AQ30">
            <v>900</v>
          </cell>
          <cell r="AR30">
            <v>900</v>
          </cell>
          <cell r="AS30">
            <v>900</v>
          </cell>
          <cell r="AT30">
            <v>900</v>
          </cell>
          <cell r="AU30">
            <v>900</v>
          </cell>
          <cell r="AV30">
            <v>900</v>
          </cell>
          <cell r="AW30">
            <v>900</v>
          </cell>
          <cell r="AX30">
            <v>900</v>
          </cell>
          <cell r="AY30">
            <v>900</v>
          </cell>
        </row>
      </sheetData>
      <sheetData sheetId="4"/>
      <sheetData sheetId="5"/>
      <sheetData sheetId="6"/>
      <sheetData sheetId="7"/>
      <sheetData sheetId="8"/>
      <sheetData sheetId="9"/>
      <sheetData sheetId="10"/>
      <sheetData sheetId="11">
        <row r="19">
          <cell r="A19">
            <v>1</v>
          </cell>
          <cell r="B19" t="str">
            <v>Sunday</v>
          </cell>
        </row>
        <row r="20">
          <cell r="A20">
            <v>2</v>
          </cell>
          <cell r="B20" t="str">
            <v>Monday</v>
          </cell>
        </row>
        <row r="21">
          <cell r="A21">
            <v>3</v>
          </cell>
          <cell r="B21" t="str">
            <v>Tuesday</v>
          </cell>
        </row>
        <row r="22">
          <cell r="A22">
            <v>4</v>
          </cell>
          <cell r="B22" t="str">
            <v>Wednesday</v>
          </cell>
        </row>
        <row r="23">
          <cell r="A23">
            <v>5</v>
          </cell>
          <cell r="B23" t="str">
            <v>Thursday</v>
          </cell>
        </row>
        <row r="24">
          <cell r="A24">
            <v>6</v>
          </cell>
          <cell r="B24" t="str">
            <v>Friday</v>
          </cell>
        </row>
        <row r="25">
          <cell r="A25">
            <v>7</v>
          </cell>
          <cell r="B25" t="str">
            <v>Saturday</v>
          </cell>
        </row>
      </sheetData>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3Supply"/>
      <sheetName val="MK3supPivTab"/>
      <sheetName val="MK3Interconnectors"/>
      <sheetName val="MK3ICPivTab"/>
      <sheetName val="UKCS&amp;Norway"/>
      <sheetName val="Continent"/>
      <sheetName val="LNG"/>
      <sheetName val="MRS"/>
      <sheetName val="MatchTable"/>
      <sheetName val="Notes"/>
    </sheetNames>
    <sheetDataSet>
      <sheetData sheetId="0"/>
      <sheetData sheetId="1"/>
      <sheetData sheetId="2"/>
      <sheetData sheetId="3"/>
      <sheetData sheetId="4">
        <row r="39">
          <cell r="C39">
            <v>16.816846694192314</v>
          </cell>
        </row>
        <row r="40">
          <cell r="C40">
            <v>11.588213554100491</v>
          </cell>
        </row>
      </sheetData>
      <sheetData sheetId="5">
        <row r="5">
          <cell r="C5" t="str">
            <v>GB-BE</v>
          </cell>
        </row>
      </sheetData>
      <sheetData sheetId="6">
        <row r="14">
          <cell r="G14">
            <v>5</v>
          </cell>
        </row>
      </sheetData>
      <sheetData sheetId="7">
        <row r="8">
          <cell r="J8">
            <v>1937.74126</v>
          </cell>
        </row>
        <row r="32">
          <cell r="K32">
            <v>1.8750957515909095</v>
          </cell>
        </row>
        <row r="56">
          <cell r="J56">
            <v>1.4</v>
          </cell>
        </row>
      </sheetData>
      <sheetData sheetId="8">
        <row r="20">
          <cell r="F20">
            <v>36.042899411590909</v>
          </cell>
        </row>
      </sheetData>
      <sheetData sheetId="9"/>
    </sheetDataSet>
  </externalBook>
</externalLink>
</file>

<file path=xl/theme/theme1.xml><?xml version="1.0" encoding="utf-8"?>
<a:theme xmlns:a="http://schemas.openxmlformats.org/drawingml/2006/main" name="National Grid ESO colour scheme">
  <a:themeElements>
    <a:clrScheme name="Custom 74">
      <a:dk1>
        <a:srgbClr val="454545"/>
      </a:dk1>
      <a:lt1>
        <a:sysClr val="window" lastClr="FFFFFF"/>
      </a:lt1>
      <a:dk2>
        <a:srgbClr val="727274"/>
      </a:dk2>
      <a:lt2>
        <a:srgbClr val="ACACAE"/>
      </a:lt2>
      <a:accent1>
        <a:srgbClr val="F26522"/>
      </a:accent1>
      <a:accent2>
        <a:srgbClr val="0079C1"/>
      </a:accent2>
      <a:accent3>
        <a:srgbClr val="5BCBF5"/>
      </a:accent3>
      <a:accent4>
        <a:srgbClr val="C2CD23"/>
      </a:accent4>
      <a:accent5>
        <a:srgbClr val="6A2C91"/>
      </a:accent5>
      <a:accent6>
        <a:srgbClr val="FFBF22"/>
      </a:accent6>
      <a:hlink>
        <a:srgbClr val="454545"/>
      </a:hlink>
      <a:folHlink>
        <a:srgbClr val="45454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bmreports.com/"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E25"/>
  <sheetViews>
    <sheetView showGridLines="0" tabSelected="1" zoomScale="80" zoomScaleNormal="80" workbookViewId="0">
      <selection activeCell="B36" sqref="B36"/>
    </sheetView>
  </sheetViews>
  <sheetFormatPr defaultRowHeight="12.5" x14ac:dyDescent="0.25"/>
  <cols>
    <col min="1" max="1" width="40" style="5" bestFit="1" customWidth="1"/>
    <col min="2" max="2" width="87.54296875" customWidth="1"/>
    <col min="3" max="3" width="15.54296875" bestFit="1" customWidth="1"/>
    <col min="4" max="4" width="8.26953125" bestFit="1" customWidth="1"/>
  </cols>
  <sheetData>
    <row r="1" spans="1:5" s="5" customFormat="1" x14ac:dyDescent="0.25">
      <c r="A1" s="122" t="s">
        <v>62</v>
      </c>
      <c r="B1" s="122"/>
      <c r="C1" s="122"/>
    </row>
    <row r="2" spans="1:5" s="5" customFormat="1" ht="12.75" customHeight="1" x14ac:dyDescent="0.25">
      <c r="A2" s="123" t="s">
        <v>112</v>
      </c>
      <c r="B2" s="123"/>
      <c r="C2" s="123"/>
    </row>
    <row r="3" spans="1:5" s="5" customFormat="1" ht="12.75" customHeight="1" x14ac:dyDescent="0.25">
      <c r="A3" s="123"/>
      <c r="B3" s="123"/>
      <c r="C3" s="123"/>
    </row>
    <row r="4" spans="1:5" s="5" customFormat="1" ht="3.75" customHeight="1" thickBot="1" x14ac:dyDescent="0.3">
      <c r="A4" s="123"/>
      <c r="B4" s="123"/>
      <c r="C4" s="123"/>
      <c r="D4" s="6"/>
      <c r="E4"/>
    </row>
    <row r="5" spans="1:5" s="5" customFormat="1" ht="13" thickBot="1" x14ac:dyDescent="0.3">
      <c r="A5" s="119" t="s">
        <v>63</v>
      </c>
      <c r="B5" s="120"/>
      <c r="C5" s="121"/>
    </row>
    <row r="6" spans="1:5" s="28" customFormat="1" ht="13.5" thickBot="1" x14ac:dyDescent="0.35">
      <c r="A6" s="29" t="s">
        <v>64</v>
      </c>
      <c r="B6" s="29" t="s">
        <v>65</v>
      </c>
      <c r="C6" s="30" t="s">
        <v>66</v>
      </c>
    </row>
    <row r="7" spans="1:5" ht="13" x14ac:dyDescent="0.3">
      <c r="A7" s="124" t="s">
        <v>202</v>
      </c>
      <c r="B7" s="99" t="s">
        <v>248</v>
      </c>
      <c r="C7" s="26" t="s">
        <v>204</v>
      </c>
      <c r="D7" s="28"/>
      <c r="E7" s="28"/>
    </row>
    <row r="8" spans="1:5" s="5" customFormat="1" ht="13" x14ac:dyDescent="0.3">
      <c r="A8" s="124"/>
      <c r="B8" s="100" t="s">
        <v>249</v>
      </c>
      <c r="C8" s="26" t="s">
        <v>208</v>
      </c>
      <c r="D8" s="28"/>
      <c r="E8" s="28"/>
    </row>
    <row r="9" spans="1:5" s="33" customFormat="1" ht="13" x14ac:dyDescent="0.3">
      <c r="A9" s="124"/>
      <c r="B9" s="100" t="s">
        <v>290</v>
      </c>
      <c r="C9" s="26" t="s">
        <v>291</v>
      </c>
      <c r="D9" s="28"/>
      <c r="E9" s="28"/>
    </row>
    <row r="10" spans="1:5" s="33" customFormat="1" ht="13" x14ac:dyDescent="0.3">
      <c r="A10" s="124"/>
      <c r="B10" s="101" t="s">
        <v>119</v>
      </c>
      <c r="C10" s="26" t="s">
        <v>205</v>
      </c>
      <c r="D10" s="28"/>
      <c r="E10" s="28"/>
    </row>
    <row r="11" spans="1:5" s="5" customFormat="1" ht="13" x14ac:dyDescent="0.3">
      <c r="A11" s="124" t="s">
        <v>203</v>
      </c>
      <c r="B11" s="102" t="s">
        <v>246</v>
      </c>
      <c r="C11" s="45" t="s">
        <v>206</v>
      </c>
      <c r="D11" s="28"/>
      <c r="E11" s="28"/>
    </row>
    <row r="12" spans="1:5" ht="13" x14ac:dyDescent="0.3">
      <c r="A12" s="124"/>
      <c r="B12" s="103" t="s">
        <v>247</v>
      </c>
      <c r="C12" s="95" t="s">
        <v>207</v>
      </c>
      <c r="D12" s="28"/>
      <c r="E12" s="28"/>
    </row>
    <row r="13" spans="1:5" s="5" customFormat="1" ht="12.75" customHeight="1" x14ac:dyDescent="0.25">
      <c r="A13" s="98" t="s">
        <v>238</v>
      </c>
      <c r="B13" s="103" t="s">
        <v>250</v>
      </c>
      <c r="C13" s="27" t="s">
        <v>209</v>
      </c>
    </row>
    <row r="14" spans="1:5" s="5" customFormat="1" x14ac:dyDescent="0.25">
      <c r="A14" s="127" t="s">
        <v>107</v>
      </c>
      <c r="B14" s="102" t="s">
        <v>75</v>
      </c>
      <c r="C14" s="45" t="s">
        <v>108</v>
      </c>
      <c r="D14" s="24"/>
    </row>
    <row r="15" spans="1:5" s="5" customFormat="1" x14ac:dyDescent="0.25">
      <c r="A15" s="128"/>
      <c r="B15" s="101" t="s">
        <v>240</v>
      </c>
      <c r="C15" s="96" t="s">
        <v>110</v>
      </c>
      <c r="D15" s="24"/>
    </row>
    <row r="16" spans="1:5" s="5" customFormat="1" x14ac:dyDescent="0.25">
      <c r="A16" s="128"/>
      <c r="B16" s="101" t="s">
        <v>239</v>
      </c>
      <c r="C16" s="96" t="s">
        <v>239</v>
      </c>
      <c r="D16" s="24"/>
    </row>
    <row r="17" spans="1:5" s="5" customFormat="1" x14ac:dyDescent="0.25">
      <c r="A17" s="128"/>
      <c r="B17" s="101" t="s">
        <v>109</v>
      </c>
      <c r="C17" s="96" t="s">
        <v>109</v>
      </c>
      <c r="D17" s="24"/>
    </row>
    <row r="18" spans="1:5" s="5" customFormat="1" x14ac:dyDescent="0.25">
      <c r="A18" s="129"/>
      <c r="B18" s="104" t="s">
        <v>74</v>
      </c>
      <c r="C18" s="46" t="s">
        <v>74</v>
      </c>
      <c r="D18" s="24"/>
    </row>
    <row r="19" spans="1:5" s="5" customFormat="1" x14ac:dyDescent="0.25">
      <c r="A19" s="97"/>
      <c r="D19" s="24"/>
    </row>
    <row r="20" spans="1:5" s="5" customFormat="1" x14ac:dyDescent="0.25">
      <c r="A20" s="97"/>
      <c r="D20" s="24"/>
    </row>
    <row r="21" spans="1:5" s="5" customFormat="1" x14ac:dyDescent="0.25">
      <c r="A21" s="97"/>
      <c r="B21"/>
      <c r="C21"/>
      <c r="D21" s="24"/>
    </row>
    <row r="22" spans="1:5" x14ac:dyDescent="0.25">
      <c r="A22" s="22" t="s">
        <v>97</v>
      </c>
      <c r="E22" s="6"/>
    </row>
    <row r="25" spans="1:5" x14ac:dyDescent="0.25">
      <c r="A25" s="22" t="s">
        <v>95</v>
      </c>
    </row>
  </sheetData>
  <mergeCells count="6">
    <mergeCell ref="A14:A18"/>
    <mergeCell ref="A5:C5"/>
    <mergeCell ref="A1:C1"/>
    <mergeCell ref="A2:C4"/>
    <mergeCell ref="A7:A10"/>
    <mergeCell ref="A11:A12"/>
  </mergeCells>
  <hyperlinks>
    <hyperlink ref="C7" location="'Figure 2 Weekly peak demand'!A1" display="Figure 2" xr:uid="{00000000-0004-0000-0000-000000000000}"/>
    <hyperlink ref="C8" location="'Figure 3 Weekly min demand'!A1" display="Figure 3" xr:uid="{00000000-0004-0000-0000-000001000000}"/>
    <hyperlink ref="C13" location="'Fig 7 Forward baseload prices'!A1" display="Figure 7" xr:uid="{00000000-0004-0000-0000-000005000000}"/>
    <hyperlink ref="C14" location="'Gen running order'!A1" display="Gen output" xr:uid="{00000000-0004-0000-0000-00000D000000}"/>
    <hyperlink ref="C17" location="'Breakdown rate'!A1" display="Breakdown rates" xr:uid="{00000000-0004-0000-0000-00000E000000}"/>
    <hyperlink ref="C18" location="'Load factors'!A1" display="Load factors" xr:uid="{00000000-0004-0000-0000-00000F000000}"/>
    <hyperlink ref="C15" location="'French Nuclear'!A1" display="French nuclear" xr:uid="{00000000-0004-0000-0000-000010000000}"/>
    <hyperlink ref="A22" location="Glossary!A1" display="Glossary " xr:uid="{00000000-0004-0000-0000-00001D000000}"/>
    <hyperlink ref="C11" location="'Figure 5 Operational Margin'!A1" display="Figure 5" xr:uid="{00000000-0004-0000-0000-00001E000000}"/>
    <hyperlink ref="C12" location="'Fig 6 Weekly min dmd and gen'!A1" display="Figure 6" xr:uid="{00000000-0004-0000-0000-00001F000000}"/>
    <hyperlink ref="A7:A10" location="'Electricity Demand'!A1" display="Electricity demand" xr:uid="{F621C91F-D6B4-40E6-9520-7335B5A10C41}"/>
    <hyperlink ref="A11:A12" location="'Electricity supply'!A1" display=" Electricity supply" xr:uid="{1C913E42-A450-4293-9AA6-7563A321F97F}"/>
    <hyperlink ref="A13" location="'Europe&amp;interconnected market'!A1" display="Europe and interconnected markets" xr:uid="{7A374B6A-30A3-47C2-9E18-D2529F515C39}"/>
    <hyperlink ref="C16" location="'Whole energy system 2019'!A1" display="Whole System" xr:uid="{46C06BE3-CE95-42E1-8E6C-69D3B5F2EA22}"/>
    <hyperlink ref="A25" location="'Legal Notice'!A1" display="Legal Notice" xr:uid="{E3BC0E61-B673-472C-AD3A-5B65CBBEE6B7}"/>
    <hyperlink ref="C10" location="'Figure 4 Embedded Solar'!A1" display="Figure 4" xr:uid="{FB9594A0-2225-4304-BDCE-46CA011D2979}"/>
    <hyperlink ref="A14:A18" location="'Assumptions &amp; further data '!A1" display="Assumptions and additional data (electricity)" xr:uid="{3800AB58-F25E-432B-B784-9A4AB33454A8}"/>
    <hyperlink ref="C9" location="'Figure 3 Weekly min demand'!A1" display="Link" xr:uid="{7715DDB7-7724-4579-981D-0E46785FD1B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2CD23"/>
  </sheetPr>
  <dimension ref="A1:E92"/>
  <sheetViews>
    <sheetView zoomScale="85" zoomScaleNormal="85" workbookViewId="0">
      <selection activeCell="L43" sqref="L43"/>
    </sheetView>
  </sheetViews>
  <sheetFormatPr defaultRowHeight="12.5" x14ac:dyDescent="0.25"/>
  <cols>
    <col min="1" max="1" width="9.1796875" style="35"/>
  </cols>
  <sheetData>
    <row r="1" spans="1:5" ht="40.5" x14ac:dyDescent="0.25">
      <c r="A1" s="34" t="s">
        <v>1</v>
      </c>
      <c r="B1" s="37" t="s">
        <v>58</v>
      </c>
      <c r="C1" s="37" t="s">
        <v>59</v>
      </c>
      <c r="D1" s="37" t="s">
        <v>60</v>
      </c>
      <c r="E1" s="37" t="s">
        <v>61</v>
      </c>
    </row>
    <row r="2" spans="1:5" ht="13.5" x14ac:dyDescent="0.25">
      <c r="A2" s="36">
        <v>43914</v>
      </c>
      <c r="B2" s="38">
        <v>19.34</v>
      </c>
      <c r="C2" s="38">
        <v>22.16</v>
      </c>
      <c r="D2" s="38">
        <v>28.9</v>
      </c>
      <c r="E2" s="38">
        <v>19.792590000000001</v>
      </c>
    </row>
    <row r="3" spans="1:5" ht="13.5" x14ac:dyDescent="0.25">
      <c r="A3" s="36">
        <v>43913</v>
      </c>
      <c r="B3" s="38">
        <v>19.605</v>
      </c>
      <c r="C3" s="38">
        <v>21.560000000000002</v>
      </c>
      <c r="D3" s="38">
        <v>29.1</v>
      </c>
      <c r="E3" s="38">
        <v>19.4238</v>
      </c>
    </row>
    <row r="4" spans="1:5" ht="13.5" x14ac:dyDescent="0.25">
      <c r="A4" s="36">
        <v>43910</v>
      </c>
      <c r="B4" s="38">
        <v>20.435000000000002</v>
      </c>
      <c r="C4" s="38">
        <v>22.704999999999998</v>
      </c>
      <c r="D4" s="38">
        <v>30.95</v>
      </c>
      <c r="E4" s="38">
        <v>20.880790000000001</v>
      </c>
    </row>
    <row r="5" spans="1:5" ht="13.5" x14ac:dyDescent="0.25">
      <c r="A5" s="36">
        <v>43909</v>
      </c>
      <c r="B5" s="38">
        <v>21.34</v>
      </c>
      <c r="C5" s="38">
        <v>23.07</v>
      </c>
      <c r="D5" s="38">
        <v>30.5</v>
      </c>
      <c r="E5" s="38">
        <v>21.830310000000001</v>
      </c>
    </row>
    <row r="6" spans="1:5" ht="13.5" x14ac:dyDescent="0.25">
      <c r="A6" s="36">
        <v>43908</v>
      </c>
      <c r="B6" s="38">
        <v>22.435000000000002</v>
      </c>
      <c r="C6" s="38">
        <v>23.765000000000001</v>
      </c>
      <c r="D6" s="38">
        <v>30.5</v>
      </c>
      <c r="E6" s="38">
        <v>22.657859999999999</v>
      </c>
    </row>
    <row r="7" spans="1:5" ht="13.5" x14ac:dyDescent="0.25">
      <c r="A7" s="36">
        <v>43907</v>
      </c>
      <c r="B7" s="38">
        <v>23.335000000000001</v>
      </c>
      <c r="C7" s="38">
        <v>24.905000000000001</v>
      </c>
      <c r="D7" s="38">
        <v>32.75</v>
      </c>
      <c r="E7" s="38">
        <v>23.913830000000001</v>
      </c>
    </row>
    <row r="8" spans="1:5" ht="13.5" x14ac:dyDescent="0.25">
      <c r="A8" s="36">
        <v>43906</v>
      </c>
      <c r="B8" s="38">
        <v>25.4</v>
      </c>
      <c r="C8" s="38">
        <v>26.54</v>
      </c>
      <c r="D8" s="38">
        <v>32.75</v>
      </c>
      <c r="E8" s="38">
        <v>25.209219999999998</v>
      </c>
    </row>
    <row r="9" spans="1:5" ht="13.5" x14ac:dyDescent="0.25">
      <c r="A9" s="36">
        <v>43903</v>
      </c>
      <c r="B9" s="38">
        <v>27.729999999999997</v>
      </c>
      <c r="C9" s="38">
        <v>28.56</v>
      </c>
      <c r="D9" s="38">
        <v>34.75</v>
      </c>
      <c r="E9" s="38">
        <v>27.4602</v>
      </c>
    </row>
    <row r="10" spans="1:5" ht="13.5" x14ac:dyDescent="0.25">
      <c r="A10" s="36">
        <v>43902</v>
      </c>
      <c r="B10" s="38">
        <v>26.655000000000001</v>
      </c>
      <c r="C10" s="38">
        <v>28.03</v>
      </c>
      <c r="D10" s="38">
        <v>33.5</v>
      </c>
      <c r="E10" s="38">
        <v>27.431000000000001</v>
      </c>
    </row>
    <row r="11" spans="1:5" ht="13.5" x14ac:dyDescent="0.25">
      <c r="A11" s="36">
        <v>43901</v>
      </c>
      <c r="B11" s="38">
        <v>26.855</v>
      </c>
      <c r="C11" s="38">
        <v>28.055</v>
      </c>
      <c r="D11" s="38">
        <v>34.625</v>
      </c>
      <c r="E11" s="38">
        <v>27.268419999999999</v>
      </c>
    </row>
    <row r="12" spans="1:5" ht="13.5" x14ac:dyDescent="0.25">
      <c r="A12" s="36">
        <v>43900</v>
      </c>
      <c r="B12" s="38">
        <v>27.335000000000001</v>
      </c>
      <c r="C12" s="38">
        <v>27.97</v>
      </c>
      <c r="D12" s="38">
        <v>32.700000000000003</v>
      </c>
      <c r="E12" s="38">
        <v>26.19331</v>
      </c>
    </row>
    <row r="13" spans="1:5" ht="13.5" x14ac:dyDescent="0.25">
      <c r="A13" s="36">
        <v>43899</v>
      </c>
      <c r="B13" s="38">
        <v>25.009999999999998</v>
      </c>
      <c r="C13" s="38">
        <v>26.645</v>
      </c>
      <c r="D13" s="38">
        <v>32.700000000000003</v>
      </c>
      <c r="E13" s="38">
        <v>25.440329999999999</v>
      </c>
    </row>
    <row r="14" spans="1:5" ht="13.5" x14ac:dyDescent="0.25">
      <c r="A14" s="36">
        <v>43896</v>
      </c>
      <c r="B14" s="38">
        <v>25.085000000000001</v>
      </c>
      <c r="C14" s="38">
        <v>26.864999999999998</v>
      </c>
      <c r="D14" s="38">
        <v>32.700000000000003</v>
      </c>
      <c r="E14" s="38">
        <v>25.63035</v>
      </c>
    </row>
    <row r="15" spans="1:5" ht="13.5" x14ac:dyDescent="0.25">
      <c r="A15" s="36">
        <v>43894</v>
      </c>
      <c r="B15" s="38">
        <v>25.055</v>
      </c>
      <c r="C15" s="38">
        <v>26.895</v>
      </c>
      <c r="D15" s="38">
        <v>32.5</v>
      </c>
      <c r="E15" s="38">
        <v>25.830690000000001</v>
      </c>
    </row>
    <row r="16" spans="1:5" ht="13.5" x14ac:dyDescent="0.25">
      <c r="A16" s="36">
        <v>43893</v>
      </c>
      <c r="B16" s="38">
        <v>25.045000000000002</v>
      </c>
      <c r="C16" s="38">
        <v>26.655000000000001</v>
      </c>
      <c r="D16" s="38">
        <v>32.299999999999997</v>
      </c>
      <c r="E16" s="38">
        <v>25.713349999999998</v>
      </c>
    </row>
    <row r="17" spans="1:5" ht="13.5" x14ac:dyDescent="0.25">
      <c r="A17" s="36">
        <v>43892</v>
      </c>
      <c r="B17" s="38">
        <v>25.03</v>
      </c>
      <c r="C17" s="38">
        <v>27.094999999999999</v>
      </c>
      <c r="D17" s="38">
        <v>32.299999999999997</v>
      </c>
      <c r="E17" s="38">
        <v>25.469000000000001</v>
      </c>
    </row>
    <row r="18" spans="1:5" ht="13.5" x14ac:dyDescent="0.25">
      <c r="A18" s="36">
        <v>43889</v>
      </c>
      <c r="B18" s="38">
        <v>24.914999999999999</v>
      </c>
      <c r="C18" s="38">
        <v>26.53</v>
      </c>
      <c r="D18" s="38">
        <v>32.299999999999997</v>
      </c>
      <c r="E18" s="38">
        <v>25.302040000000002</v>
      </c>
    </row>
    <row r="19" spans="1:5" ht="13.5" x14ac:dyDescent="0.25">
      <c r="A19" s="36">
        <v>43888</v>
      </c>
      <c r="B19" s="38">
        <v>25.925000000000001</v>
      </c>
      <c r="C19" s="38">
        <v>26.61</v>
      </c>
      <c r="D19" s="38">
        <v>32.299999999999997</v>
      </c>
      <c r="E19" s="38">
        <v>25.268319999999999</v>
      </c>
    </row>
    <row r="20" spans="1:5" ht="13.5" x14ac:dyDescent="0.25">
      <c r="A20" s="36">
        <v>43887</v>
      </c>
      <c r="B20" s="38">
        <v>25.740000000000002</v>
      </c>
      <c r="C20" s="38">
        <v>26.590000000000003</v>
      </c>
      <c r="D20" s="38">
        <v>32.299999999999997</v>
      </c>
      <c r="E20" s="38">
        <v>25.27589</v>
      </c>
    </row>
    <row r="21" spans="1:5" ht="13.5" x14ac:dyDescent="0.25">
      <c r="A21" s="36">
        <v>43886</v>
      </c>
      <c r="B21" s="38">
        <v>25.175000000000001</v>
      </c>
      <c r="C21" s="38">
        <v>26.995000000000001</v>
      </c>
      <c r="D21" s="38">
        <v>32.524999999999999</v>
      </c>
      <c r="E21" s="38">
        <v>25.702010000000001</v>
      </c>
    </row>
    <row r="22" spans="1:5" ht="13.5" x14ac:dyDescent="0.25">
      <c r="A22" s="36">
        <v>43885</v>
      </c>
      <c r="B22" s="38">
        <v>25.96</v>
      </c>
      <c r="C22" s="38">
        <v>27.54</v>
      </c>
      <c r="D22" s="38">
        <v>32.75</v>
      </c>
      <c r="E22" s="38">
        <v>25.931750000000001</v>
      </c>
    </row>
    <row r="23" spans="1:5" ht="13.5" x14ac:dyDescent="0.25">
      <c r="A23" s="36">
        <v>43882</v>
      </c>
      <c r="B23" s="38">
        <v>26.424999999999997</v>
      </c>
      <c r="C23" s="38">
        <v>27.994999999999997</v>
      </c>
      <c r="D23" s="38">
        <v>33.25</v>
      </c>
      <c r="E23" s="38">
        <v>27.015280000000001</v>
      </c>
    </row>
    <row r="24" spans="1:5" ht="13.5" x14ac:dyDescent="0.25">
      <c r="A24" s="36">
        <v>43881</v>
      </c>
      <c r="B24" s="38">
        <v>26.715</v>
      </c>
      <c r="C24" s="38">
        <v>28.18</v>
      </c>
      <c r="D24" s="38">
        <v>34.549999999999997</v>
      </c>
      <c r="E24" s="38">
        <v>27.112400000000001</v>
      </c>
    </row>
    <row r="25" spans="1:5" ht="13.5" x14ac:dyDescent="0.25">
      <c r="A25" s="36">
        <v>43880</v>
      </c>
      <c r="B25" s="38">
        <v>26.355</v>
      </c>
      <c r="C25" s="38">
        <v>28.07</v>
      </c>
      <c r="D25" s="38">
        <v>34.25</v>
      </c>
      <c r="E25" s="38">
        <v>26.984179999999999</v>
      </c>
    </row>
    <row r="26" spans="1:5" ht="13.5" x14ac:dyDescent="0.25">
      <c r="A26" s="36">
        <v>43879</v>
      </c>
      <c r="B26" s="38">
        <v>26.835000000000001</v>
      </c>
      <c r="C26" s="38">
        <v>27.954999999999998</v>
      </c>
      <c r="D26" s="38">
        <v>34.15</v>
      </c>
      <c r="E26" s="38">
        <v>26.87707</v>
      </c>
    </row>
    <row r="27" spans="1:5" ht="13.5" x14ac:dyDescent="0.25">
      <c r="A27" s="36">
        <v>43878</v>
      </c>
      <c r="B27" s="38">
        <v>26.83</v>
      </c>
      <c r="C27" s="38">
        <v>27.64</v>
      </c>
      <c r="D27" s="38">
        <v>32.5</v>
      </c>
      <c r="E27" s="38">
        <v>26.730370000000001</v>
      </c>
    </row>
    <row r="28" spans="1:5" ht="13.5" x14ac:dyDescent="0.25">
      <c r="A28" s="36">
        <v>43875</v>
      </c>
      <c r="B28" s="38">
        <v>26.484999999999999</v>
      </c>
      <c r="C28" s="38">
        <v>27.64</v>
      </c>
      <c r="D28" s="38">
        <v>32.625</v>
      </c>
      <c r="E28" s="38">
        <v>26.816469999999999</v>
      </c>
    </row>
    <row r="29" spans="1:5" ht="13.5" x14ac:dyDescent="0.25">
      <c r="A29" s="36">
        <v>43874</v>
      </c>
      <c r="B29" s="38">
        <v>26.119999999999997</v>
      </c>
      <c r="C29" s="38">
        <v>27.049999999999997</v>
      </c>
      <c r="D29" s="38">
        <v>32.5</v>
      </c>
      <c r="E29" s="38">
        <v>26.266269999999999</v>
      </c>
    </row>
    <row r="30" spans="1:5" ht="13.5" x14ac:dyDescent="0.25">
      <c r="A30" s="36">
        <v>43873</v>
      </c>
      <c r="B30" s="38">
        <v>26.01</v>
      </c>
      <c r="C30" s="38">
        <v>26.81</v>
      </c>
      <c r="D30" s="38">
        <v>33.9</v>
      </c>
      <c r="E30" s="38">
        <v>26.62276</v>
      </c>
    </row>
    <row r="31" spans="1:5" ht="13.5" x14ac:dyDescent="0.25">
      <c r="A31" s="36">
        <v>43872</v>
      </c>
      <c r="B31" s="38">
        <v>25.85</v>
      </c>
      <c r="C31" s="38">
        <v>27.134999999999998</v>
      </c>
      <c r="D31" s="38">
        <v>33.9</v>
      </c>
      <c r="E31" s="38">
        <v>26.446909999999999</v>
      </c>
    </row>
    <row r="32" spans="1:5" ht="13.5" x14ac:dyDescent="0.25">
      <c r="A32" s="36">
        <v>43871</v>
      </c>
      <c r="B32" s="38">
        <v>25.645000000000003</v>
      </c>
      <c r="C32" s="38">
        <v>26.725000000000001</v>
      </c>
      <c r="D32" s="38">
        <v>33.9</v>
      </c>
      <c r="E32" s="38">
        <v>26.129909999999999</v>
      </c>
    </row>
    <row r="33" spans="1:5" ht="13.5" x14ac:dyDescent="0.25">
      <c r="A33" s="36">
        <v>43868</v>
      </c>
      <c r="B33" s="38">
        <v>26.655000000000001</v>
      </c>
      <c r="C33" s="38">
        <v>27.924999999999997</v>
      </c>
      <c r="D33" s="38">
        <v>33.9</v>
      </c>
      <c r="E33" s="38">
        <v>27.18573</v>
      </c>
    </row>
    <row r="34" spans="1:5" ht="13.5" x14ac:dyDescent="0.25">
      <c r="A34" s="36">
        <v>43867</v>
      </c>
      <c r="B34" s="38">
        <v>26.854999999999997</v>
      </c>
      <c r="C34" s="38">
        <v>28.15</v>
      </c>
      <c r="D34" s="38">
        <v>33.9</v>
      </c>
      <c r="E34" s="38">
        <v>26.941099999999999</v>
      </c>
    </row>
    <row r="35" spans="1:5" ht="13.5" x14ac:dyDescent="0.25">
      <c r="A35" s="36">
        <v>43866</v>
      </c>
      <c r="B35" s="38">
        <v>26.88</v>
      </c>
      <c r="C35" s="38">
        <v>28.215</v>
      </c>
      <c r="D35" s="38">
        <v>33.9</v>
      </c>
      <c r="E35" s="38">
        <v>27.299469999999999</v>
      </c>
    </row>
    <row r="36" spans="1:5" ht="13.5" x14ac:dyDescent="0.25">
      <c r="A36" s="36">
        <v>43865</v>
      </c>
      <c r="B36" s="38">
        <v>26.189999999999998</v>
      </c>
      <c r="C36" s="38">
        <v>28.16</v>
      </c>
      <c r="D36" s="38">
        <v>34</v>
      </c>
      <c r="E36" s="38">
        <v>27.109760000000001</v>
      </c>
    </row>
    <row r="37" spans="1:5" ht="13.5" x14ac:dyDescent="0.25">
      <c r="A37" s="36">
        <v>43864</v>
      </c>
      <c r="B37" s="38">
        <v>26.549999999999997</v>
      </c>
      <c r="C37" s="38">
        <v>28.49</v>
      </c>
      <c r="D37" s="38">
        <v>34</v>
      </c>
      <c r="E37" s="38">
        <v>26.999099999999999</v>
      </c>
    </row>
    <row r="38" spans="1:5" ht="13.5" x14ac:dyDescent="0.25">
      <c r="A38" s="36">
        <v>43861</v>
      </c>
      <c r="B38" s="38">
        <v>26.774999999999999</v>
      </c>
      <c r="C38" s="38">
        <v>28.725000000000001</v>
      </c>
      <c r="D38" s="38">
        <v>34.85</v>
      </c>
      <c r="E38" s="38">
        <v>27.640309999999999</v>
      </c>
    </row>
    <row r="39" spans="1:5" ht="13.5" x14ac:dyDescent="0.25">
      <c r="A39" s="36">
        <v>43860</v>
      </c>
      <c r="B39" s="38">
        <v>27.270000000000003</v>
      </c>
      <c r="C39" s="38">
        <v>28.805</v>
      </c>
      <c r="D39" s="38">
        <v>34.85</v>
      </c>
      <c r="E39" s="38">
        <v>27.86684</v>
      </c>
    </row>
    <row r="40" spans="1:5" ht="13.5" x14ac:dyDescent="0.25">
      <c r="A40" s="36">
        <v>43859</v>
      </c>
      <c r="B40" s="38">
        <v>28.015000000000001</v>
      </c>
      <c r="C40" s="38">
        <v>30</v>
      </c>
      <c r="D40" s="38">
        <v>35.85</v>
      </c>
      <c r="E40" s="38">
        <v>28.755759999999999</v>
      </c>
    </row>
    <row r="41" spans="1:5" ht="13.5" x14ac:dyDescent="0.25">
      <c r="A41" s="36">
        <v>43858</v>
      </c>
      <c r="B41" s="38">
        <v>28.745000000000001</v>
      </c>
      <c r="C41" s="38">
        <v>30.509999999999998</v>
      </c>
      <c r="D41" s="38">
        <v>36.625</v>
      </c>
      <c r="E41" s="38">
        <v>29.184560000000001</v>
      </c>
    </row>
    <row r="42" spans="1:5" ht="13.5" x14ac:dyDescent="0.25">
      <c r="A42" s="36">
        <v>43857</v>
      </c>
      <c r="B42" s="38">
        <v>27.795000000000002</v>
      </c>
      <c r="C42" s="38">
        <v>30.200000000000003</v>
      </c>
      <c r="D42" s="38">
        <v>36</v>
      </c>
      <c r="E42" s="38">
        <v>28.882950000000001</v>
      </c>
    </row>
    <row r="43" spans="1:5" ht="13.5" x14ac:dyDescent="0.25">
      <c r="A43" s="36">
        <v>43854</v>
      </c>
      <c r="B43" s="38">
        <v>27.734999999999999</v>
      </c>
      <c r="C43" s="38">
        <v>29.995000000000001</v>
      </c>
      <c r="D43" s="38">
        <v>35.549999999999997</v>
      </c>
      <c r="E43" s="38">
        <v>28.556039999999999</v>
      </c>
    </row>
    <row r="44" spans="1:5" ht="13.5" x14ac:dyDescent="0.25">
      <c r="A44" s="36">
        <v>43853</v>
      </c>
      <c r="B44" s="38">
        <v>27.774999999999999</v>
      </c>
      <c r="C44" s="38">
        <v>29.990000000000002</v>
      </c>
      <c r="D44" s="38">
        <v>35.299999999999997</v>
      </c>
      <c r="E44" s="38">
        <v>28.592669999999998</v>
      </c>
    </row>
    <row r="45" spans="1:5" ht="13.5" x14ac:dyDescent="0.25">
      <c r="A45" s="36">
        <v>43852</v>
      </c>
      <c r="B45" s="38">
        <v>27.57</v>
      </c>
      <c r="C45" s="38">
        <v>30.229999999999997</v>
      </c>
      <c r="D45" s="38">
        <v>36.049999999999997</v>
      </c>
      <c r="E45" s="38">
        <v>29.047029999999999</v>
      </c>
    </row>
    <row r="46" spans="1:5" ht="13.5" x14ac:dyDescent="0.25">
      <c r="A46" s="36">
        <v>43851</v>
      </c>
      <c r="B46" s="38">
        <v>27.774999999999999</v>
      </c>
      <c r="C46" s="38">
        <v>30.73</v>
      </c>
      <c r="D46" s="38">
        <v>36.35</v>
      </c>
      <c r="E46" s="38">
        <v>28.95007</v>
      </c>
    </row>
    <row r="47" spans="1:5" ht="13.5" x14ac:dyDescent="0.25">
      <c r="A47" s="36">
        <v>43850</v>
      </c>
      <c r="B47" s="38">
        <v>27.585000000000001</v>
      </c>
      <c r="C47" s="38">
        <v>30.545000000000002</v>
      </c>
      <c r="D47" s="38">
        <v>36.35</v>
      </c>
      <c r="E47" s="38">
        <v>28.801349999999999</v>
      </c>
    </row>
    <row r="48" spans="1:5" ht="13.5" x14ac:dyDescent="0.25">
      <c r="A48" s="36">
        <v>43847</v>
      </c>
      <c r="B48" s="38">
        <v>27.824999999999999</v>
      </c>
      <c r="C48" s="38">
        <v>31.125</v>
      </c>
      <c r="D48" s="38">
        <v>36.924999999999997</v>
      </c>
      <c r="E48" s="38">
        <v>29.285889999999998</v>
      </c>
    </row>
    <row r="49" spans="1:5" ht="13.5" x14ac:dyDescent="0.25">
      <c r="A49" s="36">
        <v>43846</v>
      </c>
      <c r="B49" s="38">
        <v>27.425000000000001</v>
      </c>
      <c r="C49" s="38">
        <v>31.344999999999999</v>
      </c>
      <c r="D49" s="38">
        <v>36.799999999999997</v>
      </c>
      <c r="E49" s="38">
        <v>29.008569999999999</v>
      </c>
    </row>
    <row r="50" spans="1:5" ht="13.5" x14ac:dyDescent="0.25">
      <c r="A50" s="36">
        <v>43845</v>
      </c>
      <c r="B50" s="38">
        <v>27.89</v>
      </c>
      <c r="C50" s="38">
        <v>31.355</v>
      </c>
      <c r="D50" s="38">
        <v>37.85</v>
      </c>
      <c r="E50" s="38">
        <v>29.51952</v>
      </c>
    </row>
    <row r="51" spans="1:5" ht="13.5" x14ac:dyDescent="0.25">
      <c r="A51" s="36">
        <v>43844</v>
      </c>
      <c r="B51" s="38">
        <v>27.9</v>
      </c>
      <c r="C51" s="38">
        <v>31.585000000000001</v>
      </c>
      <c r="D51" s="38">
        <v>37.325000000000003</v>
      </c>
      <c r="E51" s="38">
        <v>29.566990000000001</v>
      </c>
    </row>
    <row r="52" spans="1:5" ht="13.5" x14ac:dyDescent="0.25">
      <c r="A52" s="36">
        <v>43843</v>
      </c>
      <c r="B52" s="38">
        <v>28.91</v>
      </c>
      <c r="C52" s="38">
        <v>32.575000000000003</v>
      </c>
      <c r="D52" s="38">
        <v>38.75</v>
      </c>
      <c r="E52" s="38">
        <v>30.638210000000001</v>
      </c>
    </row>
    <row r="53" spans="1:5" ht="13.5" x14ac:dyDescent="0.25">
      <c r="A53" s="36">
        <v>43840</v>
      </c>
      <c r="B53" s="38">
        <v>28.87</v>
      </c>
      <c r="C53" s="38">
        <v>32.354999999999997</v>
      </c>
      <c r="D53" s="38">
        <v>37.975000000000001</v>
      </c>
      <c r="E53" s="38">
        <v>30.56804</v>
      </c>
    </row>
    <row r="54" spans="1:5" ht="13.5" x14ac:dyDescent="0.25">
      <c r="A54" s="36">
        <v>43839</v>
      </c>
      <c r="B54" s="38">
        <v>28.96</v>
      </c>
      <c r="C54" s="38">
        <v>32.625</v>
      </c>
      <c r="D54" s="38">
        <v>39.049999999999997</v>
      </c>
      <c r="E54" s="38">
        <v>30.574670000000001</v>
      </c>
    </row>
    <row r="55" spans="1:5" ht="13.5" x14ac:dyDescent="0.25">
      <c r="A55" s="36">
        <v>43838</v>
      </c>
      <c r="B55" s="38">
        <v>28.950000000000003</v>
      </c>
      <c r="C55" s="38">
        <v>32.129999999999995</v>
      </c>
      <c r="D55" s="38">
        <v>38.4</v>
      </c>
      <c r="E55" s="38">
        <v>30.439820000000001</v>
      </c>
    </row>
    <row r="56" spans="1:5" ht="13.5" x14ac:dyDescent="0.25">
      <c r="A56" s="36">
        <v>43837</v>
      </c>
      <c r="B56" s="38">
        <v>28.645</v>
      </c>
      <c r="C56" s="38">
        <v>32.019999999999996</v>
      </c>
      <c r="D56" s="38">
        <v>38</v>
      </c>
      <c r="E56" s="38">
        <v>30.437840000000001</v>
      </c>
    </row>
    <row r="57" spans="1:5" ht="13.5" x14ac:dyDescent="0.25">
      <c r="A57" s="36">
        <v>43836</v>
      </c>
      <c r="B57" s="38">
        <v>29.18</v>
      </c>
      <c r="C57" s="38">
        <v>32.795000000000002</v>
      </c>
      <c r="D57" s="38">
        <v>41.45</v>
      </c>
      <c r="E57" s="38">
        <v>30.675660000000001</v>
      </c>
    </row>
    <row r="58" spans="1:5" ht="13.5" x14ac:dyDescent="0.25">
      <c r="A58" s="36">
        <v>43833</v>
      </c>
      <c r="B58" s="38">
        <v>29.42</v>
      </c>
      <c r="C58" s="38">
        <v>33.11</v>
      </c>
      <c r="D58" s="38">
        <v>41.45</v>
      </c>
      <c r="E58" s="38">
        <v>31.18224</v>
      </c>
    </row>
    <row r="59" spans="1:5" ht="13.5" x14ac:dyDescent="0.25">
      <c r="A59" s="36">
        <v>43832</v>
      </c>
      <c r="B59" s="38">
        <v>29.04</v>
      </c>
      <c r="C59" s="38">
        <v>32.61</v>
      </c>
      <c r="D59" s="38">
        <v>41.45</v>
      </c>
      <c r="E59" s="38">
        <v>30.639900000000001</v>
      </c>
    </row>
    <row r="60" spans="1:5" ht="13.5" x14ac:dyDescent="0.25">
      <c r="A60" s="36">
        <v>43830</v>
      </c>
      <c r="B60" s="38">
        <v>36.724999999999994</v>
      </c>
      <c r="C60" s="38">
        <v>37.729999999999997</v>
      </c>
      <c r="D60" s="38">
        <v>41.45</v>
      </c>
      <c r="E60" s="38">
        <v>31.012460000000001</v>
      </c>
    </row>
    <row r="61" spans="1:5" ht="13.5" x14ac:dyDescent="0.25">
      <c r="A61" s="36">
        <v>43829</v>
      </c>
      <c r="B61" s="38">
        <v>37.924999999999997</v>
      </c>
      <c r="C61" s="38">
        <v>37.729999999999997</v>
      </c>
      <c r="D61" s="38">
        <v>41.45</v>
      </c>
      <c r="E61" s="38">
        <v>37.515279999999997</v>
      </c>
    </row>
    <row r="62" spans="1:5" ht="13.5" x14ac:dyDescent="0.25">
      <c r="A62" s="36">
        <v>43826</v>
      </c>
      <c r="B62" s="38">
        <v>38.844999999999999</v>
      </c>
      <c r="C62" s="38">
        <v>37.729999999999997</v>
      </c>
      <c r="D62" s="38">
        <v>42.8</v>
      </c>
      <c r="E62" s="38">
        <v>38.216769999999997</v>
      </c>
    </row>
    <row r="63" spans="1:5" ht="13.5" x14ac:dyDescent="0.25">
      <c r="A63" s="36">
        <v>43825</v>
      </c>
      <c r="B63" s="38">
        <v>39.69</v>
      </c>
      <c r="C63" s="38">
        <v>37.729999999999997</v>
      </c>
      <c r="D63" s="38">
        <v>42.825000000000003</v>
      </c>
      <c r="E63" s="38">
        <v>38.022799999999997</v>
      </c>
    </row>
    <row r="64" spans="1:5" ht="13.5" x14ac:dyDescent="0.25">
      <c r="A64" s="36">
        <v>43823</v>
      </c>
      <c r="B64" s="38">
        <v>38.754999999999995</v>
      </c>
      <c r="C64" s="38">
        <v>37.729999999999997</v>
      </c>
      <c r="D64" s="38">
        <v>42.825000000000003</v>
      </c>
      <c r="E64" s="38">
        <v>38.09442</v>
      </c>
    </row>
    <row r="65" spans="1:5" ht="13.5" x14ac:dyDescent="0.25">
      <c r="A65" s="36">
        <v>43822</v>
      </c>
      <c r="B65" s="38">
        <v>39.274999999999999</v>
      </c>
      <c r="C65" s="38">
        <v>37.729999999999997</v>
      </c>
      <c r="D65" s="38">
        <v>43.674999999999997</v>
      </c>
      <c r="E65" s="38">
        <v>39.179510000000001</v>
      </c>
    </row>
    <row r="66" spans="1:5" ht="13.5" x14ac:dyDescent="0.25">
      <c r="A66" s="36">
        <v>43819</v>
      </c>
      <c r="B66" s="38">
        <v>40.974999999999994</v>
      </c>
      <c r="C66" s="38">
        <v>38.125</v>
      </c>
      <c r="D66" s="38">
        <v>45.174999999999997</v>
      </c>
      <c r="E66" s="38">
        <v>40.787239999999997</v>
      </c>
    </row>
    <row r="67" spans="1:5" ht="13.5" x14ac:dyDescent="0.25">
      <c r="A67" s="36">
        <v>43818</v>
      </c>
      <c r="B67" s="38">
        <v>43.58</v>
      </c>
      <c r="C67" s="38">
        <v>39.25</v>
      </c>
      <c r="D67" s="38">
        <v>46.725000000000001</v>
      </c>
      <c r="E67" s="38">
        <v>42.199750000000002</v>
      </c>
    </row>
    <row r="68" spans="1:5" ht="13.5" x14ac:dyDescent="0.25">
      <c r="A68" s="36">
        <v>43817</v>
      </c>
      <c r="B68" s="38">
        <v>42.064999999999998</v>
      </c>
      <c r="C68" s="38">
        <v>38.730000000000004</v>
      </c>
      <c r="D68" s="38">
        <v>46.274999999999999</v>
      </c>
      <c r="E68" s="38">
        <v>41.82741</v>
      </c>
    </row>
    <row r="69" spans="1:5" ht="13.5" x14ac:dyDescent="0.25">
      <c r="A69" s="36">
        <v>43816</v>
      </c>
      <c r="B69" s="38">
        <v>41.995000000000005</v>
      </c>
      <c r="C69" s="38">
        <v>38.599999999999994</v>
      </c>
      <c r="D69" s="38">
        <v>45.125</v>
      </c>
      <c r="E69" s="38">
        <v>41.538670000000003</v>
      </c>
    </row>
    <row r="70" spans="1:5" ht="13.5" x14ac:dyDescent="0.25">
      <c r="A70" s="36">
        <v>43815</v>
      </c>
      <c r="B70" s="38">
        <v>39.635000000000005</v>
      </c>
      <c r="C70" s="38">
        <v>36.81</v>
      </c>
      <c r="D70" s="38">
        <v>43.6</v>
      </c>
      <c r="E70" s="38">
        <v>40.053260000000002</v>
      </c>
    </row>
    <row r="71" spans="1:5" ht="13.5" x14ac:dyDescent="0.25">
      <c r="A71" s="36">
        <v>43812</v>
      </c>
      <c r="B71" s="38">
        <v>40.989999999999995</v>
      </c>
      <c r="C71" s="38">
        <v>36.695</v>
      </c>
      <c r="D71" s="38">
        <v>43.1</v>
      </c>
      <c r="E71" s="38">
        <v>40.518909999999998</v>
      </c>
    </row>
    <row r="72" spans="1:5" ht="13.5" x14ac:dyDescent="0.25">
      <c r="A72" s="36">
        <v>43811</v>
      </c>
      <c r="B72" s="38">
        <v>41.72</v>
      </c>
      <c r="C72" s="38">
        <v>38.265000000000001</v>
      </c>
      <c r="D72" s="38">
        <v>45.150000000000006</v>
      </c>
      <c r="E72" s="38">
        <v>41.307609999999997</v>
      </c>
    </row>
    <row r="73" spans="1:5" ht="13.5" x14ac:dyDescent="0.25">
      <c r="A73" s="36">
        <v>43810</v>
      </c>
      <c r="B73" s="38">
        <v>41.094999999999999</v>
      </c>
      <c r="C73" s="38">
        <v>38.21</v>
      </c>
      <c r="D73" s="38">
        <v>44.35</v>
      </c>
      <c r="E73" s="38">
        <v>41.026589999999999</v>
      </c>
    </row>
    <row r="74" spans="1:5" ht="13.5" x14ac:dyDescent="0.25">
      <c r="A74" s="36">
        <v>43809</v>
      </c>
      <c r="B74" s="38">
        <v>41.65</v>
      </c>
      <c r="C74" s="38">
        <v>38.015000000000001</v>
      </c>
      <c r="D74" s="38">
        <v>44.95</v>
      </c>
      <c r="E74" s="38">
        <v>41.301870000000001</v>
      </c>
    </row>
    <row r="75" spans="1:5" ht="13.5" x14ac:dyDescent="0.25">
      <c r="A75" s="36">
        <v>43808</v>
      </c>
      <c r="B75" s="38">
        <v>42.3</v>
      </c>
      <c r="C75" s="38">
        <v>38.534999999999997</v>
      </c>
      <c r="D75" s="38">
        <v>45.35</v>
      </c>
      <c r="E75" s="38">
        <v>42.140729999999998</v>
      </c>
    </row>
    <row r="76" spans="1:5" ht="13.5" x14ac:dyDescent="0.25">
      <c r="A76" s="36">
        <v>43805</v>
      </c>
      <c r="B76" s="38">
        <v>43.94</v>
      </c>
      <c r="C76" s="38">
        <v>39.56</v>
      </c>
      <c r="D76" s="38">
        <v>46.375</v>
      </c>
      <c r="E76" s="38">
        <v>43.393380000000001</v>
      </c>
    </row>
    <row r="77" spans="1:5" ht="13.5" x14ac:dyDescent="0.25">
      <c r="A77" s="36">
        <v>43804</v>
      </c>
      <c r="B77" s="38">
        <v>43.94</v>
      </c>
      <c r="C77" s="38">
        <v>39.730000000000004</v>
      </c>
      <c r="D77" s="38">
        <v>47.225000000000001</v>
      </c>
      <c r="E77" s="38">
        <v>43.6081</v>
      </c>
    </row>
    <row r="78" spans="1:5" ht="13.5" x14ac:dyDescent="0.25">
      <c r="A78" s="36">
        <v>43803</v>
      </c>
      <c r="B78" s="38">
        <v>44.805</v>
      </c>
      <c r="C78" s="38">
        <v>40.03</v>
      </c>
      <c r="D78" s="38">
        <v>47.625</v>
      </c>
      <c r="E78" s="38">
        <v>43.944740000000003</v>
      </c>
    </row>
    <row r="79" spans="1:5" ht="13.5" x14ac:dyDescent="0.25">
      <c r="A79" s="36">
        <v>43802</v>
      </c>
      <c r="B79" s="38">
        <v>46.09</v>
      </c>
      <c r="C79" s="38">
        <v>40.555</v>
      </c>
      <c r="D79" s="38">
        <v>47.825000000000003</v>
      </c>
      <c r="E79" s="38">
        <v>44.776490000000003</v>
      </c>
    </row>
    <row r="80" spans="1:5" ht="13.5" x14ac:dyDescent="0.25">
      <c r="A80" s="36">
        <v>43801</v>
      </c>
      <c r="B80" s="38">
        <v>46.365000000000002</v>
      </c>
      <c r="C80" s="38">
        <v>40.805</v>
      </c>
      <c r="D80" s="38">
        <v>48.325000000000003</v>
      </c>
      <c r="E80" s="38">
        <v>45.399450000000002</v>
      </c>
    </row>
    <row r="81" spans="1:5" ht="13.5" x14ac:dyDescent="0.25">
      <c r="A81" s="36"/>
      <c r="B81" s="38"/>
      <c r="C81" s="38"/>
      <c r="D81" s="38"/>
      <c r="E81" s="38"/>
    </row>
    <row r="82" spans="1:5" ht="13.5" x14ac:dyDescent="0.25">
      <c r="A82" s="36"/>
      <c r="B82" s="38"/>
      <c r="C82" s="38"/>
      <c r="D82" s="38"/>
      <c r="E82" s="38"/>
    </row>
    <row r="83" spans="1:5" ht="13.5" x14ac:dyDescent="0.25">
      <c r="A83" s="36"/>
      <c r="B83" s="38"/>
      <c r="C83" s="38"/>
      <c r="D83" s="38"/>
      <c r="E83" s="38"/>
    </row>
    <row r="84" spans="1:5" ht="13.5" x14ac:dyDescent="0.25">
      <c r="A84" s="36"/>
      <c r="B84" s="38"/>
      <c r="C84" s="38"/>
      <c r="D84" s="38"/>
      <c r="E84" s="38"/>
    </row>
    <row r="85" spans="1:5" ht="13.5" x14ac:dyDescent="0.25">
      <c r="A85" s="36"/>
      <c r="B85" s="38"/>
      <c r="C85" s="38"/>
      <c r="D85" s="38"/>
      <c r="E85" s="38"/>
    </row>
    <row r="86" spans="1:5" ht="13.5" x14ac:dyDescent="0.25">
      <c r="A86" s="36"/>
      <c r="B86" s="38"/>
      <c r="C86" s="38"/>
      <c r="D86" s="38"/>
      <c r="E86" s="38"/>
    </row>
    <row r="87" spans="1:5" ht="13.5" x14ac:dyDescent="0.25">
      <c r="A87" s="36"/>
      <c r="B87" s="38"/>
      <c r="C87" s="38"/>
      <c r="D87" s="38"/>
      <c r="E87" s="38"/>
    </row>
    <row r="88" spans="1:5" ht="13.5" x14ac:dyDescent="0.25">
      <c r="A88" s="36"/>
      <c r="B88" s="38"/>
      <c r="C88" s="38"/>
      <c r="D88" s="38"/>
      <c r="E88" s="38"/>
    </row>
    <row r="89" spans="1:5" ht="13.5" x14ac:dyDescent="0.25">
      <c r="A89" s="36"/>
      <c r="B89" s="38"/>
      <c r="C89" s="38"/>
      <c r="D89" s="38"/>
      <c r="E89" s="38"/>
    </row>
    <row r="90" spans="1:5" ht="13.5" x14ac:dyDescent="0.25">
      <c r="A90" s="36"/>
      <c r="B90" s="38"/>
      <c r="C90" s="38"/>
      <c r="D90" s="38"/>
      <c r="E90" s="38"/>
    </row>
    <row r="91" spans="1:5" ht="13.5" x14ac:dyDescent="0.25">
      <c r="A91" s="36"/>
      <c r="B91" s="38"/>
      <c r="C91" s="38"/>
      <c r="D91" s="38"/>
      <c r="E91" s="38"/>
    </row>
    <row r="92" spans="1:5" ht="13.5" x14ac:dyDescent="0.25">
      <c r="A92" s="36"/>
      <c r="B92" s="38"/>
      <c r="C92" s="38"/>
      <c r="D92" s="38"/>
      <c r="E92" s="38"/>
    </row>
  </sheetData>
  <sortState ref="A2:E92">
    <sortCondition ref="A2:A92"/>
  </sortState>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6A2C91"/>
  </sheetPr>
  <dimension ref="A1:N22"/>
  <sheetViews>
    <sheetView workbookViewId="0">
      <selection activeCell="J43" sqref="J43"/>
    </sheetView>
  </sheetViews>
  <sheetFormatPr defaultRowHeight="12.5" x14ac:dyDescent="0.25"/>
  <sheetData>
    <row r="1" spans="1:1" x14ac:dyDescent="0.25">
      <c r="A1" t="s">
        <v>107</v>
      </c>
    </row>
    <row r="22" spans="12:14" x14ac:dyDescent="0.25">
      <c r="L22" t="s">
        <v>76</v>
      </c>
      <c r="N22" s="22" t="s">
        <v>77</v>
      </c>
    </row>
  </sheetData>
  <hyperlinks>
    <hyperlink ref="N22" r:id="rId1" xr:uid="{00000000-0004-0000-1100-000000000000}"/>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A7363-3850-42D9-BA1B-8986C2959073}">
  <sheetPr>
    <tabColor rgb="FF6A2C91"/>
  </sheetPr>
  <dimension ref="A1:L49"/>
  <sheetViews>
    <sheetView zoomScale="70" zoomScaleNormal="70" workbookViewId="0"/>
  </sheetViews>
  <sheetFormatPr defaultColWidth="9.1796875" defaultRowHeight="14" x14ac:dyDescent="0.3"/>
  <cols>
    <col min="1" max="10" width="9.1796875" style="92"/>
    <col min="11" max="11" width="18.26953125" style="92" customWidth="1"/>
    <col min="12" max="16384" width="9.1796875" style="92"/>
  </cols>
  <sheetData>
    <row r="1" spans="1:12" x14ac:dyDescent="0.3">
      <c r="A1" s="92" t="s">
        <v>23</v>
      </c>
      <c r="B1" s="92" t="s">
        <v>12</v>
      </c>
      <c r="C1" s="92" t="s">
        <v>24</v>
      </c>
      <c r="D1" s="92" t="s">
        <v>25</v>
      </c>
      <c r="E1" s="92" t="s">
        <v>26</v>
      </c>
      <c r="F1" s="92" t="s">
        <v>27</v>
      </c>
      <c r="G1" s="92" t="s">
        <v>28</v>
      </c>
      <c r="H1" s="92" t="s">
        <v>4</v>
      </c>
      <c r="I1" s="92" t="s">
        <v>21</v>
      </c>
      <c r="J1" s="92" t="s">
        <v>29</v>
      </c>
      <c r="K1" s="92" t="s">
        <v>30</v>
      </c>
      <c r="L1" s="92" t="s">
        <v>31</v>
      </c>
    </row>
    <row r="2" spans="1:12" x14ac:dyDescent="0.3">
      <c r="A2" s="93">
        <v>2.0833333333333332E-2</v>
      </c>
      <c r="B2" s="92">
        <v>2234</v>
      </c>
      <c r="C2" s="92">
        <v>5254</v>
      </c>
      <c r="D2" s="92">
        <v>0</v>
      </c>
      <c r="E2" s="92">
        <v>0</v>
      </c>
      <c r="F2" s="92">
        <v>0</v>
      </c>
      <c r="G2" s="92">
        <v>317</v>
      </c>
      <c r="H2" s="92">
        <v>5145</v>
      </c>
      <c r="I2" s="92">
        <v>98</v>
      </c>
      <c r="J2" s="92">
        <v>0</v>
      </c>
      <c r="K2" s="92">
        <v>2916.1909999999998</v>
      </c>
      <c r="L2" s="92">
        <v>2277.5549999999998</v>
      </c>
    </row>
    <row r="3" spans="1:12" x14ac:dyDescent="0.3">
      <c r="A3" s="93">
        <v>4.1666666666666664E-2</v>
      </c>
      <c r="B3" s="92">
        <v>2041</v>
      </c>
      <c r="C3" s="92">
        <v>4701</v>
      </c>
      <c r="D3" s="92">
        <v>0</v>
      </c>
      <c r="E3" s="92">
        <v>0</v>
      </c>
      <c r="F3" s="92">
        <v>0</v>
      </c>
      <c r="G3" s="92">
        <v>310</v>
      </c>
      <c r="H3" s="92">
        <v>5142</v>
      </c>
      <c r="I3" s="92">
        <v>99</v>
      </c>
      <c r="J3" s="92">
        <v>0</v>
      </c>
      <c r="K3" s="92">
        <v>3334.422</v>
      </c>
      <c r="L3" s="92">
        <v>2235.5889999999999</v>
      </c>
    </row>
    <row r="4" spans="1:12" x14ac:dyDescent="0.3">
      <c r="A4" s="93">
        <v>6.25E-2</v>
      </c>
      <c r="B4" s="92">
        <v>1770</v>
      </c>
      <c r="C4" s="92">
        <v>4310</v>
      </c>
      <c r="D4" s="92">
        <v>0</v>
      </c>
      <c r="E4" s="92">
        <v>0</v>
      </c>
      <c r="F4" s="92">
        <v>0</v>
      </c>
      <c r="G4" s="92">
        <v>311</v>
      </c>
      <c r="H4" s="92">
        <v>5140</v>
      </c>
      <c r="I4" s="92">
        <v>100</v>
      </c>
      <c r="J4" s="92">
        <v>0</v>
      </c>
      <c r="K4" s="92">
        <v>3445.252</v>
      </c>
      <c r="L4" s="92">
        <v>2297.2539999999999</v>
      </c>
    </row>
    <row r="5" spans="1:12" x14ac:dyDescent="0.3">
      <c r="A5" s="94">
        <v>8.3333333333333329E-2</v>
      </c>
      <c r="B5" s="92">
        <v>1687</v>
      </c>
      <c r="C5" s="92">
        <v>4316</v>
      </c>
      <c r="D5" s="92">
        <v>0</v>
      </c>
      <c r="E5" s="92">
        <v>0</v>
      </c>
      <c r="F5" s="92">
        <v>0</v>
      </c>
      <c r="G5" s="92">
        <v>304</v>
      </c>
      <c r="H5" s="92">
        <v>5145</v>
      </c>
      <c r="I5" s="92">
        <v>101</v>
      </c>
      <c r="J5" s="92">
        <v>0</v>
      </c>
      <c r="K5" s="92">
        <v>3517.1869999999999</v>
      </c>
      <c r="L5" s="92">
        <v>2316.433</v>
      </c>
    </row>
    <row r="6" spans="1:12" x14ac:dyDescent="0.3">
      <c r="A6" s="94">
        <v>0.104166666666667</v>
      </c>
      <c r="B6" s="92">
        <v>1533</v>
      </c>
      <c r="C6" s="92">
        <v>4435</v>
      </c>
      <c r="D6" s="92">
        <v>0</v>
      </c>
      <c r="E6" s="92">
        <v>0</v>
      </c>
      <c r="F6" s="92">
        <v>0</v>
      </c>
      <c r="G6" s="92">
        <v>304</v>
      </c>
      <c r="H6" s="92">
        <v>5152</v>
      </c>
      <c r="I6" s="92">
        <v>104</v>
      </c>
      <c r="J6" s="92">
        <v>0</v>
      </c>
      <c r="K6" s="92">
        <v>3591.2730000000001</v>
      </c>
      <c r="L6" s="92">
        <v>2537.0909999999999</v>
      </c>
    </row>
    <row r="7" spans="1:12" x14ac:dyDescent="0.3">
      <c r="A7" s="94">
        <v>0.125</v>
      </c>
      <c r="B7" s="92">
        <v>1601</v>
      </c>
      <c r="C7" s="92">
        <v>3991</v>
      </c>
      <c r="D7" s="92">
        <v>0</v>
      </c>
      <c r="E7" s="92">
        <v>0</v>
      </c>
      <c r="F7" s="92">
        <v>0</v>
      </c>
      <c r="G7" s="92">
        <v>305</v>
      </c>
      <c r="H7" s="92">
        <v>5141</v>
      </c>
      <c r="I7" s="92">
        <v>104</v>
      </c>
      <c r="J7" s="92">
        <v>0</v>
      </c>
      <c r="K7" s="92">
        <v>3825.3420000000001</v>
      </c>
      <c r="L7" s="92">
        <v>2542.9029999999998</v>
      </c>
    </row>
    <row r="8" spans="1:12" x14ac:dyDescent="0.3">
      <c r="A8" s="94">
        <v>0.14583333333333301</v>
      </c>
      <c r="B8" s="92">
        <v>1593</v>
      </c>
      <c r="C8" s="92">
        <v>3759</v>
      </c>
      <c r="D8" s="92">
        <v>0</v>
      </c>
      <c r="E8" s="92">
        <v>0</v>
      </c>
      <c r="F8" s="92">
        <v>0</v>
      </c>
      <c r="G8" s="92">
        <v>305</v>
      </c>
      <c r="H8" s="92">
        <v>5149</v>
      </c>
      <c r="I8" s="92">
        <v>103</v>
      </c>
      <c r="J8" s="92">
        <v>0</v>
      </c>
      <c r="K8" s="92">
        <v>3984.018</v>
      </c>
      <c r="L8" s="92">
        <v>2651.6689999999999</v>
      </c>
    </row>
    <row r="9" spans="1:12" x14ac:dyDescent="0.3">
      <c r="A9" s="94">
        <v>0.16666666666666599</v>
      </c>
      <c r="B9" s="92">
        <v>1583</v>
      </c>
      <c r="C9" s="92">
        <v>3724</v>
      </c>
      <c r="D9" s="92">
        <v>10</v>
      </c>
      <c r="E9" s="92">
        <v>0</v>
      </c>
      <c r="F9" s="92">
        <v>0</v>
      </c>
      <c r="G9" s="92">
        <v>305</v>
      </c>
      <c r="H9" s="92">
        <v>5147</v>
      </c>
      <c r="I9" s="92">
        <v>103</v>
      </c>
      <c r="J9" s="92">
        <v>0</v>
      </c>
      <c r="K9" s="92">
        <v>3856.1109999999999</v>
      </c>
      <c r="L9" s="92">
        <v>2872.172</v>
      </c>
    </row>
    <row r="10" spans="1:12" x14ac:dyDescent="0.3">
      <c r="A10" s="94">
        <v>0.1875</v>
      </c>
      <c r="B10" s="92">
        <v>1642</v>
      </c>
      <c r="C10" s="92">
        <v>3743</v>
      </c>
      <c r="D10" s="92">
        <v>14</v>
      </c>
      <c r="E10" s="92">
        <v>0</v>
      </c>
      <c r="F10" s="92">
        <v>0</v>
      </c>
      <c r="G10" s="92">
        <v>306</v>
      </c>
      <c r="H10" s="92">
        <v>5149</v>
      </c>
      <c r="I10" s="92">
        <v>102</v>
      </c>
      <c r="J10" s="92">
        <v>0</v>
      </c>
      <c r="K10" s="92">
        <v>3856.1109999999999</v>
      </c>
      <c r="L10" s="92">
        <v>2872.172</v>
      </c>
    </row>
    <row r="11" spans="1:12" x14ac:dyDescent="0.3">
      <c r="A11" s="94">
        <v>0.20833333333333301</v>
      </c>
      <c r="B11" s="92">
        <v>1587</v>
      </c>
      <c r="C11" s="92">
        <v>3644</v>
      </c>
      <c r="D11" s="92">
        <v>27</v>
      </c>
      <c r="E11" s="92">
        <v>0</v>
      </c>
      <c r="F11" s="92">
        <v>0</v>
      </c>
      <c r="G11" s="92">
        <v>305</v>
      </c>
      <c r="H11" s="92">
        <v>5143</v>
      </c>
      <c r="I11" s="92">
        <v>101</v>
      </c>
      <c r="J11" s="92">
        <v>0</v>
      </c>
      <c r="K11" s="92">
        <v>4080.415</v>
      </c>
      <c r="L11" s="92">
        <v>3395.1170000000002</v>
      </c>
    </row>
    <row r="12" spans="1:12" x14ac:dyDescent="0.3">
      <c r="A12" s="94">
        <v>0.22916666666666599</v>
      </c>
      <c r="B12" s="92">
        <v>1585</v>
      </c>
      <c r="C12" s="92">
        <v>3771</v>
      </c>
      <c r="D12" s="92">
        <v>40</v>
      </c>
      <c r="E12" s="92">
        <v>0</v>
      </c>
      <c r="F12" s="92">
        <v>0</v>
      </c>
      <c r="G12" s="92">
        <v>341</v>
      </c>
      <c r="H12" s="92">
        <v>5146</v>
      </c>
      <c r="I12" s="92">
        <v>101</v>
      </c>
      <c r="J12" s="92">
        <v>0</v>
      </c>
      <c r="K12" s="92">
        <v>4083.1610000000001</v>
      </c>
      <c r="L12" s="92">
        <v>3451.7310000000002</v>
      </c>
    </row>
    <row r="13" spans="1:12" x14ac:dyDescent="0.3">
      <c r="A13" s="94">
        <v>0.25</v>
      </c>
      <c r="B13" s="92">
        <v>1781</v>
      </c>
      <c r="C13" s="92">
        <v>3777</v>
      </c>
      <c r="D13" s="92">
        <v>65</v>
      </c>
      <c r="E13" s="92">
        <v>0</v>
      </c>
      <c r="F13" s="92">
        <v>0</v>
      </c>
      <c r="G13" s="92">
        <v>345</v>
      </c>
      <c r="H13" s="92">
        <v>5151</v>
      </c>
      <c r="I13" s="92">
        <v>99</v>
      </c>
      <c r="J13" s="92">
        <v>2</v>
      </c>
      <c r="K13" s="92">
        <v>4075.5740000000001</v>
      </c>
      <c r="L13" s="92">
        <v>3634.4319999999998</v>
      </c>
    </row>
    <row r="14" spans="1:12" x14ac:dyDescent="0.3">
      <c r="A14" s="94">
        <v>0.27083333333333298</v>
      </c>
      <c r="B14" s="92">
        <v>1852</v>
      </c>
      <c r="C14" s="92">
        <v>3973</v>
      </c>
      <c r="D14" s="92">
        <v>215</v>
      </c>
      <c r="E14" s="92">
        <v>0</v>
      </c>
      <c r="F14" s="92">
        <v>0</v>
      </c>
      <c r="G14" s="92">
        <v>321</v>
      </c>
      <c r="H14" s="92">
        <v>5148</v>
      </c>
      <c r="I14" s="92">
        <v>110</v>
      </c>
      <c r="J14" s="92">
        <v>96</v>
      </c>
      <c r="K14" s="92">
        <v>4039.3069999999998</v>
      </c>
      <c r="L14" s="92">
        <v>3675.681</v>
      </c>
    </row>
    <row r="15" spans="1:12" x14ac:dyDescent="0.3">
      <c r="A15" s="94">
        <v>0.29166666666666602</v>
      </c>
      <c r="B15" s="92">
        <v>1907</v>
      </c>
      <c r="C15" s="92">
        <v>4404</v>
      </c>
      <c r="D15" s="92">
        <v>486</v>
      </c>
      <c r="E15" s="92">
        <v>0</v>
      </c>
      <c r="F15" s="92">
        <v>0</v>
      </c>
      <c r="G15" s="92">
        <v>341</v>
      </c>
      <c r="H15" s="92">
        <v>5147</v>
      </c>
      <c r="I15" s="92">
        <v>104</v>
      </c>
      <c r="J15" s="92">
        <v>346</v>
      </c>
      <c r="K15" s="92">
        <v>4207.0219999999999</v>
      </c>
      <c r="L15" s="92">
        <v>4294.2439999999997</v>
      </c>
    </row>
    <row r="16" spans="1:12" x14ac:dyDescent="0.3">
      <c r="A16" s="94">
        <v>0.3125</v>
      </c>
      <c r="B16" s="92">
        <v>1732</v>
      </c>
      <c r="C16" s="92">
        <v>4726</v>
      </c>
      <c r="D16" s="92">
        <v>785</v>
      </c>
      <c r="E16" s="92">
        <v>0</v>
      </c>
      <c r="F16" s="92">
        <v>0</v>
      </c>
      <c r="G16" s="92">
        <v>387</v>
      </c>
      <c r="H16" s="92">
        <v>5136</v>
      </c>
      <c r="I16" s="92">
        <v>103</v>
      </c>
      <c r="J16" s="92">
        <v>835</v>
      </c>
      <c r="K16" s="92">
        <v>4321.4560000000001</v>
      </c>
      <c r="L16" s="92">
        <v>5050.442</v>
      </c>
    </row>
    <row r="17" spans="1:12" x14ac:dyDescent="0.3">
      <c r="A17" s="94">
        <v>0.33333333333333298</v>
      </c>
      <c r="B17" s="92">
        <v>2134</v>
      </c>
      <c r="C17" s="92">
        <v>5423</v>
      </c>
      <c r="D17" s="92">
        <v>938</v>
      </c>
      <c r="E17" s="92">
        <v>0</v>
      </c>
      <c r="F17" s="92">
        <v>0</v>
      </c>
      <c r="G17" s="92">
        <v>394</v>
      </c>
      <c r="H17" s="92">
        <v>5148</v>
      </c>
      <c r="I17" s="92">
        <v>104</v>
      </c>
      <c r="J17" s="92">
        <v>1310</v>
      </c>
      <c r="K17" s="92">
        <v>4182.9229999999998</v>
      </c>
      <c r="L17" s="92">
        <v>5278.0839999999998</v>
      </c>
    </row>
    <row r="18" spans="1:12" x14ac:dyDescent="0.3">
      <c r="A18" s="94">
        <v>0.35416666666666602</v>
      </c>
      <c r="B18" s="92">
        <v>2227</v>
      </c>
      <c r="C18" s="92">
        <v>6023</v>
      </c>
      <c r="D18" s="92">
        <v>922</v>
      </c>
      <c r="E18" s="92">
        <v>0</v>
      </c>
      <c r="F18" s="92">
        <v>0</v>
      </c>
      <c r="G18" s="92">
        <v>422</v>
      </c>
      <c r="H18" s="92">
        <v>5148</v>
      </c>
      <c r="I18" s="92">
        <v>106</v>
      </c>
      <c r="J18" s="92">
        <v>1820</v>
      </c>
      <c r="K18" s="92">
        <v>4291.5820000000003</v>
      </c>
      <c r="L18" s="92">
        <v>5814.5619999999999</v>
      </c>
    </row>
    <row r="19" spans="1:12" x14ac:dyDescent="0.3">
      <c r="A19" s="94">
        <v>0.375</v>
      </c>
      <c r="B19" s="92">
        <v>2228</v>
      </c>
      <c r="C19" s="92">
        <v>6486</v>
      </c>
      <c r="D19" s="92">
        <v>974</v>
      </c>
      <c r="E19" s="92">
        <v>0</v>
      </c>
      <c r="F19" s="92">
        <v>0</v>
      </c>
      <c r="G19" s="92">
        <v>399</v>
      </c>
      <c r="H19" s="92">
        <v>5136</v>
      </c>
      <c r="I19" s="92">
        <v>107</v>
      </c>
      <c r="J19" s="92">
        <v>2610</v>
      </c>
      <c r="K19" s="92">
        <v>4291.5820000000003</v>
      </c>
      <c r="L19" s="92">
        <v>5698.37</v>
      </c>
    </row>
    <row r="20" spans="1:12" x14ac:dyDescent="0.3">
      <c r="A20" s="94">
        <v>0.39583333333333298</v>
      </c>
      <c r="B20" s="92">
        <v>2228</v>
      </c>
      <c r="C20" s="92">
        <v>6348</v>
      </c>
      <c r="D20" s="92">
        <v>1071</v>
      </c>
      <c r="E20" s="92">
        <v>0</v>
      </c>
      <c r="F20" s="92">
        <v>0</v>
      </c>
      <c r="G20" s="92">
        <v>400</v>
      </c>
      <c r="H20" s="92">
        <v>5137</v>
      </c>
      <c r="I20" s="92">
        <v>107</v>
      </c>
      <c r="J20" s="92">
        <v>3310</v>
      </c>
      <c r="K20" s="92">
        <v>4291.5820000000003</v>
      </c>
      <c r="L20" s="92">
        <v>5698.37</v>
      </c>
    </row>
    <row r="21" spans="1:12" x14ac:dyDescent="0.3">
      <c r="A21" s="94">
        <v>0.41666666666666602</v>
      </c>
      <c r="B21" s="92">
        <v>2233</v>
      </c>
      <c r="C21" s="92">
        <v>6012</v>
      </c>
      <c r="D21" s="92">
        <v>1083</v>
      </c>
      <c r="E21" s="92">
        <v>0</v>
      </c>
      <c r="F21" s="92">
        <v>0</v>
      </c>
      <c r="G21" s="92">
        <v>384</v>
      </c>
      <c r="H21" s="92">
        <v>5144</v>
      </c>
      <c r="I21" s="92">
        <v>107</v>
      </c>
      <c r="J21" s="92">
        <v>3540</v>
      </c>
      <c r="K21" s="92">
        <v>4063.8150000000001</v>
      </c>
      <c r="L21" s="92">
        <v>5698.37</v>
      </c>
    </row>
    <row r="22" spans="1:12" x14ac:dyDescent="0.3">
      <c r="A22" s="94">
        <v>0.4375</v>
      </c>
      <c r="B22" s="92">
        <v>2209</v>
      </c>
      <c r="C22" s="92">
        <v>5568</v>
      </c>
      <c r="D22" s="92">
        <v>1055</v>
      </c>
      <c r="E22" s="92">
        <v>0</v>
      </c>
      <c r="F22" s="92">
        <v>149</v>
      </c>
      <c r="G22" s="92">
        <v>385</v>
      </c>
      <c r="H22" s="92">
        <v>5150</v>
      </c>
      <c r="I22" s="92">
        <v>107</v>
      </c>
      <c r="J22" s="92">
        <v>4310</v>
      </c>
      <c r="K22" s="92">
        <v>4063.8150000000001</v>
      </c>
      <c r="L22" s="92">
        <v>5698.37</v>
      </c>
    </row>
    <row r="23" spans="1:12" x14ac:dyDescent="0.3">
      <c r="A23" s="94">
        <v>0.45833333333333298</v>
      </c>
      <c r="B23" s="92">
        <v>2072</v>
      </c>
      <c r="C23" s="92">
        <v>4809</v>
      </c>
      <c r="D23" s="92">
        <v>1149</v>
      </c>
      <c r="E23" s="92">
        <v>0</v>
      </c>
      <c r="F23" s="92">
        <v>0</v>
      </c>
      <c r="G23" s="92">
        <v>369</v>
      </c>
      <c r="H23" s="92">
        <v>5149</v>
      </c>
      <c r="I23" s="92">
        <v>106</v>
      </c>
      <c r="J23" s="92">
        <v>4880</v>
      </c>
      <c r="K23" s="92">
        <v>4291.5820000000003</v>
      </c>
      <c r="L23" s="92">
        <v>5698.37</v>
      </c>
    </row>
    <row r="24" spans="1:12" x14ac:dyDescent="0.3">
      <c r="A24" s="94">
        <v>0.47916666666666602</v>
      </c>
      <c r="B24" s="92">
        <v>1784</v>
      </c>
      <c r="C24" s="92">
        <v>4777</v>
      </c>
      <c r="D24" s="92">
        <v>1179</v>
      </c>
      <c r="E24" s="92">
        <v>0</v>
      </c>
      <c r="F24" s="92">
        <v>0</v>
      </c>
      <c r="G24" s="92">
        <v>354</v>
      </c>
      <c r="H24" s="92">
        <v>5143</v>
      </c>
      <c r="I24" s="92">
        <v>104</v>
      </c>
      <c r="J24" s="92">
        <v>5360</v>
      </c>
      <c r="K24" s="92">
        <v>4016.886</v>
      </c>
      <c r="L24" s="92">
        <v>6105.9639999999999</v>
      </c>
    </row>
    <row r="25" spans="1:12" x14ac:dyDescent="0.3">
      <c r="A25" s="94">
        <v>0.5</v>
      </c>
      <c r="B25" s="92">
        <v>2108</v>
      </c>
      <c r="C25" s="92">
        <v>4540</v>
      </c>
      <c r="D25" s="92">
        <v>1211</v>
      </c>
      <c r="E25" s="92">
        <v>0</v>
      </c>
      <c r="F25" s="92">
        <v>0</v>
      </c>
      <c r="G25" s="92">
        <v>336</v>
      </c>
      <c r="H25" s="92">
        <v>5147</v>
      </c>
      <c r="I25" s="92">
        <v>107</v>
      </c>
      <c r="J25" s="92">
        <v>5670</v>
      </c>
      <c r="K25" s="92">
        <v>4409.1629999999996</v>
      </c>
      <c r="L25" s="92">
        <v>6479.8280000000004</v>
      </c>
    </row>
    <row r="26" spans="1:12" x14ac:dyDescent="0.3">
      <c r="A26" s="94">
        <v>0.52083333333333304</v>
      </c>
      <c r="B26" s="92">
        <v>2218</v>
      </c>
      <c r="C26" s="92">
        <v>4749</v>
      </c>
      <c r="D26" s="92">
        <v>1227</v>
      </c>
      <c r="E26" s="92">
        <v>0</v>
      </c>
      <c r="F26" s="92">
        <v>149</v>
      </c>
      <c r="G26" s="92">
        <v>309</v>
      </c>
      <c r="H26" s="92">
        <v>5144</v>
      </c>
      <c r="I26" s="92">
        <v>118</v>
      </c>
      <c r="J26" s="92">
        <v>5990</v>
      </c>
      <c r="K26" s="92">
        <v>4268.1120000000001</v>
      </c>
      <c r="L26" s="92">
        <v>6342.6279999999997</v>
      </c>
    </row>
    <row r="27" spans="1:12" x14ac:dyDescent="0.3">
      <c r="A27" s="94">
        <v>0.54166666666666596</v>
      </c>
      <c r="B27" s="92">
        <v>2222</v>
      </c>
      <c r="C27" s="92">
        <v>4554</v>
      </c>
      <c r="D27" s="92">
        <v>1234</v>
      </c>
      <c r="E27" s="92">
        <v>0</v>
      </c>
      <c r="F27" s="92">
        <v>149</v>
      </c>
      <c r="G27" s="92">
        <v>346</v>
      </c>
      <c r="H27" s="92">
        <v>5144</v>
      </c>
      <c r="I27" s="92">
        <v>106</v>
      </c>
      <c r="J27" s="92">
        <v>6400</v>
      </c>
      <c r="K27" s="92">
        <v>4081.7060000000001</v>
      </c>
      <c r="L27" s="92">
        <v>6204.26</v>
      </c>
    </row>
    <row r="28" spans="1:12" x14ac:dyDescent="0.3">
      <c r="A28" s="94">
        <v>0.5625</v>
      </c>
      <c r="B28" s="92">
        <v>2223</v>
      </c>
      <c r="C28" s="92">
        <v>4487</v>
      </c>
      <c r="D28" s="92">
        <v>1123</v>
      </c>
      <c r="E28" s="92">
        <v>0</v>
      </c>
      <c r="F28" s="92">
        <v>0</v>
      </c>
      <c r="G28" s="92">
        <v>345</v>
      </c>
      <c r="H28" s="92">
        <v>5141</v>
      </c>
      <c r="I28" s="92">
        <v>102</v>
      </c>
      <c r="J28" s="92">
        <v>6410</v>
      </c>
      <c r="K28" s="92">
        <v>4292.5659999999998</v>
      </c>
      <c r="L28" s="92">
        <v>5909.1629999999996</v>
      </c>
    </row>
    <row r="29" spans="1:12" x14ac:dyDescent="0.3">
      <c r="A29" s="94">
        <v>0.58333333333333304</v>
      </c>
      <c r="B29" s="92">
        <v>2201</v>
      </c>
      <c r="C29" s="92">
        <v>4614</v>
      </c>
      <c r="D29" s="92">
        <v>1196</v>
      </c>
      <c r="E29" s="92">
        <v>0</v>
      </c>
      <c r="F29" s="92">
        <v>0</v>
      </c>
      <c r="G29" s="92">
        <v>345</v>
      </c>
      <c r="H29" s="92">
        <v>5144</v>
      </c>
      <c r="I29" s="92">
        <v>103</v>
      </c>
      <c r="J29" s="92">
        <v>7040</v>
      </c>
      <c r="K29" s="92">
        <v>4041.741</v>
      </c>
      <c r="L29" s="92">
        <v>5815.9579999999996</v>
      </c>
    </row>
    <row r="30" spans="1:12" x14ac:dyDescent="0.3">
      <c r="A30" s="94">
        <v>0.60416666666666596</v>
      </c>
      <c r="B30" s="92">
        <v>1960</v>
      </c>
      <c r="C30" s="92">
        <v>4687</v>
      </c>
      <c r="D30" s="92">
        <v>1228</v>
      </c>
      <c r="E30" s="92">
        <v>0</v>
      </c>
      <c r="F30" s="92">
        <v>34</v>
      </c>
      <c r="G30" s="92">
        <v>305</v>
      </c>
      <c r="H30" s="92">
        <v>5138</v>
      </c>
      <c r="I30" s="92">
        <v>104</v>
      </c>
      <c r="J30" s="92">
        <v>7340</v>
      </c>
      <c r="K30" s="92">
        <v>3987.1219999999998</v>
      </c>
      <c r="L30" s="92">
        <v>5636.4949999999999</v>
      </c>
    </row>
    <row r="31" spans="1:12" x14ac:dyDescent="0.3">
      <c r="A31" s="94">
        <v>0.625</v>
      </c>
      <c r="B31" s="92">
        <v>1998</v>
      </c>
      <c r="C31" s="92">
        <v>5121</v>
      </c>
      <c r="D31" s="92">
        <v>1132</v>
      </c>
      <c r="E31" s="92">
        <v>0</v>
      </c>
      <c r="F31" s="92">
        <v>0</v>
      </c>
      <c r="G31" s="92">
        <v>305</v>
      </c>
      <c r="H31" s="92">
        <v>5143</v>
      </c>
      <c r="I31" s="92">
        <v>105</v>
      </c>
      <c r="J31" s="92">
        <v>6740</v>
      </c>
      <c r="K31" s="92">
        <v>3729.5709999999999</v>
      </c>
      <c r="L31" s="92">
        <v>5568.9750000000004</v>
      </c>
    </row>
    <row r="32" spans="1:12" x14ac:dyDescent="0.3">
      <c r="A32" s="94">
        <v>0.64583333333333304</v>
      </c>
      <c r="B32" s="92">
        <v>2219</v>
      </c>
      <c r="C32" s="92">
        <v>5774</v>
      </c>
      <c r="D32" s="92">
        <v>853</v>
      </c>
      <c r="E32" s="92">
        <v>0</v>
      </c>
      <c r="F32" s="92">
        <v>134</v>
      </c>
      <c r="G32" s="92">
        <v>352</v>
      </c>
      <c r="H32" s="92">
        <v>5139</v>
      </c>
      <c r="I32" s="92">
        <v>136</v>
      </c>
      <c r="J32" s="92">
        <v>6090</v>
      </c>
      <c r="K32" s="92">
        <v>3578.9490000000001</v>
      </c>
      <c r="L32" s="92">
        <v>5316.973</v>
      </c>
    </row>
    <row r="33" spans="1:12" x14ac:dyDescent="0.3">
      <c r="A33" s="94">
        <v>0.66666666666666596</v>
      </c>
      <c r="B33" s="92">
        <v>2218</v>
      </c>
      <c r="C33" s="92">
        <v>6361</v>
      </c>
      <c r="D33" s="92">
        <v>846</v>
      </c>
      <c r="E33" s="92">
        <v>0</v>
      </c>
      <c r="F33" s="92">
        <v>124</v>
      </c>
      <c r="G33" s="92">
        <v>346</v>
      </c>
      <c r="H33" s="92">
        <v>5143</v>
      </c>
      <c r="I33" s="92">
        <v>105</v>
      </c>
      <c r="J33" s="92">
        <v>5380</v>
      </c>
      <c r="K33" s="92">
        <v>3369.48</v>
      </c>
      <c r="L33" s="92">
        <v>5264.4570000000003</v>
      </c>
    </row>
    <row r="34" spans="1:12" x14ac:dyDescent="0.3">
      <c r="A34" s="94">
        <v>0.6875</v>
      </c>
      <c r="B34" s="92">
        <v>2220</v>
      </c>
      <c r="C34" s="92">
        <v>7266</v>
      </c>
      <c r="D34" s="92">
        <v>852</v>
      </c>
      <c r="E34" s="92">
        <v>0</v>
      </c>
      <c r="F34" s="92">
        <v>306</v>
      </c>
      <c r="G34" s="92">
        <v>210</v>
      </c>
      <c r="H34" s="92">
        <v>5140</v>
      </c>
      <c r="I34" s="92">
        <v>104</v>
      </c>
      <c r="J34" s="92">
        <v>4460</v>
      </c>
      <c r="K34" s="92">
        <v>3105.7910000000002</v>
      </c>
      <c r="L34" s="92">
        <v>4815.8119999999999</v>
      </c>
    </row>
    <row r="35" spans="1:12" x14ac:dyDescent="0.3">
      <c r="A35" s="94">
        <v>0.70833333333333304</v>
      </c>
      <c r="B35" s="92">
        <v>2222</v>
      </c>
      <c r="C35" s="92">
        <v>8936</v>
      </c>
      <c r="D35" s="92">
        <v>848</v>
      </c>
      <c r="E35" s="92">
        <v>0</v>
      </c>
      <c r="F35" s="92">
        <v>0</v>
      </c>
      <c r="G35" s="92">
        <v>245</v>
      </c>
      <c r="H35" s="92">
        <v>5147</v>
      </c>
      <c r="I35" s="92">
        <v>108</v>
      </c>
      <c r="J35" s="92">
        <v>3750</v>
      </c>
      <c r="K35" s="92">
        <v>2915.134</v>
      </c>
      <c r="L35" s="92">
        <v>4612.0690000000004</v>
      </c>
    </row>
    <row r="36" spans="1:12" x14ac:dyDescent="0.3">
      <c r="A36" s="94">
        <v>0.72916666666666596</v>
      </c>
      <c r="B36" s="92">
        <v>2218</v>
      </c>
      <c r="C36" s="92">
        <v>9505</v>
      </c>
      <c r="D36" s="92">
        <v>847</v>
      </c>
      <c r="E36" s="92">
        <v>0</v>
      </c>
      <c r="F36" s="92">
        <v>771</v>
      </c>
      <c r="G36" s="92">
        <v>442</v>
      </c>
      <c r="H36" s="92">
        <v>5142</v>
      </c>
      <c r="I36" s="92">
        <v>106</v>
      </c>
      <c r="J36" s="92">
        <v>3300</v>
      </c>
      <c r="K36" s="92">
        <v>3058.3910000000001</v>
      </c>
      <c r="L36" s="92">
        <v>4114.3280000000004</v>
      </c>
    </row>
    <row r="37" spans="1:12" x14ac:dyDescent="0.3">
      <c r="A37" s="94">
        <v>0.75</v>
      </c>
      <c r="B37" s="92">
        <v>2243</v>
      </c>
      <c r="C37" s="92">
        <v>10551</v>
      </c>
      <c r="D37" s="92">
        <v>848</v>
      </c>
      <c r="E37" s="92">
        <v>0</v>
      </c>
      <c r="F37" s="92">
        <v>1111</v>
      </c>
      <c r="G37" s="92">
        <v>541</v>
      </c>
      <c r="H37" s="92">
        <v>5146</v>
      </c>
      <c r="I37" s="92">
        <v>126</v>
      </c>
      <c r="J37" s="92">
        <v>2640</v>
      </c>
      <c r="K37" s="92">
        <v>2946.0859999999998</v>
      </c>
      <c r="L37" s="92">
        <v>3760.54</v>
      </c>
    </row>
    <row r="38" spans="1:12" x14ac:dyDescent="0.3">
      <c r="A38" s="94">
        <v>0.77083333333333304</v>
      </c>
      <c r="B38" s="92">
        <v>2245</v>
      </c>
      <c r="C38" s="92">
        <v>11319</v>
      </c>
      <c r="D38" s="92">
        <v>850</v>
      </c>
      <c r="E38" s="92">
        <v>0</v>
      </c>
      <c r="F38" s="92">
        <v>1079</v>
      </c>
      <c r="G38" s="92">
        <v>675</v>
      </c>
      <c r="H38" s="92">
        <v>5156</v>
      </c>
      <c r="I38" s="92">
        <v>113</v>
      </c>
      <c r="J38" s="92">
        <v>2100</v>
      </c>
      <c r="K38" s="92">
        <v>2849.9169999999999</v>
      </c>
      <c r="L38" s="92">
        <v>3289.07</v>
      </c>
    </row>
    <row r="39" spans="1:12" x14ac:dyDescent="0.3">
      <c r="A39" s="94">
        <v>0.79166666666666596</v>
      </c>
      <c r="B39" s="92">
        <v>2241</v>
      </c>
      <c r="C39" s="92">
        <v>11894</v>
      </c>
      <c r="D39" s="92">
        <v>853</v>
      </c>
      <c r="E39" s="92">
        <v>0</v>
      </c>
      <c r="F39" s="92">
        <v>1255</v>
      </c>
      <c r="G39" s="92">
        <v>637</v>
      </c>
      <c r="H39" s="92">
        <v>5172</v>
      </c>
      <c r="I39" s="92">
        <v>116</v>
      </c>
      <c r="J39" s="92">
        <v>1510</v>
      </c>
      <c r="K39" s="92">
        <v>2726.7489999999998</v>
      </c>
      <c r="L39" s="92">
        <v>2962.09</v>
      </c>
    </row>
    <row r="40" spans="1:12" x14ac:dyDescent="0.3">
      <c r="A40" s="94">
        <v>0.8125</v>
      </c>
      <c r="B40" s="92">
        <v>2241</v>
      </c>
      <c r="C40" s="92">
        <v>12313</v>
      </c>
      <c r="D40" s="92">
        <v>852</v>
      </c>
      <c r="E40" s="92">
        <v>0</v>
      </c>
      <c r="F40" s="92">
        <v>1157</v>
      </c>
      <c r="G40" s="92">
        <v>572</v>
      </c>
      <c r="H40" s="92">
        <v>5174</v>
      </c>
      <c r="I40" s="92">
        <v>115</v>
      </c>
      <c r="J40" s="92">
        <v>894</v>
      </c>
      <c r="K40" s="92">
        <v>2605.7809999999999</v>
      </c>
      <c r="L40" s="92">
        <v>2381.0590000000002</v>
      </c>
    </row>
    <row r="41" spans="1:12" x14ac:dyDescent="0.3">
      <c r="A41" s="94">
        <v>0.83333333333333304</v>
      </c>
      <c r="B41" s="92">
        <v>2246</v>
      </c>
      <c r="C41" s="92">
        <v>12376</v>
      </c>
      <c r="D41" s="92">
        <v>852</v>
      </c>
      <c r="E41" s="92">
        <v>0</v>
      </c>
      <c r="F41" s="92">
        <v>1267</v>
      </c>
      <c r="G41" s="92">
        <v>572</v>
      </c>
      <c r="H41" s="92">
        <v>5181</v>
      </c>
      <c r="I41" s="92">
        <v>110</v>
      </c>
      <c r="J41" s="92">
        <v>380</v>
      </c>
      <c r="K41" s="92">
        <v>2539.2710000000002</v>
      </c>
      <c r="L41" s="92">
        <v>2297.5990000000002</v>
      </c>
    </row>
    <row r="42" spans="1:12" x14ac:dyDescent="0.3">
      <c r="A42" s="94">
        <v>0.85416666666666596</v>
      </c>
      <c r="B42" s="92">
        <v>2237</v>
      </c>
      <c r="C42" s="92">
        <v>12328</v>
      </c>
      <c r="D42" s="92">
        <v>849</v>
      </c>
      <c r="E42" s="92">
        <v>0</v>
      </c>
      <c r="F42" s="92">
        <v>1090</v>
      </c>
      <c r="G42" s="92">
        <v>683</v>
      </c>
      <c r="H42" s="92">
        <v>5178</v>
      </c>
      <c r="I42" s="92">
        <v>101</v>
      </c>
      <c r="J42" s="92">
        <v>60</v>
      </c>
      <c r="K42" s="92">
        <v>2612.3429999999998</v>
      </c>
      <c r="L42" s="92">
        <v>1956.8150000000001</v>
      </c>
    </row>
    <row r="43" spans="1:12" x14ac:dyDescent="0.3">
      <c r="A43" s="94">
        <v>0.875</v>
      </c>
      <c r="B43" s="92">
        <v>2238</v>
      </c>
      <c r="C43" s="92">
        <v>12673</v>
      </c>
      <c r="D43" s="92">
        <v>853</v>
      </c>
      <c r="E43" s="92">
        <v>0</v>
      </c>
      <c r="F43" s="92">
        <v>1178</v>
      </c>
      <c r="G43" s="92">
        <v>714</v>
      </c>
      <c r="H43" s="92">
        <v>5184</v>
      </c>
      <c r="I43" s="92">
        <v>103</v>
      </c>
      <c r="J43" s="92">
        <v>0</v>
      </c>
      <c r="K43" s="92">
        <v>2098.9189999999999</v>
      </c>
      <c r="L43" s="92">
        <v>1935.1769999999999</v>
      </c>
    </row>
    <row r="44" spans="1:12" x14ac:dyDescent="0.3">
      <c r="A44" s="94">
        <v>0.89583333333333304</v>
      </c>
      <c r="B44" s="92">
        <v>2247</v>
      </c>
      <c r="C44" s="92">
        <v>12999</v>
      </c>
      <c r="D44" s="92">
        <v>853</v>
      </c>
      <c r="E44" s="92">
        <v>0</v>
      </c>
      <c r="F44" s="92">
        <v>1368</v>
      </c>
      <c r="G44" s="92">
        <v>712</v>
      </c>
      <c r="H44" s="92">
        <v>5204</v>
      </c>
      <c r="I44" s="92">
        <v>104</v>
      </c>
      <c r="J44" s="92">
        <v>0</v>
      </c>
      <c r="K44" s="92">
        <v>1804.1880000000001</v>
      </c>
      <c r="L44" s="92">
        <v>2139.395</v>
      </c>
    </row>
    <row r="45" spans="1:12" x14ac:dyDescent="0.3">
      <c r="A45" s="94">
        <v>0.91666666666666596</v>
      </c>
      <c r="B45" s="92">
        <v>2269</v>
      </c>
      <c r="C45" s="92">
        <v>12753</v>
      </c>
      <c r="D45" s="92">
        <v>651</v>
      </c>
      <c r="E45" s="92">
        <v>0</v>
      </c>
      <c r="F45" s="92">
        <v>754</v>
      </c>
      <c r="G45" s="92">
        <v>554</v>
      </c>
      <c r="H45" s="92">
        <v>5215</v>
      </c>
      <c r="I45" s="92">
        <v>103</v>
      </c>
      <c r="J45" s="92">
        <v>0</v>
      </c>
      <c r="K45" s="92">
        <v>1684.0650000000001</v>
      </c>
      <c r="L45" s="92">
        <v>2276.8519999999999</v>
      </c>
    </row>
    <row r="46" spans="1:12" x14ac:dyDescent="0.3">
      <c r="A46" s="94">
        <v>0.9375</v>
      </c>
      <c r="B46" s="92">
        <v>2271</v>
      </c>
      <c r="C46" s="92">
        <v>12891</v>
      </c>
      <c r="D46" s="92">
        <v>2</v>
      </c>
      <c r="E46" s="92">
        <v>0</v>
      </c>
      <c r="F46" s="92">
        <v>420</v>
      </c>
      <c r="G46" s="92">
        <v>449</v>
      </c>
      <c r="H46" s="92">
        <v>5247</v>
      </c>
      <c r="I46" s="92">
        <v>102</v>
      </c>
      <c r="J46" s="92">
        <v>0</v>
      </c>
      <c r="K46" s="92">
        <v>1315.905</v>
      </c>
      <c r="L46" s="92">
        <v>2531.9349999999999</v>
      </c>
    </row>
    <row r="47" spans="1:12" x14ac:dyDescent="0.3">
      <c r="A47" s="94">
        <v>0.95833333333333304</v>
      </c>
      <c r="B47" s="92">
        <v>2296</v>
      </c>
      <c r="C47" s="92">
        <v>11512</v>
      </c>
      <c r="D47" s="92">
        <v>0</v>
      </c>
      <c r="E47" s="92">
        <v>0</v>
      </c>
      <c r="F47" s="92">
        <v>0</v>
      </c>
      <c r="G47" s="92">
        <v>473</v>
      </c>
      <c r="H47" s="92">
        <v>5272</v>
      </c>
      <c r="I47" s="92">
        <v>102</v>
      </c>
      <c r="J47" s="92">
        <v>0</v>
      </c>
      <c r="K47" s="92">
        <v>1082.6790000000001</v>
      </c>
      <c r="L47" s="92">
        <v>2669.8760000000002</v>
      </c>
    </row>
    <row r="48" spans="1:12" x14ac:dyDescent="0.3">
      <c r="A48" s="94">
        <v>0.97916666666666596</v>
      </c>
      <c r="B48" s="92">
        <v>2301</v>
      </c>
      <c r="C48" s="92">
        <v>9816</v>
      </c>
      <c r="D48" s="92">
        <v>0</v>
      </c>
      <c r="E48" s="92">
        <v>0</v>
      </c>
      <c r="F48" s="92">
        <v>127</v>
      </c>
      <c r="G48" s="92">
        <v>302</v>
      </c>
      <c r="H48" s="92">
        <v>5282</v>
      </c>
      <c r="I48" s="92">
        <v>101</v>
      </c>
      <c r="J48" s="92">
        <v>0</v>
      </c>
      <c r="K48" s="92">
        <v>1007.495</v>
      </c>
      <c r="L48" s="92">
        <v>2884.2109999999998</v>
      </c>
    </row>
    <row r="49" spans="1:12" x14ac:dyDescent="0.3">
      <c r="A49" s="94">
        <v>1</v>
      </c>
      <c r="B49" s="92">
        <v>2304</v>
      </c>
      <c r="C49" s="92">
        <v>7519</v>
      </c>
      <c r="D49" s="92">
        <v>0</v>
      </c>
      <c r="E49" s="92">
        <v>0</v>
      </c>
      <c r="F49" s="92">
        <v>440</v>
      </c>
      <c r="G49" s="92">
        <v>259</v>
      </c>
      <c r="H49" s="92">
        <v>5340</v>
      </c>
      <c r="I49" s="92">
        <v>99</v>
      </c>
      <c r="J49" s="92">
        <v>0</v>
      </c>
      <c r="K49" s="92">
        <v>1030.9369999999999</v>
      </c>
      <c r="L49" s="92">
        <v>2959.502</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9709B-8DC8-4A65-B29A-9BFFDAA09748}">
  <sheetPr>
    <tabColor theme="8"/>
  </sheetPr>
  <dimension ref="A3:E11"/>
  <sheetViews>
    <sheetView workbookViewId="0"/>
  </sheetViews>
  <sheetFormatPr defaultRowHeight="14" x14ac:dyDescent="0.3"/>
  <cols>
    <col min="1" max="1" width="11.26953125" style="91" customWidth="1"/>
    <col min="2" max="4" width="17.81640625" style="91" bestFit="1" customWidth="1"/>
    <col min="5" max="5" width="12.08984375" style="91" bestFit="1" customWidth="1"/>
    <col min="6" max="16384" width="8.7265625" style="91"/>
  </cols>
  <sheetData>
    <row r="3" spans="1:5" x14ac:dyDescent="0.3">
      <c r="A3" s="91" t="s">
        <v>70</v>
      </c>
    </row>
    <row r="4" spans="1:5" ht="28" x14ac:dyDescent="0.3">
      <c r="B4" s="105" t="s">
        <v>71</v>
      </c>
      <c r="C4" s="106" t="s">
        <v>72</v>
      </c>
      <c r="D4" s="106" t="s">
        <v>230</v>
      </c>
      <c r="E4" s="106" t="s">
        <v>231</v>
      </c>
    </row>
    <row r="5" spans="1:5" x14ac:dyDescent="0.3">
      <c r="A5" s="109" t="s">
        <v>232</v>
      </c>
      <c r="B5" s="107">
        <v>17.399999999999999</v>
      </c>
      <c r="C5" s="107">
        <v>18.3</v>
      </c>
      <c r="D5" s="107">
        <v>9.61</v>
      </c>
      <c r="E5" s="107">
        <v>6.81</v>
      </c>
    </row>
    <row r="6" spans="1:5" x14ac:dyDescent="0.3">
      <c r="A6" s="107" t="s">
        <v>57</v>
      </c>
      <c r="B6" s="107">
        <v>20.7</v>
      </c>
      <c r="C6" s="107">
        <v>20.100000000000001</v>
      </c>
      <c r="D6" s="107">
        <v>9.1199999999999992</v>
      </c>
      <c r="E6" s="107">
        <v>8.15</v>
      </c>
    </row>
    <row r="7" spans="1:5" x14ac:dyDescent="0.3">
      <c r="A7" s="107" t="s">
        <v>233</v>
      </c>
      <c r="B7" s="107">
        <v>23.1</v>
      </c>
      <c r="C7" s="107">
        <v>21.5</v>
      </c>
      <c r="D7" s="107">
        <v>13.515000000000001</v>
      </c>
      <c r="E7" s="107">
        <v>13.835000000000001</v>
      </c>
    </row>
    <row r="8" spans="1:5" x14ac:dyDescent="0.3">
      <c r="A8" s="107" t="s">
        <v>234</v>
      </c>
      <c r="B8" s="107">
        <v>22.4</v>
      </c>
      <c r="C8" s="107">
        <v>20.399999999999999</v>
      </c>
      <c r="D8" s="107">
        <v>13.914999999999999</v>
      </c>
      <c r="E8" s="107">
        <v>8.0449999999999999</v>
      </c>
    </row>
    <row r="9" spans="1:5" x14ac:dyDescent="0.3">
      <c r="A9" s="107" t="s">
        <v>235</v>
      </c>
      <c r="B9" s="107">
        <v>21.9</v>
      </c>
      <c r="C9" s="107">
        <v>26.1</v>
      </c>
      <c r="D9" s="107">
        <v>16.545000000000002</v>
      </c>
      <c r="E9" s="107">
        <v>10.27</v>
      </c>
    </row>
    <row r="10" spans="1:5" x14ac:dyDescent="0.3">
      <c r="A10" s="107" t="s">
        <v>236</v>
      </c>
      <c r="B10" s="107">
        <v>19.899999999999999</v>
      </c>
      <c r="C10" s="107">
        <v>22</v>
      </c>
      <c r="D10" s="107">
        <v>13.37</v>
      </c>
      <c r="E10" s="108">
        <v>5.29</v>
      </c>
    </row>
    <row r="11" spans="1:5" x14ac:dyDescent="0.3">
      <c r="A11" s="108" t="s">
        <v>237</v>
      </c>
      <c r="B11" s="108">
        <v>24.2</v>
      </c>
      <c r="C11" s="108">
        <v>21.1</v>
      </c>
      <c r="D11" s="108">
        <v>16.524999999999999</v>
      </c>
      <c r="E11" s="91">
        <v>2.67</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8"/>
  </sheetPr>
  <dimension ref="A1:D215"/>
  <sheetViews>
    <sheetView showGridLines="0" zoomScale="70" zoomScaleNormal="70" workbookViewId="0"/>
  </sheetViews>
  <sheetFormatPr defaultColWidth="9.1796875" defaultRowHeight="17.5" x14ac:dyDescent="0.35"/>
  <cols>
    <col min="1" max="1" width="12.26953125" style="48" customWidth="1"/>
    <col min="2" max="2" width="25.453125" style="48" bestFit="1" customWidth="1"/>
    <col min="3" max="3" width="22.81640625" style="48" bestFit="1" customWidth="1"/>
    <col min="4" max="4" width="18.26953125" style="48" customWidth="1"/>
    <col min="5" max="16384" width="9.1796875" style="48"/>
  </cols>
  <sheetData>
    <row r="1" spans="1:4" ht="35" x14ac:dyDescent="0.35">
      <c r="A1" s="47" t="s">
        <v>1</v>
      </c>
      <c r="B1" s="125" t="s">
        <v>91</v>
      </c>
      <c r="C1" s="125" t="s">
        <v>92</v>
      </c>
    </row>
    <row r="2" spans="1:4" x14ac:dyDescent="0.35">
      <c r="A2" s="89">
        <v>43555</v>
      </c>
      <c r="B2" s="90">
        <v>0.38896285822945981</v>
      </c>
      <c r="C2" s="90">
        <v>0.25380874919795426</v>
      </c>
      <c r="D2" s="51"/>
    </row>
    <row r="3" spans="1:4" x14ac:dyDescent="0.35">
      <c r="A3" s="89">
        <v>43556</v>
      </c>
      <c r="B3" s="90">
        <v>0.44741899080443465</v>
      </c>
      <c r="C3" s="90">
        <v>0.29518563041960738</v>
      </c>
      <c r="D3" s="51"/>
    </row>
    <row r="4" spans="1:4" x14ac:dyDescent="0.35">
      <c r="A4" s="89">
        <v>43557</v>
      </c>
      <c r="B4" s="90">
        <v>0.54110762764856291</v>
      </c>
      <c r="C4" s="90">
        <v>0.15961374715402901</v>
      </c>
      <c r="D4" s="51"/>
    </row>
    <row r="5" spans="1:4" x14ac:dyDescent="0.35">
      <c r="A5" s="89">
        <v>43558</v>
      </c>
      <c r="B5" s="90">
        <v>0.49526665722376056</v>
      </c>
      <c r="C5" s="90">
        <v>0.21921092847331439</v>
      </c>
      <c r="D5" s="51"/>
    </row>
    <row r="6" spans="1:4" x14ac:dyDescent="0.35">
      <c r="A6" s="89">
        <v>43559</v>
      </c>
      <c r="B6" s="90">
        <v>0.43686219839220769</v>
      </c>
      <c r="C6" s="90">
        <v>0.30255091946580254</v>
      </c>
      <c r="D6" s="51"/>
    </row>
    <row r="7" spans="1:4" x14ac:dyDescent="0.35">
      <c r="A7" s="89">
        <v>43560</v>
      </c>
      <c r="B7" s="90">
        <v>0.38444725276639663</v>
      </c>
      <c r="C7" s="90">
        <v>0.36620639363370011</v>
      </c>
      <c r="D7" s="51"/>
    </row>
    <row r="8" spans="1:4" x14ac:dyDescent="0.35">
      <c r="A8" s="89">
        <v>43561</v>
      </c>
      <c r="B8" s="90">
        <v>0.51358586443599796</v>
      </c>
      <c r="C8" s="90">
        <v>0.19657666960549092</v>
      </c>
      <c r="D8" s="51"/>
    </row>
    <row r="9" spans="1:4" x14ac:dyDescent="0.35">
      <c r="A9" s="89">
        <v>43562</v>
      </c>
      <c r="B9" s="90">
        <v>0.48135119733261217</v>
      </c>
      <c r="C9" s="90">
        <v>0.22413589500617817</v>
      </c>
      <c r="D9" s="51"/>
    </row>
    <row r="10" spans="1:4" x14ac:dyDescent="0.35">
      <c r="A10" s="89">
        <v>43563</v>
      </c>
      <c r="B10" s="90">
        <v>0.50571044245710262</v>
      </c>
      <c r="C10" s="90">
        <v>0.21777653645949488</v>
      </c>
      <c r="D10" s="51"/>
    </row>
    <row r="11" spans="1:4" x14ac:dyDescent="0.35">
      <c r="A11" s="89">
        <v>43564</v>
      </c>
      <c r="B11" s="90">
        <v>0.472333870877093</v>
      </c>
      <c r="C11" s="90">
        <v>0.2728593434768195</v>
      </c>
      <c r="D11" s="51"/>
    </row>
    <row r="12" spans="1:4" x14ac:dyDescent="0.35">
      <c r="A12" s="89">
        <v>43565</v>
      </c>
      <c r="B12" s="90">
        <v>0.53821173671842859</v>
      </c>
      <c r="C12" s="90">
        <v>0.23672904429432065</v>
      </c>
      <c r="D12" s="51"/>
    </row>
    <row r="13" spans="1:4" x14ac:dyDescent="0.35">
      <c r="A13" s="89">
        <v>43566</v>
      </c>
      <c r="B13" s="90">
        <v>0.58890365410011336</v>
      </c>
      <c r="C13" s="90">
        <v>0.17743954617157173</v>
      </c>
      <c r="D13" s="51"/>
    </row>
    <row r="14" spans="1:4" x14ac:dyDescent="0.35">
      <c r="A14" s="89">
        <v>43567</v>
      </c>
      <c r="B14" s="90">
        <v>0.54689447877234687</v>
      </c>
      <c r="C14" s="90">
        <v>0.21280588811854206</v>
      </c>
      <c r="D14" s="51"/>
    </row>
    <row r="15" spans="1:4" x14ac:dyDescent="0.35">
      <c r="A15" s="89">
        <v>43568</v>
      </c>
      <c r="B15" s="90">
        <v>0.41000487458620127</v>
      </c>
      <c r="C15" s="90">
        <v>0.40304304691410842</v>
      </c>
      <c r="D15" s="51"/>
    </row>
    <row r="16" spans="1:4" x14ac:dyDescent="0.35">
      <c r="A16" s="89">
        <v>43569</v>
      </c>
      <c r="B16" s="90">
        <v>0.35170520993172616</v>
      </c>
      <c r="C16" s="90">
        <v>0.43043982358941396</v>
      </c>
      <c r="D16" s="51"/>
    </row>
    <row r="17" spans="1:4" x14ac:dyDescent="0.35">
      <c r="A17" s="89">
        <v>43570</v>
      </c>
      <c r="B17" s="90">
        <v>0.29361391709391021</v>
      </c>
      <c r="C17" s="90">
        <v>0.47911775133301737</v>
      </c>
      <c r="D17" s="51"/>
    </row>
    <row r="18" spans="1:4" x14ac:dyDescent="0.35">
      <c r="A18" s="89">
        <v>43571</v>
      </c>
      <c r="B18" s="90">
        <v>0.45221907672937944</v>
      </c>
      <c r="C18" s="90">
        <v>0.26342692507244991</v>
      </c>
      <c r="D18" s="51"/>
    </row>
    <row r="19" spans="1:4" x14ac:dyDescent="0.35">
      <c r="A19" s="89">
        <v>43572</v>
      </c>
      <c r="B19" s="90">
        <v>0.48593132412201606</v>
      </c>
      <c r="C19" s="90">
        <v>0.23872245322997743</v>
      </c>
      <c r="D19" s="51"/>
    </row>
    <row r="20" spans="1:4" x14ac:dyDescent="0.35">
      <c r="A20" s="89">
        <v>43573</v>
      </c>
      <c r="B20" s="90">
        <v>0.42286619890833183</v>
      </c>
      <c r="C20" s="90">
        <v>0.31189313953171055</v>
      </c>
      <c r="D20" s="51"/>
    </row>
    <row r="21" spans="1:4" x14ac:dyDescent="0.35">
      <c r="A21" s="89">
        <v>43574</v>
      </c>
      <c r="B21" s="90">
        <v>0.5009949486053672</v>
      </c>
      <c r="C21" s="90">
        <v>0.29679053043242359</v>
      </c>
      <c r="D21" s="51"/>
    </row>
    <row r="22" spans="1:4" x14ac:dyDescent="0.35">
      <c r="A22" s="89">
        <v>43575</v>
      </c>
      <c r="B22" s="90">
        <v>0.56492831355466921</v>
      </c>
      <c r="C22" s="90">
        <v>0.22960360965413293</v>
      </c>
      <c r="D22" s="51"/>
    </row>
    <row r="23" spans="1:4" x14ac:dyDescent="0.35">
      <c r="A23" s="89">
        <v>43576</v>
      </c>
      <c r="B23" s="90">
        <v>0.4646150171136933</v>
      </c>
      <c r="C23" s="90">
        <v>0.32505888962198926</v>
      </c>
      <c r="D23" s="51"/>
    </row>
    <row r="24" spans="1:4" x14ac:dyDescent="0.35">
      <c r="A24" s="89">
        <v>43577</v>
      </c>
      <c r="B24" s="90">
        <v>0.38484252494144139</v>
      </c>
      <c r="C24" s="90">
        <v>0.39925250613448693</v>
      </c>
      <c r="D24" s="51"/>
    </row>
    <row r="25" spans="1:4" x14ac:dyDescent="0.35">
      <c r="A25" s="89">
        <v>43578</v>
      </c>
      <c r="B25" s="90">
        <v>0.38610518895180684</v>
      </c>
      <c r="C25" s="90">
        <v>0.35037145304916245</v>
      </c>
      <c r="D25" s="51"/>
    </row>
    <row r="26" spans="1:4" x14ac:dyDescent="0.35">
      <c r="A26" s="89">
        <v>43579</v>
      </c>
      <c r="B26" s="90">
        <v>0.43321094233952534</v>
      </c>
      <c r="C26" s="90">
        <v>0.31706430420611098</v>
      </c>
      <c r="D26" s="51"/>
    </row>
    <row r="27" spans="1:4" x14ac:dyDescent="0.35">
      <c r="A27" s="89">
        <v>43580</v>
      </c>
      <c r="B27" s="90">
        <v>0.44333965187371477</v>
      </c>
      <c r="C27" s="90">
        <v>0.30640086309675196</v>
      </c>
      <c r="D27" s="51"/>
    </row>
    <row r="28" spans="1:4" x14ac:dyDescent="0.35">
      <c r="A28" s="89">
        <v>43581</v>
      </c>
      <c r="B28" s="90">
        <v>0.35757301275209646</v>
      </c>
      <c r="C28" s="90">
        <v>0.40458339604381216</v>
      </c>
      <c r="D28" s="51"/>
    </row>
    <row r="29" spans="1:4" x14ac:dyDescent="0.35">
      <c r="A29" s="89">
        <v>43582</v>
      </c>
      <c r="B29" s="90">
        <v>0.27821659614590083</v>
      </c>
      <c r="C29" s="90">
        <v>0.46961708816218833</v>
      </c>
      <c r="D29" s="51"/>
    </row>
    <row r="30" spans="1:4" x14ac:dyDescent="0.35">
      <c r="A30" s="89">
        <v>43583</v>
      </c>
      <c r="B30" s="90">
        <v>0.44939792836308845</v>
      </c>
      <c r="C30" s="90">
        <v>0.25418800964465843</v>
      </c>
      <c r="D30" s="51"/>
    </row>
    <row r="31" spans="1:4" x14ac:dyDescent="0.35">
      <c r="A31" s="89">
        <v>43584</v>
      </c>
      <c r="B31" s="90">
        <v>0.56681024236876965</v>
      </c>
      <c r="C31" s="90">
        <v>0.11173257400627917</v>
      </c>
      <c r="D31" s="51"/>
    </row>
    <row r="32" spans="1:4" x14ac:dyDescent="0.35">
      <c r="A32" s="89">
        <v>43585</v>
      </c>
      <c r="B32" s="90">
        <v>0.55812294926184725</v>
      </c>
      <c r="C32" s="90">
        <v>0.13590208930264652</v>
      </c>
      <c r="D32" s="51"/>
    </row>
    <row r="33" spans="1:4" x14ac:dyDescent="0.35">
      <c r="A33" s="89">
        <v>43586</v>
      </c>
      <c r="B33" s="90">
        <v>0.59997491390799451</v>
      </c>
      <c r="C33" s="90">
        <v>7.6265756360264017E-2</v>
      </c>
      <c r="D33" s="51"/>
    </row>
    <row r="34" spans="1:4" x14ac:dyDescent="0.35">
      <c r="A34" s="89">
        <v>43587</v>
      </c>
      <c r="B34" s="90">
        <v>0.52755139867348633</v>
      </c>
      <c r="C34" s="90">
        <v>0.17670747136646994</v>
      </c>
      <c r="D34" s="51"/>
    </row>
    <row r="35" spans="1:4" x14ac:dyDescent="0.35">
      <c r="A35" s="89">
        <v>43588</v>
      </c>
      <c r="B35" s="90">
        <v>0.48943375284486268</v>
      </c>
      <c r="C35" s="90">
        <v>0.18420807197768418</v>
      </c>
      <c r="D35" s="51"/>
    </row>
    <row r="36" spans="1:4" x14ac:dyDescent="0.35">
      <c r="A36" s="89">
        <v>43589</v>
      </c>
      <c r="B36" s="90">
        <v>0.27506431630410905</v>
      </c>
      <c r="C36" s="90">
        <v>0.50457881512263392</v>
      </c>
      <c r="D36" s="51"/>
    </row>
    <row r="37" spans="1:4" x14ac:dyDescent="0.35">
      <c r="A37" s="89">
        <v>43590</v>
      </c>
      <c r="B37" s="90">
        <v>0.40269966008688196</v>
      </c>
      <c r="C37" s="90">
        <v>0.29151525345712409</v>
      </c>
      <c r="D37" s="51"/>
    </row>
    <row r="38" spans="1:4" x14ac:dyDescent="0.35">
      <c r="A38" s="89">
        <v>43591</v>
      </c>
      <c r="B38" s="90">
        <v>0.54657751158402179</v>
      </c>
      <c r="C38" s="90">
        <v>0.1576855516276911</v>
      </c>
      <c r="D38" s="51"/>
    </row>
    <row r="39" spans="1:4" x14ac:dyDescent="0.35">
      <c r="A39" s="89">
        <v>43592</v>
      </c>
      <c r="B39" s="90">
        <v>0.62239112489252268</v>
      </c>
      <c r="C39" s="90">
        <v>0.11025186387931192</v>
      </c>
      <c r="D39" s="51"/>
    </row>
    <row r="40" spans="1:4" x14ac:dyDescent="0.35">
      <c r="A40" s="89">
        <v>43593</v>
      </c>
      <c r="B40" s="90">
        <v>0.42796724038009049</v>
      </c>
      <c r="C40" s="90">
        <v>0.31532972898374817</v>
      </c>
      <c r="D40" s="51"/>
    </row>
    <row r="41" spans="1:4" x14ac:dyDescent="0.35">
      <c r="A41" s="89">
        <v>43594</v>
      </c>
      <c r="B41" s="90">
        <v>0.54677527269047388</v>
      </c>
      <c r="C41" s="90">
        <v>0.19773464232746626</v>
      </c>
      <c r="D41" s="51"/>
    </row>
    <row r="42" spans="1:4" x14ac:dyDescent="0.35">
      <c r="A42" s="89">
        <v>43595</v>
      </c>
      <c r="B42" s="90">
        <v>0.60996900011005095</v>
      </c>
      <c r="C42" s="90">
        <v>0.10408936385627643</v>
      </c>
      <c r="D42" s="51"/>
    </row>
    <row r="43" spans="1:4" x14ac:dyDescent="0.35">
      <c r="A43" s="89">
        <v>43596</v>
      </c>
      <c r="B43" s="90">
        <v>0.50147503849101638</v>
      </c>
      <c r="C43" s="90">
        <v>0.18581190979131848</v>
      </c>
      <c r="D43" s="51"/>
    </row>
    <row r="44" spans="1:4" x14ac:dyDescent="0.35">
      <c r="A44" s="89">
        <v>43597</v>
      </c>
      <c r="B44" s="90">
        <v>0.49973014700034563</v>
      </c>
      <c r="C44" s="90">
        <v>0.18014602360902199</v>
      </c>
      <c r="D44" s="51"/>
    </row>
    <row r="45" spans="1:4" x14ac:dyDescent="0.35">
      <c r="A45" s="89">
        <v>43598</v>
      </c>
      <c r="B45" s="90">
        <v>0.53174703426389891</v>
      </c>
      <c r="C45" s="90">
        <v>0.19865300196266525</v>
      </c>
      <c r="D45" s="51"/>
    </row>
    <row r="46" spans="1:4" x14ac:dyDescent="0.35">
      <c r="A46" s="89">
        <v>43599</v>
      </c>
      <c r="B46" s="90">
        <v>0.55868823200687179</v>
      </c>
      <c r="C46" s="90">
        <v>0.20572881560740777</v>
      </c>
      <c r="D46" s="51"/>
    </row>
    <row r="47" spans="1:4" x14ac:dyDescent="0.35">
      <c r="A47" s="89">
        <v>43600</v>
      </c>
      <c r="B47" s="90">
        <v>0.50909353847498029</v>
      </c>
      <c r="C47" s="90">
        <v>0.20988191327653974</v>
      </c>
      <c r="D47" s="51"/>
    </row>
    <row r="48" spans="1:4" x14ac:dyDescent="0.35">
      <c r="A48" s="89">
        <v>43601</v>
      </c>
      <c r="B48" s="90">
        <v>0.3926670248669662</v>
      </c>
      <c r="C48" s="90">
        <v>0.33496964748487446</v>
      </c>
      <c r="D48" s="51"/>
    </row>
    <row r="49" spans="1:4" x14ac:dyDescent="0.35">
      <c r="A49" s="89">
        <v>43602</v>
      </c>
      <c r="B49" s="90">
        <v>0.44433222839889103</v>
      </c>
      <c r="C49" s="90">
        <v>0.2265684421017948</v>
      </c>
      <c r="D49" s="51"/>
    </row>
    <row r="50" spans="1:4" x14ac:dyDescent="0.35">
      <c r="A50" s="89">
        <v>43603</v>
      </c>
      <c r="B50" s="90">
        <v>0.49668936907619782</v>
      </c>
      <c r="C50" s="90">
        <v>0.11392257621660862</v>
      </c>
      <c r="D50" s="51"/>
    </row>
    <row r="51" spans="1:4" x14ac:dyDescent="0.35">
      <c r="A51" s="89">
        <v>43604</v>
      </c>
      <c r="B51" s="90">
        <v>0.50896469790981524</v>
      </c>
      <c r="C51" s="90">
        <v>0.11177166096218122</v>
      </c>
      <c r="D51" s="51"/>
    </row>
    <row r="52" spans="1:4" x14ac:dyDescent="0.35">
      <c r="A52" s="89">
        <v>43605</v>
      </c>
      <c r="B52" s="90">
        <v>0.56988556908523025</v>
      </c>
      <c r="C52" s="90">
        <v>0.14573669875310147</v>
      </c>
      <c r="D52" s="51"/>
    </row>
    <row r="53" spans="1:4" x14ac:dyDescent="0.35">
      <c r="A53" s="89">
        <v>43606</v>
      </c>
      <c r="B53" s="90">
        <v>0.57060730324725883</v>
      </c>
      <c r="C53" s="90">
        <v>0.2059079402170062</v>
      </c>
      <c r="D53" s="51"/>
    </row>
    <row r="54" spans="1:4" x14ac:dyDescent="0.35">
      <c r="A54" s="89">
        <v>43607</v>
      </c>
      <c r="B54" s="90">
        <v>0.46756849360375113</v>
      </c>
      <c r="C54" s="90">
        <v>0.21918927343511399</v>
      </c>
      <c r="D54" s="51"/>
    </row>
    <row r="55" spans="1:4" x14ac:dyDescent="0.35">
      <c r="A55" s="89">
        <v>43608</v>
      </c>
      <c r="B55" s="90">
        <v>0.44374502616795697</v>
      </c>
      <c r="C55" s="90">
        <v>0.30785394771055768</v>
      </c>
      <c r="D55" s="51"/>
    </row>
    <row r="56" spans="1:4" x14ac:dyDescent="0.35">
      <c r="A56" s="89">
        <v>43609</v>
      </c>
      <c r="B56" s="90">
        <v>0.44729871073027089</v>
      </c>
      <c r="C56" s="90">
        <v>0.27438396661165426</v>
      </c>
      <c r="D56" s="51"/>
    </row>
    <row r="57" spans="1:4" x14ac:dyDescent="0.35">
      <c r="A57" s="89">
        <v>43610</v>
      </c>
      <c r="B57" s="90">
        <v>0.43940743299743118</v>
      </c>
      <c r="C57" s="90">
        <v>0.20732238518291476</v>
      </c>
      <c r="D57" s="51"/>
    </row>
    <row r="58" spans="1:4" x14ac:dyDescent="0.35">
      <c r="A58" s="89">
        <v>43611</v>
      </c>
      <c r="B58" s="90">
        <v>0.18890717648306357</v>
      </c>
      <c r="C58" s="90">
        <v>0.49534935303507616</v>
      </c>
      <c r="D58" s="51"/>
    </row>
    <row r="59" spans="1:4" x14ac:dyDescent="0.35">
      <c r="A59" s="89">
        <v>43612</v>
      </c>
      <c r="B59" s="90">
        <v>0.34106832710928936</v>
      </c>
      <c r="C59" s="90">
        <v>0.34655591610167275</v>
      </c>
      <c r="D59" s="51"/>
    </row>
    <row r="60" spans="1:4" x14ac:dyDescent="0.35">
      <c r="A60" s="89">
        <v>43613</v>
      </c>
      <c r="B60" s="90">
        <v>0.49831761818912806</v>
      </c>
      <c r="C60" s="90">
        <v>0.18171263762516662</v>
      </c>
      <c r="D60" s="51"/>
    </row>
    <row r="61" spans="1:4" x14ac:dyDescent="0.35">
      <c r="A61" s="89">
        <v>43614</v>
      </c>
      <c r="B61" s="90">
        <v>0.45580949556327227</v>
      </c>
      <c r="C61" s="90">
        <v>0.20068899908548823</v>
      </c>
      <c r="D61" s="51"/>
    </row>
    <row r="62" spans="1:4" x14ac:dyDescent="0.35">
      <c r="A62" s="89">
        <v>43615</v>
      </c>
      <c r="B62" s="90">
        <v>0.29325911393902521</v>
      </c>
      <c r="C62" s="90">
        <v>0.41891218221718779</v>
      </c>
      <c r="D62" s="51"/>
    </row>
    <row r="63" spans="1:4" x14ac:dyDescent="0.35">
      <c r="A63" s="89">
        <v>43616</v>
      </c>
      <c r="B63" s="90">
        <v>0.33620631594541367</v>
      </c>
      <c r="C63" s="90">
        <v>0.35556279951835562</v>
      </c>
      <c r="D63" s="51"/>
    </row>
    <row r="64" spans="1:4" x14ac:dyDescent="0.35">
      <c r="A64" s="89">
        <v>43617</v>
      </c>
      <c r="B64" s="90">
        <v>0.40978193533199953</v>
      </c>
      <c r="C64" s="90">
        <v>0.29929832199583595</v>
      </c>
      <c r="D64" s="51"/>
    </row>
    <row r="65" spans="1:4" x14ac:dyDescent="0.35">
      <c r="A65" s="89">
        <v>43618</v>
      </c>
      <c r="B65" s="90">
        <v>0.24190723764023467</v>
      </c>
      <c r="C65" s="90">
        <v>0.50157537131154906</v>
      </c>
      <c r="D65" s="51"/>
    </row>
    <row r="66" spans="1:4" x14ac:dyDescent="0.35">
      <c r="A66" s="89">
        <v>43619</v>
      </c>
      <c r="B66" s="90">
        <v>0.39751427717382032</v>
      </c>
      <c r="C66" s="90">
        <v>0.48247570978636495</v>
      </c>
      <c r="D66" s="51"/>
    </row>
    <row r="67" spans="1:4" x14ac:dyDescent="0.35">
      <c r="A67" s="89">
        <v>43620</v>
      </c>
      <c r="B67" s="90">
        <v>0.57295232738622526</v>
      </c>
      <c r="C67" s="90">
        <v>0.16502250617085221</v>
      </c>
      <c r="D67" s="51"/>
    </row>
    <row r="68" spans="1:4" x14ac:dyDescent="0.35">
      <c r="A68" s="89">
        <v>43621</v>
      </c>
      <c r="B68" s="90">
        <v>0.5319838888442362</v>
      </c>
      <c r="C68" s="90">
        <v>0.23211038942171844</v>
      </c>
      <c r="D68" s="51"/>
    </row>
    <row r="69" spans="1:4" x14ac:dyDescent="0.35">
      <c r="A69" s="89">
        <v>43622</v>
      </c>
      <c r="B69" s="90">
        <v>0.52591241493505236</v>
      </c>
      <c r="C69" s="90">
        <v>0.21759344199220165</v>
      </c>
      <c r="D69" s="51"/>
    </row>
    <row r="70" spans="1:4" x14ac:dyDescent="0.35">
      <c r="A70" s="89">
        <v>43623</v>
      </c>
      <c r="B70" s="90">
        <v>0.46146055808411329</v>
      </c>
      <c r="C70" s="90">
        <v>0.24748981540672541</v>
      </c>
      <c r="D70" s="51"/>
    </row>
    <row r="71" spans="1:4" x14ac:dyDescent="0.35">
      <c r="A71" s="89">
        <v>43624</v>
      </c>
      <c r="B71" s="90">
        <v>0.36382399744309063</v>
      </c>
      <c r="C71" s="90">
        <v>0.42731622345613934</v>
      </c>
      <c r="D71" s="51"/>
    </row>
    <row r="72" spans="1:4" x14ac:dyDescent="0.35">
      <c r="A72" s="89">
        <v>43625</v>
      </c>
      <c r="B72" s="90">
        <v>0.50463053729268326</v>
      </c>
      <c r="C72" s="90">
        <v>0.2410438254696651</v>
      </c>
      <c r="D72" s="51"/>
    </row>
    <row r="73" spans="1:4" x14ac:dyDescent="0.35">
      <c r="A73" s="89">
        <v>43626</v>
      </c>
      <c r="B73" s="90">
        <v>0.57540210275007575</v>
      </c>
      <c r="C73" s="90">
        <v>0.15075611288513396</v>
      </c>
      <c r="D73" s="51"/>
    </row>
    <row r="74" spans="1:4" x14ac:dyDescent="0.35">
      <c r="A74" s="89">
        <v>43627</v>
      </c>
      <c r="B74" s="90">
        <v>0.43839475914158871</v>
      </c>
      <c r="C74" s="90">
        <v>0.32799272363278109</v>
      </c>
      <c r="D74" s="51"/>
    </row>
    <row r="75" spans="1:4" x14ac:dyDescent="0.35">
      <c r="A75" s="89">
        <v>43628</v>
      </c>
      <c r="B75" s="90">
        <v>0.44218283501368499</v>
      </c>
      <c r="C75" s="90">
        <v>0.31319162040040566</v>
      </c>
      <c r="D75" s="51"/>
    </row>
    <row r="76" spans="1:4" x14ac:dyDescent="0.35">
      <c r="A76" s="89">
        <v>43629</v>
      </c>
      <c r="B76" s="90">
        <v>0.46021247137373766</v>
      </c>
      <c r="C76" s="90">
        <v>0.31224362306384457</v>
      </c>
      <c r="D76" s="51"/>
    </row>
    <row r="77" spans="1:4" x14ac:dyDescent="0.35">
      <c r="A77" s="89">
        <v>43630</v>
      </c>
      <c r="B77" s="90">
        <v>0.52493423287147145</v>
      </c>
      <c r="C77" s="90">
        <v>0.25314212320905982</v>
      </c>
      <c r="D77" s="51"/>
    </row>
    <row r="78" spans="1:4" x14ac:dyDescent="0.35">
      <c r="A78" s="89">
        <v>43631</v>
      </c>
      <c r="B78" s="90">
        <v>0.44912479123570043</v>
      </c>
      <c r="C78" s="90">
        <v>0.28716295312818041</v>
      </c>
      <c r="D78" s="51"/>
    </row>
    <row r="79" spans="1:4" x14ac:dyDescent="0.35">
      <c r="A79" s="89">
        <v>43632</v>
      </c>
      <c r="B79" s="90">
        <v>0.4073317575870144</v>
      </c>
      <c r="C79" s="90">
        <v>0.34810705676139841</v>
      </c>
      <c r="D79" s="51"/>
    </row>
    <row r="80" spans="1:4" x14ac:dyDescent="0.35">
      <c r="A80" s="89">
        <v>43633</v>
      </c>
      <c r="B80" s="90">
        <v>0.40943033840767301</v>
      </c>
      <c r="C80" s="90">
        <v>0.40730341917321544</v>
      </c>
      <c r="D80" s="51"/>
    </row>
    <row r="81" spans="1:4" x14ac:dyDescent="0.35">
      <c r="A81" s="89">
        <v>43634</v>
      </c>
      <c r="B81" s="90">
        <v>0.55829764897893464</v>
      </c>
      <c r="C81" s="90">
        <v>0.22043653861076973</v>
      </c>
      <c r="D81" s="51"/>
    </row>
    <row r="82" spans="1:4" x14ac:dyDescent="0.35">
      <c r="A82" s="89">
        <v>43635</v>
      </c>
      <c r="B82" s="90">
        <v>0.63838781455556304</v>
      </c>
      <c r="C82" s="90">
        <v>0.13045602230310319</v>
      </c>
      <c r="D82" s="51"/>
    </row>
    <row r="83" spans="1:4" x14ac:dyDescent="0.35">
      <c r="A83" s="89">
        <v>43636</v>
      </c>
      <c r="B83" s="90">
        <v>0.5360202142009135</v>
      </c>
      <c r="C83" s="90">
        <v>0.27347417207250518</v>
      </c>
      <c r="D83" s="51"/>
    </row>
    <row r="84" spans="1:4" x14ac:dyDescent="0.35">
      <c r="A84" s="89">
        <v>43637</v>
      </c>
      <c r="B84" s="90">
        <v>0.5919593091692551</v>
      </c>
      <c r="C84" s="90">
        <v>0.23867814257274819</v>
      </c>
      <c r="D84" s="51"/>
    </row>
    <row r="85" spans="1:4" x14ac:dyDescent="0.35">
      <c r="A85" s="89">
        <v>43638</v>
      </c>
      <c r="B85" s="90">
        <v>0.54210707421975124</v>
      </c>
      <c r="C85" s="90">
        <v>0.22156463505544108</v>
      </c>
      <c r="D85" s="51"/>
    </row>
    <row r="86" spans="1:4" x14ac:dyDescent="0.35">
      <c r="A86" s="89">
        <v>43639</v>
      </c>
      <c r="B86" s="90">
        <v>0.4390843216657781</v>
      </c>
      <c r="C86" s="90">
        <v>0.29745283822350183</v>
      </c>
      <c r="D86" s="51"/>
    </row>
    <row r="87" spans="1:4" x14ac:dyDescent="0.35">
      <c r="A87" s="89">
        <v>43640</v>
      </c>
      <c r="B87" s="90">
        <v>0.56946177662455699</v>
      </c>
      <c r="C87" s="90">
        <v>0.20584321960384633</v>
      </c>
      <c r="D87" s="51"/>
    </row>
    <row r="88" spans="1:4" x14ac:dyDescent="0.35">
      <c r="A88" s="89">
        <v>43641</v>
      </c>
      <c r="B88" s="90">
        <v>0.60068272134115586</v>
      </c>
      <c r="C88" s="90">
        <v>0.18890740732295194</v>
      </c>
      <c r="D88" s="51"/>
    </row>
    <row r="89" spans="1:4" x14ac:dyDescent="0.35">
      <c r="A89" s="89">
        <v>43642</v>
      </c>
      <c r="B89" s="90">
        <v>0.57737157744918277</v>
      </c>
      <c r="C89" s="90">
        <v>0.23244197776859146</v>
      </c>
      <c r="D89" s="51"/>
    </row>
    <row r="90" spans="1:4" x14ac:dyDescent="0.35">
      <c r="A90" s="89">
        <v>43643</v>
      </c>
      <c r="B90" s="90">
        <v>0.52239669192904759</v>
      </c>
      <c r="C90" s="90">
        <v>0.30908987561908108</v>
      </c>
      <c r="D90" s="51"/>
    </row>
    <row r="91" spans="1:4" x14ac:dyDescent="0.35">
      <c r="A91" s="89">
        <v>43644</v>
      </c>
      <c r="B91" s="90">
        <v>0.47579571573218243</v>
      </c>
      <c r="C91" s="90">
        <v>0.36761096746809624</v>
      </c>
      <c r="D91" s="51"/>
    </row>
    <row r="92" spans="1:4" x14ac:dyDescent="0.35">
      <c r="A92" s="89">
        <v>43645</v>
      </c>
      <c r="B92" s="90">
        <v>0.44932828782098372</v>
      </c>
      <c r="C92" s="90">
        <v>0.28625045557559703</v>
      </c>
      <c r="D92" s="51"/>
    </row>
    <row r="93" spans="1:4" x14ac:dyDescent="0.35">
      <c r="A93" s="89">
        <v>43646</v>
      </c>
      <c r="B93" s="90">
        <v>0.21728785449017007</v>
      </c>
      <c r="C93" s="90">
        <v>0.60831707352738962</v>
      </c>
      <c r="D93" s="51"/>
    </row>
    <row r="94" spans="1:4" x14ac:dyDescent="0.35">
      <c r="A94" s="89">
        <v>43647</v>
      </c>
      <c r="B94" s="90">
        <v>0.32675738444046037</v>
      </c>
      <c r="C94" s="90">
        <v>0.52300794139159623</v>
      </c>
      <c r="D94" s="51"/>
    </row>
    <row r="95" spans="1:4" x14ac:dyDescent="0.35">
      <c r="A95" s="89">
        <v>43648</v>
      </c>
      <c r="B95" s="90">
        <v>0.51508986291635595</v>
      </c>
      <c r="C95" s="90">
        <v>0.2693810541206037</v>
      </c>
      <c r="D95" s="51"/>
    </row>
    <row r="96" spans="1:4" x14ac:dyDescent="0.35">
      <c r="A96" s="89">
        <v>43649</v>
      </c>
      <c r="B96" s="90">
        <v>0.58008352975243516</v>
      </c>
      <c r="C96" s="90">
        <v>0.22895403925170923</v>
      </c>
      <c r="D96" s="51"/>
    </row>
    <row r="97" spans="1:4" x14ac:dyDescent="0.35">
      <c r="A97" s="89">
        <v>43650</v>
      </c>
      <c r="B97" s="90">
        <v>0.5164013920297692</v>
      </c>
      <c r="C97" s="90">
        <v>0.32040395008747286</v>
      </c>
      <c r="D97" s="51"/>
    </row>
    <row r="98" spans="1:4" x14ac:dyDescent="0.35">
      <c r="A98" s="89">
        <v>43651</v>
      </c>
      <c r="B98" s="90">
        <v>0.5293876560719456</v>
      </c>
      <c r="C98" s="90">
        <v>0.27313223364473077</v>
      </c>
      <c r="D98" s="51"/>
    </row>
    <row r="99" spans="1:4" x14ac:dyDescent="0.35">
      <c r="A99" s="89">
        <v>43652</v>
      </c>
      <c r="B99" s="90">
        <v>0.51624959919342051</v>
      </c>
      <c r="C99" s="90">
        <v>0.24983656340313576</v>
      </c>
      <c r="D99" s="51"/>
    </row>
    <row r="100" spans="1:4" x14ac:dyDescent="0.35">
      <c r="A100" s="89">
        <v>43653</v>
      </c>
      <c r="B100" s="90">
        <v>0.55243168544270793</v>
      </c>
      <c r="C100" s="90">
        <v>0.19894459403126438</v>
      </c>
      <c r="D100" s="51"/>
    </row>
    <row r="101" spans="1:4" x14ac:dyDescent="0.35">
      <c r="A101" s="89">
        <v>43654</v>
      </c>
      <c r="B101" s="90">
        <v>0.63174599812514043</v>
      </c>
      <c r="C101" s="90">
        <v>0.14116307600594549</v>
      </c>
      <c r="D101" s="51"/>
    </row>
    <row r="102" spans="1:4" x14ac:dyDescent="0.35">
      <c r="A102" s="89">
        <v>43655</v>
      </c>
      <c r="B102" s="90">
        <v>0.60585168173508908</v>
      </c>
      <c r="C102" s="90">
        <v>0.10568903801933209</v>
      </c>
      <c r="D102" s="51"/>
    </row>
    <row r="103" spans="1:4" x14ac:dyDescent="0.35">
      <c r="A103" s="89">
        <v>43656</v>
      </c>
      <c r="B103" s="90">
        <v>0.59856125474432675</v>
      </c>
      <c r="C103" s="90">
        <v>0.15179933115643993</v>
      </c>
      <c r="D103" s="51"/>
    </row>
    <row r="104" spans="1:4" x14ac:dyDescent="0.35">
      <c r="A104" s="89">
        <v>43657</v>
      </c>
      <c r="B104" s="90">
        <v>0.62717921318578163</v>
      </c>
      <c r="C104" s="90">
        <v>0.15811428889556814</v>
      </c>
      <c r="D104" s="51"/>
    </row>
    <row r="105" spans="1:4" x14ac:dyDescent="0.35">
      <c r="A105" s="89">
        <v>43658</v>
      </c>
      <c r="B105" s="90">
        <v>0.47727063070617043</v>
      </c>
      <c r="C105" s="90">
        <v>0.24873258066081338</v>
      </c>
      <c r="D105" s="51"/>
    </row>
    <row r="106" spans="1:4" x14ac:dyDescent="0.35">
      <c r="A106" s="89">
        <v>43659</v>
      </c>
      <c r="B106" s="90">
        <v>0.46447952522805602</v>
      </c>
      <c r="C106" s="90">
        <v>0.23042871501406817</v>
      </c>
      <c r="D106" s="51"/>
    </row>
    <row r="107" spans="1:4" x14ac:dyDescent="0.35">
      <c r="A107" s="89">
        <v>43660</v>
      </c>
      <c r="B107" s="90">
        <v>0.49224190212248242</v>
      </c>
      <c r="C107" s="90">
        <v>0.18737536826330722</v>
      </c>
      <c r="D107" s="51"/>
    </row>
    <row r="108" spans="1:4" x14ac:dyDescent="0.35">
      <c r="A108" s="89">
        <v>43661</v>
      </c>
      <c r="B108" s="90">
        <v>0.5901570510726426</v>
      </c>
      <c r="C108" s="90">
        <v>0.13358060959544002</v>
      </c>
      <c r="D108" s="51"/>
    </row>
    <row r="109" spans="1:4" x14ac:dyDescent="0.35">
      <c r="A109" s="89">
        <v>43662</v>
      </c>
      <c r="B109" s="90">
        <v>0.58461482779514895</v>
      </c>
      <c r="C109" s="90">
        <v>0.12849661683140653</v>
      </c>
      <c r="D109" s="51"/>
    </row>
    <row r="110" spans="1:4" x14ac:dyDescent="0.35">
      <c r="A110" s="89">
        <v>43663</v>
      </c>
      <c r="B110" s="90">
        <v>0.51091130366285975</v>
      </c>
      <c r="C110" s="90">
        <v>0.23970288725471578</v>
      </c>
      <c r="D110" s="51"/>
    </row>
    <row r="111" spans="1:4" x14ac:dyDescent="0.35">
      <c r="A111" s="89">
        <v>43664</v>
      </c>
      <c r="B111" s="90">
        <v>0.4989168083974746</v>
      </c>
      <c r="C111" s="90">
        <v>0.2485452189049375</v>
      </c>
      <c r="D111" s="51"/>
    </row>
    <row r="112" spans="1:4" x14ac:dyDescent="0.35">
      <c r="A112" s="89">
        <v>43665</v>
      </c>
      <c r="B112" s="90">
        <v>0.5020282963566155</v>
      </c>
      <c r="C112" s="90">
        <v>0.21071955304574405</v>
      </c>
      <c r="D112" s="51"/>
    </row>
    <row r="113" spans="1:4" x14ac:dyDescent="0.35">
      <c r="A113" s="89">
        <v>43666</v>
      </c>
      <c r="B113" s="90">
        <v>0.29696073195929423</v>
      </c>
      <c r="C113" s="90">
        <v>0.41248606467262389</v>
      </c>
      <c r="D113" s="51"/>
    </row>
    <row r="114" spans="1:4" x14ac:dyDescent="0.35">
      <c r="A114" s="89">
        <v>43667</v>
      </c>
      <c r="B114" s="90">
        <v>0.30002216075230626</v>
      </c>
      <c r="C114" s="90">
        <v>0.36379791718080617</v>
      </c>
      <c r="D114" s="51"/>
    </row>
    <row r="115" spans="1:4" x14ac:dyDescent="0.35">
      <c r="A115" s="89">
        <v>43668</v>
      </c>
      <c r="B115" s="90">
        <v>0.34406168588096092</v>
      </c>
      <c r="C115" s="90">
        <v>0.51909261010879792</v>
      </c>
      <c r="D115" s="51"/>
    </row>
    <row r="116" spans="1:4" x14ac:dyDescent="0.35">
      <c r="A116" s="89">
        <v>43669</v>
      </c>
      <c r="B116" s="90">
        <v>0.5229006845378914</v>
      </c>
      <c r="C116" s="90">
        <v>0.31059139453571555</v>
      </c>
      <c r="D116" s="51"/>
    </row>
    <row r="117" spans="1:4" x14ac:dyDescent="0.35">
      <c r="A117" s="89">
        <v>43670</v>
      </c>
      <c r="B117" s="90">
        <v>0.5790474422642472</v>
      </c>
      <c r="C117" s="90">
        <v>0.30099428868621542</v>
      </c>
      <c r="D117" s="51"/>
    </row>
    <row r="118" spans="1:4" x14ac:dyDescent="0.35">
      <c r="A118" s="89">
        <v>43671</v>
      </c>
      <c r="B118" s="90">
        <v>0.59522604407998925</v>
      </c>
      <c r="C118" s="90">
        <v>0.30309591050033374</v>
      </c>
      <c r="D118" s="51"/>
    </row>
    <row r="119" spans="1:4" x14ac:dyDescent="0.35">
      <c r="A119" s="89">
        <v>43672</v>
      </c>
      <c r="B119" s="90">
        <v>0.58171735888257858</v>
      </c>
      <c r="C119" s="90">
        <v>0.2081831439306491</v>
      </c>
      <c r="D119" s="51"/>
    </row>
    <row r="120" spans="1:4" x14ac:dyDescent="0.35">
      <c r="A120" s="89">
        <v>43673</v>
      </c>
      <c r="B120" s="90">
        <v>0.50676352996290264</v>
      </c>
      <c r="C120" s="90">
        <v>0.18746215128887214</v>
      </c>
      <c r="D120" s="51"/>
    </row>
    <row r="121" spans="1:4" x14ac:dyDescent="0.35">
      <c r="A121" s="89">
        <v>43674</v>
      </c>
      <c r="B121" s="90">
        <v>0.42322819915430793</v>
      </c>
      <c r="C121" s="90">
        <v>0.29412276006189636</v>
      </c>
      <c r="D121" s="51"/>
    </row>
    <row r="122" spans="1:4" x14ac:dyDescent="0.35">
      <c r="A122" s="89">
        <v>43675</v>
      </c>
      <c r="B122" s="90">
        <v>0.55631603197318003</v>
      </c>
      <c r="C122" s="90">
        <v>0.1988324143338478</v>
      </c>
      <c r="D122" s="51"/>
    </row>
    <row r="123" spans="1:4" x14ac:dyDescent="0.35">
      <c r="A123" s="89">
        <v>43676</v>
      </c>
      <c r="B123" s="90">
        <v>0.47607575415184161</v>
      </c>
      <c r="C123" s="90">
        <v>0.25659342460680773</v>
      </c>
      <c r="D123" s="51"/>
    </row>
    <row r="124" spans="1:4" x14ac:dyDescent="0.35">
      <c r="A124" s="89">
        <v>43677</v>
      </c>
      <c r="B124" s="90">
        <v>0.40352751840498197</v>
      </c>
      <c r="C124" s="90">
        <v>0.34425391480136497</v>
      </c>
      <c r="D124" s="51"/>
    </row>
    <row r="125" spans="1:4" x14ac:dyDescent="0.35">
      <c r="A125" s="89">
        <v>43678</v>
      </c>
      <c r="B125" s="90">
        <v>0.54012119760275334</v>
      </c>
      <c r="C125" s="90">
        <v>0.18548105398941658</v>
      </c>
      <c r="D125" s="51"/>
    </row>
    <row r="126" spans="1:4" x14ac:dyDescent="0.35">
      <c r="A126" s="89">
        <v>43679</v>
      </c>
      <c r="B126" s="90">
        <v>0.58029198497242274</v>
      </c>
      <c r="C126" s="90">
        <v>0.13600786964703385</v>
      </c>
      <c r="D126" s="51"/>
    </row>
    <row r="127" spans="1:4" x14ac:dyDescent="0.35">
      <c r="A127" s="89">
        <v>43680</v>
      </c>
      <c r="B127" s="90">
        <v>0.53905655838401223</v>
      </c>
      <c r="C127" s="90">
        <v>0.1272113870087879</v>
      </c>
      <c r="D127" s="51"/>
    </row>
    <row r="128" spans="1:4" x14ac:dyDescent="0.35">
      <c r="A128" s="89">
        <v>43681</v>
      </c>
      <c r="B128" s="90">
        <v>0.47440535264173628</v>
      </c>
      <c r="C128" s="90">
        <v>0.19154256391334182</v>
      </c>
      <c r="D128" s="51"/>
    </row>
    <row r="129" spans="1:4" x14ac:dyDescent="0.35">
      <c r="A129" s="89">
        <v>43682</v>
      </c>
      <c r="B129" s="90">
        <v>0.38321593409036686</v>
      </c>
      <c r="C129" s="90">
        <v>0.32257835617302039</v>
      </c>
      <c r="D129" s="51"/>
    </row>
    <row r="130" spans="1:4" x14ac:dyDescent="0.35">
      <c r="A130" s="89">
        <v>43683</v>
      </c>
      <c r="B130" s="90">
        <v>0.33718178573296309</v>
      </c>
      <c r="C130" s="90">
        <v>0.34067558519619229</v>
      </c>
      <c r="D130" s="51"/>
    </row>
    <row r="131" spans="1:4" x14ac:dyDescent="0.35">
      <c r="A131" s="89">
        <v>43684</v>
      </c>
      <c r="B131" s="90">
        <v>0.32010178666267275</v>
      </c>
      <c r="C131" s="90">
        <v>0.37065518243172035</v>
      </c>
      <c r="D131" s="51"/>
    </row>
    <row r="132" spans="1:4" x14ac:dyDescent="0.35">
      <c r="A132" s="89">
        <v>43685</v>
      </c>
      <c r="B132" s="90">
        <v>0.46870846847370928</v>
      </c>
      <c r="C132" s="90">
        <v>0.21197998078556082</v>
      </c>
      <c r="D132" s="51"/>
    </row>
    <row r="133" spans="1:4" x14ac:dyDescent="0.35">
      <c r="A133" s="89">
        <v>43686</v>
      </c>
      <c r="B133" s="90">
        <v>0.25411955594322666</v>
      </c>
      <c r="C133" s="90">
        <v>0.51291810187514109</v>
      </c>
      <c r="D133" s="51"/>
    </row>
    <row r="134" spans="1:4" x14ac:dyDescent="0.35">
      <c r="A134" s="89">
        <v>43687</v>
      </c>
      <c r="B134" s="90">
        <v>0.18265865555368022</v>
      </c>
      <c r="C134" s="90">
        <v>0.53167361655617962</v>
      </c>
      <c r="D134" s="51"/>
    </row>
    <row r="135" spans="1:4" x14ac:dyDescent="0.35">
      <c r="A135" s="89">
        <v>43688</v>
      </c>
      <c r="B135" s="90">
        <v>0.24522310609792428</v>
      </c>
      <c r="C135" s="90">
        <v>0.51607093202560039</v>
      </c>
      <c r="D135" s="51"/>
    </row>
    <row r="136" spans="1:4" x14ac:dyDescent="0.35">
      <c r="A136" s="89">
        <v>43689</v>
      </c>
      <c r="B136" s="90">
        <v>0.48243825189514239</v>
      </c>
      <c r="C136" s="90">
        <v>0.22528961803099068</v>
      </c>
      <c r="D136" s="51"/>
    </row>
    <row r="137" spans="1:4" x14ac:dyDescent="0.35">
      <c r="A137" s="89">
        <v>43690</v>
      </c>
      <c r="B137" s="90">
        <v>0.4902553122005584</v>
      </c>
      <c r="C137" s="90">
        <v>0.21640437185580641</v>
      </c>
      <c r="D137" s="51"/>
    </row>
    <row r="138" spans="1:4" x14ac:dyDescent="0.35">
      <c r="A138" s="89">
        <v>43691</v>
      </c>
      <c r="B138" s="90">
        <v>0.46691860756653636</v>
      </c>
      <c r="C138" s="90">
        <v>0.20566222966825784</v>
      </c>
      <c r="D138" s="51"/>
    </row>
    <row r="139" spans="1:4" x14ac:dyDescent="0.35">
      <c r="A139" s="89">
        <v>43692</v>
      </c>
      <c r="B139" s="90">
        <v>0.26711525398875458</v>
      </c>
      <c r="C139" s="90">
        <v>0.47861086353469567</v>
      </c>
      <c r="D139" s="51"/>
    </row>
    <row r="140" spans="1:4" x14ac:dyDescent="0.35">
      <c r="A140" s="89">
        <v>43693</v>
      </c>
      <c r="B140" s="90">
        <v>0.25069747944785487</v>
      </c>
      <c r="C140" s="90">
        <v>0.42857198003806607</v>
      </c>
      <c r="D140" s="51"/>
    </row>
    <row r="141" spans="1:4" x14ac:dyDescent="0.35">
      <c r="A141" s="89">
        <v>43694</v>
      </c>
      <c r="B141" s="90">
        <v>0.18688295627162979</v>
      </c>
      <c r="C141" s="90">
        <v>0.6616090410816805</v>
      </c>
      <c r="D141" s="51"/>
    </row>
    <row r="142" spans="1:4" x14ac:dyDescent="0.35">
      <c r="A142" s="89">
        <v>43695</v>
      </c>
      <c r="B142" s="90">
        <v>0.20414987000371934</v>
      </c>
      <c r="C142" s="90">
        <v>0.63662065006685042</v>
      </c>
      <c r="D142" s="51"/>
    </row>
    <row r="143" spans="1:4" x14ac:dyDescent="0.35">
      <c r="A143" s="89">
        <v>43696</v>
      </c>
      <c r="B143" s="90">
        <v>0.28579531172546702</v>
      </c>
      <c r="C143" s="90">
        <v>0.5009478554374015</v>
      </c>
      <c r="D143" s="51"/>
    </row>
    <row r="144" spans="1:4" x14ac:dyDescent="0.35">
      <c r="A144" s="89">
        <v>43697</v>
      </c>
      <c r="B144" s="90">
        <v>0.44127906551154822</v>
      </c>
      <c r="C144" s="90">
        <v>0.27165708174236824</v>
      </c>
      <c r="D144" s="51"/>
    </row>
    <row r="145" spans="1:4" x14ac:dyDescent="0.35">
      <c r="A145" s="89">
        <v>43698</v>
      </c>
      <c r="B145" s="90">
        <v>0.35512425044121659</v>
      </c>
      <c r="C145" s="90">
        <v>0.33575423878532401</v>
      </c>
      <c r="D145" s="51"/>
    </row>
    <row r="146" spans="1:4" x14ac:dyDescent="0.35">
      <c r="A146" s="89">
        <v>43699</v>
      </c>
      <c r="B146" s="90">
        <v>0.27095721114572147</v>
      </c>
      <c r="C146" s="90">
        <v>0.45468264309335193</v>
      </c>
      <c r="D146" s="51"/>
    </row>
    <row r="147" spans="1:4" x14ac:dyDescent="0.35">
      <c r="A147" s="89">
        <v>43700</v>
      </c>
      <c r="B147" s="90">
        <v>0.33003300841484512</v>
      </c>
      <c r="C147" s="90">
        <v>0.37039938354297403</v>
      </c>
      <c r="D147" s="51"/>
    </row>
    <row r="148" spans="1:4" x14ac:dyDescent="0.35">
      <c r="A148" s="89">
        <v>43701</v>
      </c>
      <c r="B148" s="90">
        <v>0.44446535622626993</v>
      </c>
      <c r="C148" s="90">
        <v>0.28419359595858401</v>
      </c>
      <c r="D148" s="51"/>
    </row>
    <row r="149" spans="1:4" x14ac:dyDescent="0.35">
      <c r="A149" s="89">
        <v>43702</v>
      </c>
      <c r="B149" s="90">
        <v>0.49931720391889906</v>
      </c>
      <c r="C149" s="90">
        <v>0.21226686330987202</v>
      </c>
      <c r="D149" s="51"/>
    </row>
    <row r="150" spans="1:4" x14ac:dyDescent="0.35">
      <c r="A150" s="89">
        <v>43703</v>
      </c>
      <c r="B150" s="90">
        <v>0.56365625263091057</v>
      </c>
      <c r="C150" s="90">
        <v>0.20669626878704025</v>
      </c>
      <c r="D150" s="51"/>
    </row>
    <row r="151" spans="1:4" x14ac:dyDescent="0.35">
      <c r="A151" s="89">
        <v>43704</v>
      </c>
      <c r="B151" s="90">
        <v>0.58378085432450233</v>
      </c>
      <c r="C151" s="90">
        <v>0.14159235404181811</v>
      </c>
      <c r="D151" s="51"/>
    </row>
    <row r="152" spans="1:4" x14ac:dyDescent="0.35">
      <c r="A152" s="89">
        <v>43705</v>
      </c>
      <c r="B152" s="90">
        <v>0.52915905123267093</v>
      </c>
      <c r="C152" s="90">
        <v>0.25109079142157903</v>
      </c>
      <c r="D152" s="51"/>
    </row>
    <row r="153" spans="1:4" x14ac:dyDescent="0.35">
      <c r="A153" s="89">
        <v>43706</v>
      </c>
      <c r="B153" s="90">
        <v>0.36936283927196228</v>
      </c>
      <c r="C153" s="90">
        <v>0.42245113668436307</v>
      </c>
      <c r="D153" s="51"/>
    </row>
    <row r="154" spans="1:4" x14ac:dyDescent="0.35">
      <c r="A154" s="89">
        <v>43707</v>
      </c>
      <c r="B154" s="90">
        <v>0.26517992772118221</v>
      </c>
      <c r="C154" s="90">
        <v>0.5285058360933842</v>
      </c>
      <c r="D154" s="51"/>
    </row>
    <row r="155" spans="1:4" x14ac:dyDescent="0.35">
      <c r="A155" s="89">
        <v>43708</v>
      </c>
      <c r="B155" s="90">
        <v>0.25257074485684516</v>
      </c>
      <c r="C155" s="90">
        <v>0.48609526843087036</v>
      </c>
      <c r="D155" s="51"/>
    </row>
    <row r="156" spans="1:4" x14ac:dyDescent="0.35">
      <c r="A156" s="89">
        <v>43709</v>
      </c>
      <c r="B156" s="90">
        <v>0.30463066251128906</v>
      </c>
      <c r="C156" s="90">
        <v>0.4292823020426666</v>
      </c>
      <c r="D156" s="51"/>
    </row>
    <row r="157" spans="1:4" x14ac:dyDescent="0.35">
      <c r="A157" s="89">
        <v>43710</v>
      </c>
      <c r="B157" s="90">
        <v>0.31613382332277395</v>
      </c>
      <c r="C157" s="90">
        <v>0.36589613686608735</v>
      </c>
      <c r="D157" s="51"/>
    </row>
    <row r="158" spans="1:4" x14ac:dyDescent="0.35">
      <c r="A158" s="89">
        <v>43711</v>
      </c>
      <c r="B158" s="90">
        <v>0.33954821930921669</v>
      </c>
      <c r="C158" s="90">
        <v>0.37102338389907613</v>
      </c>
      <c r="D158" s="51"/>
    </row>
    <row r="159" spans="1:4" x14ac:dyDescent="0.35">
      <c r="A159" s="89">
        <v>43712</v>
      </c>
      <c r="B159" s="90">
        <v>0.23034031806684552</v>
      </c>
      <c r="C159" s="90">
        <v>0.51641462911933045</v>
      </c>
      <c r="D159" s="51"/>
    </row>
    <row r="160" spans="1:4" x14ac:dyDescent="0.35">
      <c r="A160" s="89">
        <v>43713</v>
      </c>
      <c r="B160" s="90">
        <v>0.26417052113926903</v>
      </c>
      <c r="C160" s="90">
        <v>0.49875872071764421</v>
      </c>
      <c r="D160" s="51"/>
    </row>
    <row r="161" spans="1:4" x14ac:dyDescent="0.35">
      <c r="A161" s="89">
        <v>43714</v>
      </c>
      <c r="B161" s="90">
        <v>0.26296904085586009</v>
      </c>
      <c r="C161" s="90">
        <v>0.490085858786309</v>
      </c>
      <c r="D161" s="51"/>
    </row>
    <row r="162" spans="1:4" x14ac:dyDescent="0.35">
      <c r="A162" s="89">
        <v>43715</v>
      </c>
      <c r="B162" s="90">
        <v>0.3716260376844272</v>
      </c>
      <c r="C162" s="90">
        <v>0.31564538905569078</v>
      </c>
      <c r="D162" s="51"/>
    </row>
    <row r="163" spans="1:4" x14ac:dyDescent="0.35">
      <c r="A163" s="89">
        <v>43716</v>
      </c>
      <c r="B163" s="90">
        <v>0.42552652550184628</v>
      </c>
      <c r="C163" s="90">
        <v>0.21421459470719015</v>
      </c>
      <c r="D163" s="51"/>
    </row>
    <row r="164" spans="1:4" x14ac:dyDescent="0.35">
      <c r="A164" s="89">
        <v>43717</v>
      </c>
      <c r="B164" s="90">
        <v>0.52565131907643836</v>
      </c>
      <c r="C164" s="90">
        <v>0.12956463853528319</v>
      </c>
      <c r="D164" s="51"/>
    </row>
    <row r="165" spans="1:4" x14ac:dyDescent="0.35">
      <c r="A165" s="89">
        <v>43718</v>
      </c>
      <c r="B165" s="90">
        <v>0.45476855125082927</v>
      </c>
      <c r="C165" s="90">
        <v>0.19414531294967108</v>
      </c>
      <c r="D165" s="51"/>
    </row>
    <row r="166" spans="1:4" x14ac:dyDescent="0.35">
      <c r="A166" s="89">
        <v>43719</v>
      </c>
      <c r="B166" s="90">
        <v>0.25443179724821208</v>
      </c>
      <c r="C166" s="90">
        <v>0.49017411954968432</v>
      </c>
      <c r="D166" s="51"/>
    </row>
    <row r="167" spans="1:4" x14ac:dyDescent="0.35">
      <c r="A167" s="89">
        <v>43720</v>
      </c>
      <c r="B167" s="90">
        <v>0.30495188734022055</v>
      </c>
      <c r="C167" s="90">
        <v>0.37129131801351983</v>
      </c>
      <c r="D167" s="51"/>
    </row>
    <row r="168" spans="1:4" x14ac:dyDescent="0.35">
      <c r="A168" s="89">
        <v>43721</v>
      </c>
      <c r="B168" s="90">
        <v>0.41879154643407079</v>
      </c>
      <c r="C168" s="90">
        <v>0.29083332375697601</v>
      </c>
      <c r="D168" s="51"/>
    </row>
    <row r="169" spans="1:4" x14ac:dyDescent="0.35">
      <c r="A169" s="89">
        <v>43722</v>
      </c>
      <c r="B169" s="90">
        <v>0.29895403733744563</v>
      </c>
      <c r="C169" s="90">
        <v>0.41656381339348786</v>
      </c>
      <c r="D169" s="51"/>
    </row>
    <row r="170" spans="1:4" x14ac:dyDescent="0.35">
      <c r="A170" s="89">
        <v>43723</v>
      </c>
      <c r="B170" s="90">
        <v>0.38559014925815244</v>
      </c>
      <c r="C170" s="90">
        <v>0.35418735659024375</v>
      </c>
      <c r="D170" s="51"/>
    </row>
    <row r="171" spans="1:4" x14ac:dyDescent="0.35">
      <c r="A171" s="89">
        <v>43724</v>
      </c>
      <c r="B171" s="90">
        <v>0.50953910258123469</v>
      </c>
      <c r="C171" s="90">
        <v>0.17629986598375846</v>
      </c>
      <c r="D171" s="51"/>
    </row>
    <row r="172" spans="1:4" x14ac:dyDescent="0.35">
      <c r="A172" s="89">
        <v>43725</v>
      </c>
      <c r="B172" s="90">
        <v>0.47399367464731773</v>
      </c>
      <c r="C172" s="90">
        <v>0.29032909845243576</v>
      </c>
      <c r="D172" s="51"/>
    </row>
    <row r="173" spans="1:4" x14ac:dyDescent="0.35">
      <c r="A173" s="89">
        <v>43726</v>
      </c>
      <c r="B173" s="90">
        <v>0.56646550014200192</v>
      </c>
      <c r="C173" s="90">
        <v>0.13206905222595214</v>
      </c>
      <c r="D173" s="51"/>
    </row>
    <row r="174" spans="1:4" x14ac:dyDescent="0.35">
      <c r="A174" s="89">
        <v>43727</v>
      </c>
      <c r="B174" s="90">
        <v>0.59696057065876817</v>
      </c>
      <c r="C174" s="90">
        <v>0.12544585225209742</v>
      </c>
      <c r="D174" s="51"/>
    </row>
    <row r="175" spans="1:4" x14ac:dyDescent="0.35">
      <c r="A175" s="89">
        <v>43728</v>
      </c>
      <c r="B175" s="90">
        <v>0.46924105659555143</v>
      </c>
      <c r="C175" s="90">
        <v>0.25526203074024162</v>
      </c>
      <c r="D175" s="51"/>
    </row>
    <row r="176" spans="1:4" x14ac:dyDescent="0.35">
      <c r="A176" s="89">
        <v>43729</v>
      </c>
      <c r="B176" s="90">
        <v>0.21700916886040231</v>
      </c>
      <c r="C176" s="90">
        <v>0.5811201157213427</v>
      </c>
      <c r="D176" s="51"/>
    </row>
    <row r="177" spans="1:4" x14ac:dyDescent="0.35">
      <c r="A177" s="89">
        <v>43730</v>
      </c>
      <c r="B177" s="90">
        <v>0.37812721070663818</v>
      </c>
      <c r="C177" s="90">
        <v>0.30160853153151962</v>
      </c>
      <c r="D177" s="51"/>
    </row>
    <row r="178" spans="1:4" x14ac:dyDescent="0.35">
      <c r="A178" s="89">
        <v>43731</v>
      </c>
      <c r="B178" s="90">
        <v>0.47696451481917873</v>
      </c>
      <c r="C178" s="90">
        <v>0.31594466360624579</v>
      </c>
      <c r="D178" s="51"/>
    </row>
    <row r="179" spans="1:4" x14ac:dyDescent="0.35">
      <c r="A179" s="89">
        <v>43732</v>
      </c>
      <c r="B179" s="90">
        <v>0.47707411918712855</v>
      </c>
      <c r="C179" s="90">
        <v>0.31471144751098507</v>
      </c>
      <c r="D179" s="51"/>
    </row>
    <row r="180" spans="1:4" x14ac:dyDescent="0.35">
      <c r="A180" s="89">
        <v>43733</v>
      </c>
      <c r="B180" s="90">
        <v>0.5014322381901003</v>
      </c>
      <c r="C180" s="90">
        <v>0.21689380869663744</v>
      </c>
      <c r="D180" s="51"/>
    </row>
    <row r="181" spans="1:4" x14ac:dyDescent="0.35">
      <c r="A181" s="89">
        <v>43734</v>
      </c>
      <c r="B181" s="90">
        <v>0.32389106670834045</v>
      </c>
      <c r="C181" s="90">
        <v>0.42933241166140923</v>
      </c>
      <c r="D181" s="51"/>
    </row>
    <row r="182" spans="1:4" x14ac:dyDescent="0.35">
      <c r="A182" s="89">
        <v>43735</v>
      </c>
      <c r="B182" s="90">
        <v>0.3199333704036546</v>
      </c>
      <c r="C182" s="90">
        <v>0.37543127934642656</v>
      </c>
      <c r="D182" s="51"/>
    </row>
    <row r="183" spans="1:4" x14ac:dyDescent="0.35">
      <c r="A183" s="89">
        <v>43736</v>
      </c>
      <c r="B183" s="90">
        <v>0.28374285807835053</v>
      </c>
      <c r="C183" s="90">
        <v>0.41079537270634731</v>
      </c>
      <c r="D183" s="51"/>
    </row>
    <row r="184" spans="1:4" x14ac:dyDescent="0.35">
      <c r="A184" s="89">
        <v>43737</v>
      </c>
      <c r="B184" s="90">
        <v>0.29617694983101023</v>
      </c>
      <c r="C184" s="90">
        <v>0.39100049348077554</v>
      </c>
      <c r="D184" s="51"/>
    </row>
    <row r="185" spans="1:4" x14ac:dyDescent="0.35">
      <c r="A185" s="89">
        <v>43738</v>
      </c>
      <c r="B185" s="90">
        <v>0.47597895282663</v>
      </c>
      <c r="C185" s="90">
        <v>0.21549524947525353</v>
      </c>
      <c r="D185" s="51"/>
    </row>
    <row r="186" spans="1:4" x14ac:dyDescent="0.35">
      <c r="A186" s="89">
        <v>43739</v>
      </c>
      <c r="B186" s="90">
        <v>0.40336408164163134</v>
      </c>
      <c r="C186" s="90">
        <v>0.35091231900209757</v>
      </c>
      <c r="D186" s="51"/>
    </row>
    <row r="187" spans="1:4" x14ac:dyDescent="0.35">
      <c r="A187" s="89">
        <v>43740</v>
      </c>
      <c r="B187" s="90">
        <v>0.45009944125921625</v>
      </c>
      <c r="C187" s="90">
        <v>0.31839952620475603</v>
      </c>
      <c r="D187" s="51"/>
    </row>
    <row r="188" spans="1:4" x14ac:dyDescent="0.35">
      <c r="A188" s="89">
        <v>43741</v>
      </c>
      <c r="B188" s="90">
        <v>0.47046699227031191</v>
      </c>
      <c r="C188" s="90">
        <v>0.23999713905768813</v>
      </c>
      <c r="D188" s="51"/>
    </row>
    <row r="189" spans="1:4" x14ac:dyDescent="0.35">
      <c r="A189" s="89">
        <v>43742</v>
      </c>
      <c r="B189" s="90">
        <v>0.38428013409817979</v>
      </c>
      <c r="C189" s="90">
        <v>0.32035394113293447</v>
      </c>
      <c r="D189" s="51"/>
    </row>
    <row r="190" spans="1:4" x14ac:dyDescent="0.35">
      <c r="A190" s="89">
        <v>43743</v>
      </c>
      <c r="B190" s="90">
        <v>0.36959609664363929</v>
      </c>
      <c r="C190" s="90">
        <v>0.26827053158371666</v>
      </c>
      <c r="D190" s="51"/>
    </row>
    <row r="191" spans="1:4" x14ac:dyDescent="0.35">
      <c r="A191" s="89">
        <v>43744</v>
      </c>
      <c r="B191" s="90">
        <v>0.26963389723222403</v>
      </c>
      <c r="C191" s="90">
        <v>0.47005633056977381</v>
      </c>
      <c r="D191" s="51"/>
    </row>
    <row r="192" spans="1:4" x14ac:dyDescent="0.35">
      <c r="A192" s="89">
        <v>43745</v>
      </c>
      <c r="B192" s="90">
        <v>0.38186338518390794</v>
      </c>
      <c r="C192" s="90">
        <v>0.36813527825001163</v>
      </c>
      <c r="D192" s="51"/>
    </row>
    <row r="193" spans="1:4" x14ac:dyDescent="0.35">
      <c r="A193" s="89">
        <v>43746</v>
      </c>
      <c r="B193" s="90">
        <v>0.29123577143438795</v>
      </c>
      <c r="C193" s="90">
        <v>0.50912221378744793</v>
      </c>
      <c r="D193" s="51"/>
    </row>
    <row r="194" spans="1:4" x14ac:dyDescent="0.35">
      <c r="A194" s="89">
        <v>43747</v>
      </c>
      <c r="B194" s="90">
        <v>0.27096694963641738</v>
      </c>
      <c r="C194" s="90">
        <v>0.5111099791186694</v>
      </c>
      <c r="D194" s="51"/>
    </row>
    <row r="195" spans="1:4" x14ac:dyDescent="0.35">
      <c r="A195" s="89">
        <v>43748</v>
      </c>
      <c r="B195" s="90">
        <v>0.2526402745174755</v>
      </c>
      <c r="C195" s="90">
        <v>0.48675585303878016</v>
      </c>
      <c r="D195" s="51"/>
    </row>
    <row r="196" spans="1:4" x14ac:dyDescent="0.35">
      <c r="A196" s="89">
        <v>43749</v>
      </c>
      <c r="B196" s="90">
        <v>0.25135172797490885</v>
      </c>
      <c r="C196" s="90">
        <v>0.49136453958068005</v>
      </c>
      <c r="D196" s="51"/>
    </row>
    <row r="197" spans="1:4" x14ac:dyDescent="0.35">
      <c r="A197" s="89">
        <v>43750</v>
      </c>
      <c r="B197" s="90">
        <v>0.4075674934683462</v>
      </c>
      <c r="C197" s="90">
        <v>0.24783125093988426</v>
      </c>
      <c r="D197" s="51"/>
    </row>
    <row r="198" spans="1:4" x14ac:dyDescent="0.35">
      <c r="A198" s="89">
        <v>43751</v>
      </c>
      <c r="B198" s="90">
        <v>0.47764718328249572</v>
      </c>
      <c r="C198" s="90">
        <v>0.18435068626136386</v>
      </c>
      <c r="D198" s="51"/>
    </row>
    <row r="199" spans="1:4" x14ac:dyDescent="0.35">
      <c r="A199" s="89">
        <v>43752</v>
      </c>
      <c r="B199" s="90">
        <v>0.53139855556133997</v>
      </c>
      <c r="C199" s="90">
        <v>0.13664142056636716</v>
      </c>
      <c r="D199" s="51"/>
    </row>
    <row r="200" spans="1:4" x14ac:dyDescent="0.35">
      <c r="A200" s="89">
        <v>43753</v>
      </c>
      <c r="B200" s="90">
        <v>0.52443954406571558</v>
      </c>
      <c r="C200" s="90">
        <v>0.16024128610711771</v>
      </c>
      <c r="D200" s="51"/>
    </row>
    <row r="201" spans="1:4" x14ac:dyDescent="0.35">
      <c r="A201" s="89">
        <v>43754</v>
      </c>
      <c r="B201" s="90">
        <v>0.41881228323993586</v>
      </c>
      <c r="C201" s="90">
        <v>0.27786016337638991</v>
      </c>
      <c r="D201" s="51"/>
    </row>
    <row r="202" spans="1:4" x14ac:dyDescent="0.35">
      <c r="A202" s="89">
        <v>43755</v>
      </c>
      <c r="B202" s="90">
        <v>0.51914629623967345</v>
      </c>
      <c r="C202" s="90">
        <v>0.23712753217388416</v>
      </c>
      <c r="D202" s="51"/>
    </row>
    <row r="203" spans="1:4" x14ac:dyDescent="0.35">
      <c r="A203" s="89">
        <v>43756</v>
      </c>
      <c r="B203" s="90">
        <v>0.46448202614570921</v>
      </c>
      <c r="C203" s="90">
        <v>0.27084715068340409</v>
      </c>
      <c r="D203" s="51"/>
    </row>
    <row r="204" spans="1:4" x14ac:dyDescent="0.35">
      <c r="A204" s="89">
        <v>43757</v>
      </c>
      <c r="B204" s="90">
        <v>0.35275685929365053</v>
      </c>
      <c r="C204" s="90">
        <v>0.34952963088101902</v>
      </c>
      <c r="D204" s="51"/>
    </row>
    <row r="205" spans="1:4" x14ac:dyDescent="0.35">
      <c r="A205" s="89">
        <v>43758</v>
      </c>
      <c r="B205" s="90">
        <v>0.34474130890638294</v>
      </c>
      <c r="C205" s="90">
        <v>0.33121088878124461</v>
      </c>
      <c r="D205" s="51"/>
    </row>
    <row r="206" spans="1:4" x14ac:dyDescent="0.35">
      <c r="A206" s="89">
        <v>43759</v>
      </c>
      <c r="B206" s="90">
        <v>0.5153478868548802</v>
      </c>
      <c r="C206" s="90">
        <v>0.23561704279767437</v>
      </c>
      <c r="D206" s="51"/>
    </row>
    <row r="207" spans="1:4" x14ac:dyDescent="0.35">
      <c r="A207" s="89">
        <v>43760</v>
      </c>
      <c r="B207" s="90">
        <v>0.52952544190100481</v>
      </c>
      <c r="C207" s="90">
        <v>0.25877035214925692</v>
      </c>
      <c r="D207" s="51"/>
    </row>
    <row r="208" spans="1:4" x14ac:dyDescent="0.35">
      <c r="A208" s="89">
        <v>43761</v>
      </c>
      <c r="B208" s="90">
        <v>0.49672100198387564</v>
      </c>
      <c r="C208" s="90">
        <v>0.24929914618303547</v>
      </c>
      <c r="D208" s="51"/>
    </row>
    <row r="209" spans="1:4" x14ac:dyDescent="0.35">
      <c r="A209" s="89">
        <v>43762</v>
      </c>
      <c r="B209" s="90">
        <v>0.4325772795571981</v>
      </c>
      <c r="C209" s="90">
        <v>0.21186464174922578</v>
      </c>
      <c r="D209" s="51"/>
    </row>
    <row r="210" spans="1:4" x14ac:dyDescent="0.35">
      <c r="A210" s="89">
        <v>43763</v>
      </c>
      <c r="B210" s="90">
        <v>0.40744443362134358</v>
      </c>
      <c r="C210" s="90">
        <v>0.2779393955654213</v>
      </c>
      <c r="D210" s="51"/>
    </row>
    <row r="211" spans="1:4" x14ac:dyDescent="0.35">
      <c r="A211" s="89">
        <v>43764</v>
      </c>
      <c r="B211" s="90">
        <v>0.34711368410877524</v>
      </c>
      <c r="C211" s="90">
        <v>0.32415668842144885</v>
      </c>
      <c r="D211" s="51"/>
    </row>
    <row r="212" spans="1:4" x14ac:dyDescent="0.35">
      <c r="A212" s="49"/>
      <c r="B212" s="50"/>
      <c r="C212" s="50"/>
      <c r="D212" s="51"/>
    </row>
    <row r="213" spans="1:4" x14ac:dyDescent="0.35">
      <c r="A213" s="49"/>
      <c r="B213" s="50"/>
      <c r="C213" s="50"/>
      <c r="D213" s="51"/>
    </row>
    <row r="214" spans="1:4" x14ac:dyDescent="0.35">
      <c r="A214" s="49"/>
      <c r="B214" s="50"/>
      <c r="C214" s="50"/>
      <c r="D214" s="51"/>
    </row>
    <row r="215" spans="1:4" x14ac:dyDescent="0.35">
      <c r="A215" s="49"/>
      <c r="B215" s="50"/>
      <c r="C215" s="50"/>
      <c r="D215" s="51"/>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
    <tabColor rgb="FF6A2C91"/>
  </sheetPr>
  <dimension ref="A1:M20"/>
  <sheetViews>
    <sheetView workbookViewId="0"/>
  </sheetViews>
  <sheetFormatPr defaultRowHeight="12.5" x14ac:dyDescent="0.25"/>
  <cols>
    <col min="1" max="1" width="25" customWidth="1"/>
    <col min="2" max="2" width="21.26953125" customWidth="1"/>
    <col min="7" max="7" width="10" bestFit="1" customWidth="1"/>
  </cols>
  <sheetData>
    <row r="1" spans="1:13" ht="45" customHeight="1" thickBot="1" x14ac:dyDescent="0.4">
      <c r="A1" s="1" t="s">
        <v>2</v>
      </c>
      <c r="B1" s="2" t="s">
        <v>3</v>
      </c>
      <c r="G1" s="10"/>
      <c r="K1" s="10"/>
      <c r="M1" s="10"/>
    </row>
    <row r="2" spans="1:13" ht="16" thickBot="1" x14ac:dyDescent="0.4">
      <c r="A2" s="3" t="s">
        <v>4</v>
      </c>
      <c r="B2" s="4">
        <v>0.06</v>
      </c>
      <c r="G2" s="10"/>
    </row>
    <row r="3" spans="1:13" ht="16" thickBot="1" x14ac:dyDescent="0.4">
      <c r="A3" s="3" t="s">
        <v>5</v>
      </c>
      <c r="B3" s="4">
        <v>0.14000000000000001</v>
      </c>
      <c r="G3" s="10"/>
      <c r="I3" s="10"/>
    </row>
    <row r="4" spans="1:13" s="5" customFormat="1" ht="16" thickBot="1" x14ac:dyDescent="0.4">
      <c r="A4" s="3" t="s">
        <v>11</v>
      </c>
      <c r="B4" s="4">
        <v>0.11</v>
      </c>
      <c r="G4" s="10"/>
    </row>
    <row r="5" spans="1:13" s="5" customFormat="1" ht="16" thickBot="1" x14ac:dyDescent="0.4">
      <c r="A5" s="3" t="s">
        <v>12</v>
      </c>
      <c r="B5" s="4">
        <v>0.11</v>
      </c>
      <c r="H5" s="10"/>
      <c r="J5" s="10"/>
    </row>
    <row r="6" spans="1:13" ht="16" thickBot="1" x14ac:dyDescent="0.4">
      <c r="A6" s="3" t="s">
        <v>6</v>
      </c>
      <c r="B6" s="4">
        <v>0.06</v>
      </c>
    </row>
    <row r="7" spans="1:13" ht="16" thickBot="1" x14ac:dyDescent="0.4">
      <c r="A7" s="3" t="s">
        <v>7</v>
      </c>
      <c r="B7" s="4">
        <v>0.12</v>
      </c>
    </row>
    <row r="8" spans="1:13" ht="16" thickBot="1" x14ac:dyDescent="0.4">
      <c r="A8" s="3" t="s">
        <v>8</v>
      </c>
      <c r="B8" s="4">
        <v>0.13</v>
      </c>
    </row>
    <row r="11" spans="1:13" x14ac:dyDescent="0.25">
      <c r="B11" s="10" t="s">
        <v>229</v>
      </c>
    </row>
    <row r="14" spans="1:13" ht="32.5" x14ac:dyDescent="0.65">
      <c r="G14" s="13"/>
      <c r="I14" s="5"/>
    </row>
    <row r="17" spans="2:5" x14ac:dyDescent="0.25">
      <c r="C17" s="10"/>
      <c r="D17" s="10"/>
      <c r="E17" s="10"/>
    </row>
    <row r="18" spans="2:5" x14ac:dyDescent="0.25">
      <c r="B18" s="10"/>
    </row>
    <row r="20" spans="2:5" ht="13" x14ac:dyDescent="0.3">
      <c r="E20" s="14"/>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8">
    <tabColor rgb="FF7030A0"/>
  </sheetPr>
  <dimension ref="B2:D13"/>
  <sheetViews>
    <sheetView workbookViewId="0"/>
  </sheetViews>
  <sheetFormatPr defaultRowHeight="12.5" x14ac:dyDescent="0.25"/>
  <cols>
    <col min="3" max="3" width="35.453125" customWidth="1"/>
    <col min="4" max="4" width="27.7265625" customWidth="1"/>
  </cols>
  <sheetData>
    <row r="2" spans="2:4" s="33" customFormat="1" ht="14" x14ac:dyDescent="0.25">
      <c r="B2" s="44" t="s">
        <v>106</v>
      </c>
    </row>
    <row r="3" spans="2:4" s="33" customFormat="1" ht="13" thickBot="1" x14ac:dyDescent="0.3"/>
    <row r="4" spans="2:4" ht="14.5" thickBot="1" x14ac:dyDescent="0.3">
      <c r="C4" s="40" t="s">
        <v>98</v>
      </c>
      <c r="D4" s="41" t="s">
        <v>99</v>
      </c>
    </row>
    <row r="5" spans="2:4" ht="14.5" thickBot="1" x14ac:dyDescent="0.3">
      <c r="C5" s="42" t="s">
        <v>4</v>
      </c>
      <c r="D5" s="43">
        <v>0.94</v>
      </c>
    </row>
    <row r="6" spans="2:4" ht="42" customHeight="1" thickBot="1" x14ac:dyDescent="0.3">
      <c r="C6" s="42" t="s">
        <v>100</v>
      </c>
      <c r="D6" s="43">
        <v>0.5</v>
      </c>
    </row>
    <row r="7" spans="2:4" ht="14.5" thickBot="1" x14ac:dyDescent="0.3">
      <c r="C7" s="42" t="s">
        <v>22</v>
      </c>
      <c r="D7" s="43">
        <v>0.5</v>
      </c>
    </row>
    <row r="8" spans="2:4" ht="24.75" customHeight="1" thickBot="1" x14ac:dyDescent="0.3">
      <c r="C8" s="42" t="s">
        <v>101</v>
      </c>
      <c r="D8" s="43">
        <v>0.33</v>
      </c>
    </row>
    <row r="9" spans="2:4" ht="25.5" customHeight="1" thickBot="1" x14ac:dyDescent="0.3">
      <c r="C9" s="42" t="s">
        <v>102</v>
      </c>
      <c r="D9" s="43">
        <v>0.5</v>
      </c>
    </row>
    <row r="10" spans="2:4" ht="33.75" customHeight="1" thickBot="1" x14ac:dyDescent="0.3">
      <c r="C10" s="42" t="s">
        <v>103</v>
      </c>
      <c r="D10" s="43">
        <v>0.5</v>
      </c>
    </row>
    <row r="11" spans="2:4" ht="14.5" thickBot="1" x14ac:dyDescent="0.3">
      <c r="C11" s="42" t="s">
        <v>104</v>
      </c>
      <c r="D11" s="43">
        <v>0.7</v>
      </c>
    </row>
    <row r="12" spans="2:4" ht="14.5" thickBot="1" x14ac:dyDescent="0.3">
      <c r="C12" s="42" t="s">
        <v>46</v>
      </c>
      <c r="D12" s="43">
        <v>0.7</v>
      </c>
    </row>
    <row r="13" spans="2:4" ht="30" customHeight="1" thickBot="1" x14ac:dyDescent="0.3">
      <c r="C13" s="42" t="s">
        <v>105</v>
      </c>
      <c r="D13" s="43">
        <v>0.7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26522"/>
    <pageSetUpPr fitToPage="1"/>
  </sheetPr>
  <dimension ref="B2:C42"/>
  <sheetViews>
    <sheetView workbookViewId="0">
      <selection activeCell="B1" sqref="B1"/>
    </sheetView>
  </sheetViews>
  <sheetFormatPr defaultColWidth="9.1796875" defaultRowHeight="15.5" x14ac:dyDescent="0.35"/>
  <cols>
    <col min="1" max="1" width="9.1796875" style="20"/>
    <col min="2" max="2" width="30.7265625" style="20" customWidth="1"/>
    <col min="3" max="3" width="115.1796875" style="20" customWidth="1"/>
    <col min="4" max="16384" width="9.1796875" style="20"/>
  </cols>
  <sheetData>
    <row r="2" spans="2:3" ht="16" thickBot="1" x14ac:dyDescent="0.4"/>
    <row r="3" spans="2:3" ht="16" thickBot="1" x14ac:dyDescent="0.4">
      <c r="B3" s="31" t="s">
        <v>78</v>
      </c>
      <c r="C3" s="88" t="s">
        <v>79</v>
      </c>
    </row>
    <row r="4" spans="2:3" ht="63.5" thickTop="1" thickBot="1" x14ac:dyDescent="0.4">
      <c r="B4" s="87" t="s">
        <v>210</v>
      </c>
      <c r="C4" s="126" t="s">
        <v>251</v>
      </c>
    </row>
    <row r="5" spans="2:3" ht="38" thickBot="1" x14ac:dyDescent="0.4">
      <c r="B5" s="87" t="s">
        <v>67</v>
      </c>
      <c r="C5" s="126" t="s">
        <v>252</v>
      </c>
    </row>
    <row r="6" spans="2:3" ht="43.5" customHeight="1" thickBot="1" x14ac:dyDescent="0.4">
      <c r="B6" s="87" t="s">
        <v>93</v>
      </c>
      <c r="C6" s="126" t="s">
        <v>253</v>
      </c>
    </row>
    <row r="7" spans="2:3" ht="50.5" thickBot="1" x14ac:dyDescent="0.4">
      <c r="B7" s="87" t="s">
        <v>211</v>
      </c>
      <c r="C7" s="126" t="s">
        <v>254</v>
      </c>
    </row>
    <row r="8" spans="2:3" ht="36" customHeight="1" thickBot="1" x14ac:dyDescent="0.4">
      <c r="B8" s="87" t="s">
        <v>212</v>
      </c>
      <c r="C8" s="126" t="s">
        <v>255</v>
      </c>
    </row>
    <row r="9" spans="2:3" ht="28" customHeight="1" thickBot="1" x14ac:dyDescent="0.4">
      <c r="B9" s="87" t="s">
        <v>213</v>
      </c>
      <c r="C9" s="126" t="s">
        <v>256</v>
      </c>
    </row>
    <row r="10" spans="2:3" ht="31.5" thickBot="1" x14ac:dyDescent="0.4">
      <c r="B10" s="87" t="s">
        <v>214</v>
      </c>
      <c r="C10" s="126" t="s">
        <v>257</v>
      </c>
    </row>
    <row r="11" spans="2:3" ht="16" thickBot="1" x14ac:dyDescent="0.4">
      <c r="B11" s="87" t="s">
        <v>68</v>
      </c>
      <c r="C11" s="126" t="s">
        <v>258</v>
      </c>
    </row>
    <row r="12" spans="2:3" ht="16" thickBot="1" x14ac:dyDescent="0.4">
      <c r="B12" s="87" t="s">
        <v>80</v>
      </c>
      <c r="C12" s="126" t="s">
        <v>259</v>
      </c>
    </row>
    <row r="13" spans="2:3" ht="29.5" customHeight="1" thickBot="1" x14ac:dyDescent="0.4">
      <c r="B13" s="87" t="s">
        <v>215</v>
      </c>
      <c r="C13" s="126" t="s">
        <v>260</v>
      </c>
    </row>
    <row r="14" spans="2:3" ht="25.5" thickBot="1" x14ac:dyDescent="0.4">
      <c r="B14" s="87" t="s">
        <v>81</v>
      </c>
      <c r="C14" s="126" t="s">
        <v>261</v>
      </c>
    </row>
    <row r="15" spans="2:3" ht="58" customHeight="1" thickBot="1" x14ac:dyDescent="0.4">
      <c r="B15" s="87" t="s">
        <v>82</v>
      </c>
      <c r="C15" s="126" t="s">
        <v>262</v>
      </c>
    </row>
    <row r="16" spans="2:3" ht="46.5" customHeight="1" thickBot="1" x14ac:dyDescent="0.4">
      <c r="B16" s="87" t="s">
        <v>83</v>
      </c>
      <c r="C16" s="126" t="s">
        <v>263</v>
      </c>
    </row>
    <row r="17" spans="2:3" ht="31.5" customHeight="1" thickBot="1" x14ac:dyDescent="0.4">
      <c r="B17" s="87" t="s">
        <v>216</v>
      </c>
      <c r="C17" s="126" t="s">
        <v>264</v>
      </c>
    </row>
    <row r="18" spans="2:3" ht="35.5" customHeight="1" thickBot="1" x14ac:dyDescent="0.4">
      <c r="B18" s="87" t="s">
        <v>217</v>
      </c>
      <c r="C18" s="126" t="s">
        <v>265</v>
      </c>
    </row>
    <row r="19" spans="2:3" ht="45" customHeight="1" thickBot="1" x14ac:dyDescent="0.4">
      <c r="B19" s="87" t="s">
        <v>74</v>
      </c>
      <c r="C19" s="126" t="s">
        <v>266</v>
      </c>
    </row>
    <row r="20" spans="2:3" ht="18.5" customHeight="1" thickBot="1" x14ac:dyDescent="0.4">
      <c r="B20" s="87" t="s">
        <v>43</v>
      </c>
      <c r="C20" s="126" t="s">
        <v>267</v>
      </c>
    </row>
    <row r="21" spans="2:3" ht="54.5" customHeight="1" thickBot="1" x14ac:dyDescent="0.4">
      <c r="B21" s="87" t="s">
        <v>218</v>
      </c>
      <c r="C21" s="126" t="s">
        <v>268</v>
      </c>
    </row>
    <row r="22" spans="2:3" ht="29.5" customHeight="1" thickBot="1" x14ac:dyDescent="0.4">
      <c r="B22" s="87" t="s">
        <v>84</v>
      </c>
      <c r="C22" s="126" t="s">
        <v>269</v>
      </c>
    </row>
    <row r="23" spans="2:3" ht="80" customHeight="1" thickBot="1" x14ac:dyDescent="0.4">
      <c r="B23" s="87" t="s">
        <v>219</v>
      </c>
      <c r="C23" s="126" t="s">
        <v>270</v>
      </c>
    </row>
    <row r="24" spans="2:3" ht="16" thickBot="1" x14ac:dyDescent="0.4">
      <c r="B24" s="87" t="s">
        <v>220</v>
      </c>
      <c r="C24" s="126" t="s">
        <v>271</v>
      </c>
    </row>
    <row r="25" spans="2:3" ht="45" customHeight="1" thickBot="1" x14ac:dyDescent="0.4">
      <c r="B25" s="87" t="s">
        <v>221</v>
      </c>
      <c r="C25" s="126" t="s">
        <v>272</v>
      </c>
    </row>
    <row r="26" spans="2:3" ht="38" thickBot="1" x14ac:dyDescent="0.4">
      <c r="B26" s="87" t="s">
        <v>222</v>
      </c>
      <c r="C26" s="126" t="s">
        <v>273</v>
      </c>
    </row>
    <row r="27" spans="2:3" ht="25.5" thickBot="1" x14ac:dyDescent="0.4">
      <c r="B27" s="87" t="s">
        <v>85</v>
      </c>
      <c r="C27" s="126" t="s">
        <v>274</v>
      </c>
    </row>
    <row r="28" spans="2:3" ht="20" customHeight="1" thickBot="1" x14ac:dyDescent="0.4">
      <c r="B28" s="87" t="s">
        <v>111</v>
      </c>
      <c r="C28" s="126" t="s">
        <v>275</v>
      </c>
    </row>
    <row r="29" spans="2:3" ht="40.5" customHeight="1" thickBot="1" x14ac:dyDescent="0.4">
      <c r="B29" s="87" t="s">
        <v>73</v>
      </c>
      <c r="C29" s="126" t="s">
        <v>276</v>
      </c>
    </row>
    <row r="30" spans="2:3" ht="31" customHeight="1" thickBot="1" x14ac:dyDescent="0.4">
      <c r="B30" s="87" t="s">
        <v>94</v>
      </c>
      <c r="C30" s="126" t="s">
        <v>277</v>
      </c>
    </row>
    <row r="31" spans="2:3" ht="25.5" thickBot="1" x14ac:dyDescent="0.4">
      <c r="B31" s="87" t="s">
        <v>6</v>
      </c>
      <c r="C31" s="126" t="s">
        <v>278</v>
      </c>
    </row>
    <row r="32" spans="2:3" ht="38" thickBot="1" x14ac:dyDescent="0.4">
      <c r="B32" s="87" t="s">
        <v>223</v>
      </c>
      <c r="C32" s="126" t="s">
        <v>279</v>
      </c>
    </row>
    <row r="33" spans="2:3" ht="25.5" thickBot="1" x14ac:dyDescent="0.4">
      <c r="B33" s="87" t="s">
        <v>86</v>
      </c>
      <c r="C33" s="126" t="s">
        <v>280</v>
      </c>
    </row>
    <row r="34" spans="2:3" ht="16" thickBot="1" x14ac:dyDescent="0.4">
      <c r="B34" s="87" t="s">
        <v>87</v>
      </c>
      <c r="C34" s="126" t="s">
        <v>281</v>
      </c>
    </row>
    <row r="35" spans="2:3" ht="50.5" thickBot="1" x14ac:dyDescent="0.4">
      <c r="B35" s="87" t="s">
        <v>224</v>
      </c>
      <c r="C35" s="126" t="s">
        <v>282</v>
      </c>
    </row>
    <row r="36" spans="2:3" ht="25.5" thickBot="1" x14ac:dyDescent="0.4">
      <c r="B36" s="87" t="s">
        <v>225</v>
      </c>
      <c r="C36" s="126" t="s">
        <v>283</v>
      </c>
    </row>
    <row r="37" spans="2:3" ht="38" thickBot="1" x14ac:dyDescent="0.4">
      <c r="B37" s="87" t="s">
        <v>88</v>
      </c>
      <c r="C37" s="126" t="s">
        <v>284</v>
      </c>
    </row>
    <row r="38" spans="2:3" ht="31.5" thickBot="1" x14ac:dyDescent="0.4">
      <c r="B38" s="87" t="s">
        <v>89</v>
      </c>
      <c r="C38" s="126" t="s">
        <v>285</v>
      </c>
    </row>
    <row r="39" spans="2:3" ht="29.5" customHeight="1" thickBot="1" x14ac:dyDescent="0.4">
      <c r="B39" s="87" t="s">
        <v>226</v>
      </c>
      <c r="C39" s="126" t="s">
        <v>286</v>
      </c>
    </row>
    <row r="40" spans="2:3" ht="42.5" customHeight="1" thickBot="1" x14ac:dyDescent="0.4">
      <c r="B40" s="87" t="s">
        <v>90</v>
      </c>
      <c r="C40" s="126" t="s">
        <v>287</v>
      </c>
    </row>
    <row r="41" spans="2:3" ht="42" customHeight="1" thickBot="1" x14ac:dyDescent="0.4">
      <c r="B41" s="87" t="s">
        <v>227</v>
      </c>
      <c r="C41" s="126" t="s">
        <v>288</v>
      </c>
    </row>
    <row r="42" spans="2:3" ht="31.5" thickBot="1" x14ac:dyDescent="0.4">
      <c r="B42" s="87" t="s">
        <v>228</v>
      </c>
      <c r="C42" s="126" t="s">
        <v>289</v>
      </c>
    </row>
  </sheetData>
  <pageMargins left="0.25" right="0.25" top="0.75" bottom="0.75" header="0.3" footer="0.3"/>
  <pageSetup paperSize="9" scale="54"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FAC9C-4107-4741-81EC-2B43EC4CFE5F}">
  <sheetPr>
    <tabColor theme="4"/>
  </sheetPr>
  <dimension ref="A1"/>
  <sheetViews>
    <sheetView workbookViewId="0"/>
  </sheetViews>
  <sheetFormatPr defaultRowHeight="12.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0079C1"/>
  </sheetPr>
  <dimension ref="A1:H37"/>
  <sheetViews>
    <sheetView showGridLines="0" workbookViewId="0"/>
  </sheetViews>
  <sheetFormatPr defaultRowHeight="12.5" x14ac:dyDescent="0.25"/>
  <cols>
    <col min="1" max="1" width="20.26953125" bestFit="1" customWidth="1"/>
    <col min="2" max="2" width="80.453125" bestFit="1" customWidth="1"/>
    <col min="3" max="3" width="8.7265625" bestFit="1" customWidth="1"/>
  </cols>
  <sheetData>
    <row r="1" spans="1:3" s="5" customFormat="1" x14ac:dyDescent="0.25">
      <c r="A1" s="10" t="s">
        <v>245</v>
      </c>
    </row>
    <row r="2" spans="1:3" s="5" customFormat="1" x14ac:dyDescent="0.25"/>
    <row r="3" spans="1:3" s="5" customFormat="1" x14ac:dyDescent="0.25"/>
    <row r="4" spans="1:3" ht="13" x14ac:dyDescent="0.3">
      <c r="A4" s="23" t="s">
        <v>202</v>
      </c>
      <c r="B4" s="11" t="s">
        <v>120</v>
      </c>
      <c r="C4" s="22"/>
    </row>
    <row r="5" spans="1:3" x14ac:dyDescent="0.25">
      <c r="A5" s="5"/>
      <c r="B5" s="11" t="s">
        <v>121</v>
      </c>
      <c r="C5" s="22"/>
    </row>
    <row r="6" spans="1:3" x14ac:dyDescent="0.25">
      <c r="A6" s="5"/>
      <c r="B6" s="11" t="s">
        <v>119</v>
      </c>
      <c r="C6" s="22"/>
    </row>
    <row r="7" spans="1:3" x14ac:dyDescent="0.25">
      <c r="B7" s="12"/>
    </row>
    <row r="37" spans="8:8" ht="13" x14ac:dyDescent="0.3">
      <c r="H37" s="2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0079C1"/>
  </sheetPr>
  <dimension ref="A1:AC66"/>
  <sheetViews>
    <sheetView zoomScale="70" zoomScaleNormal="70" workbookViewId="0"/>
  </sheetViews>
  <sheetFormatPr defaultRowHeight="12.5" x14ac:dyDescent="0.25"/>
  <cols>
    <col min="1" max="1" width="17.26953125" bestFit="1" customWidth="1"/>
    <col min="2" max="2" width="20" bestFit="1" customWidth="1"/>
    <col min="3" max="3" width="30.7265625" bestFit="1" customWidth="1"/>
    <col min="4" max="6" width="30.7265625" style="33" customWidth="1"/>
    <col min="7" max="7" width="12.26953125" hidden="1" customWidth="1"/>
  </cols>
  <sheetData>
    <row r="1" spans="1:7" ht="44" customHeight="1" x14ac:dyDescent="0.3">
      <c r="A1" s="32" t="s">
        <v>0</v>
      </c>
      <c r="B1" s="32" t="s">
        <v>113</v>
      </c>
      <c r="C1" s="78" t="s">
        <v>188</v>
      </c>
      <c r="D1" s="79" t="s">
        <v>192</v>
      </c>
      <c r="E1" s="79" t="s">
        <v>190</v>
      </c>
      <c r="F1" s="79" t="s">
        <v>191</v>
      </c>
      <c r="G1" s="79" t="s">
        <v>189</v>
      </c>
    </row>
    <row r="2" spans="1:7" x14ac:dyDescent="0.25">
      <c r="A2" s="18">
        <v>15</v>
      </c>
      <c r="B2" s="15">
        <v>37.159999999999997</v>
      </c>
      <c r="C2" s="17">
        <v>36.264000000000003</v>
      </c>
      <c r="D2" s="17">
        <v>34.81344</v>
      </c>
      <c r="E2" s="17">
        <v>30.287692800000002</v>
      </c>
      <c r="F2" s="17">
        <v>25.138785024000001</v>
      </c>
      <c r="G2" s="17"/>
    </row>
    <row r="3" spans="1:7" x14ac:dyDescent="0.25">
      <c r="A3" s="18">
        <v>16</v>
      </c>
      <c r="B3" s="15">
        <v>36.231000000000002</v>
      </c>
      <c r="C3" s="17">
        <v>35.033999999999999</v>
      </c>
      <c r="D3" s="17">
        <v>33.632640000000002</v>
      </c>
      <c r="E3" s="17">
        <v>29.260396799999999</v>
      </c>
      <c r="F3" s="17">
        <v>24.286129343999995</v>
      </c>
      <c r="G3" s="17"/>
    </row>
    <row r="4" spans="1:7" x14ac:dyDescent="0.25">
      <c r="A4" s="18">
        <v>17</v>
      </c>
      <c r="B4" s="15">
        <v>34.758000000000003</v>
      </c>
      <c r="C4" s="17">
        <v>34.732999999999997</v>
      </c>
      <c r="D4" s="17">
        <v>33.343679999999999</v>
      </c>
      <c r="E4" s="17">
        <v>29.009001600000001</v>
      </c>
      <c r="F4" s="17">
        <v>24.077471327999998</v>
      </c>
      <c r="G4" s="17"/>
    </row>
    <row r="5" spans="1:7" x14ac:dyDescent="0.25">
      <c r="A5" s="18">
        <v>18</v>
      </c>
      <c r="B5" s="15">
        <v>34.052999999999997</v>
      </c>
      <c r="C5" s="17">
        <v>33.957000000000001</v>
      </c>
      <c r="D5" s="17">
        <v>32.59872</v>
      </c>
      <c r="E5" s="17">
        <v>28.360886399999998</v>
      </c>
      <c r="F5" s="17">
        <v>23.539535711999996</v>
      </c>
      <c r="G5" s="17"/>
    </row>
    <row r="6" spans="1:7" x14ac:dyDescent="0.25">
      <c r="A6" s="18">
        <v>19</v>
      </c>
      <c r="B6" s="15">
        <v>33.124000000000002</v>
      </c>
      <c r="C6" s="17">
        <v>33.087000000000003</v>
      </c>
      <c r="D6" s="17">
        <v>31.76352</v>
      </c>
      <c r="E6" s="17">
        <v>27.634262400000001</v>
      </c>
      <c r="F6" s="17">
        <v>22.936437791999996</v>
      </c>
      <c r="G6" s="17"/>
    </row>
    <row r="7" spans="1:7" x14ac:dyDescent="0.25">
      <c r="A7" s="18">
        <v>20</v>
      </c>
      <c r="B7" s="15">
        <v>32.606000000000002</v>
      </c>
      <c r="C7" s="17">
        <v>32.814</v>
      </c>
      <c r="D7" s="17">
        <v>31.501439999999999</v>
      </c>
      <c r="E7" s="17">
        <v>27.406252799999997</v>
      </c>
      <c r="F7" s="17">
        <v>22.747189823999996</v>
      </c>
      <c r="G7" s="17"/>
    </row>
    <row r="8" spans="1:7" x14ac:dyDescent="0.25">
      <c r="A8" s="18">
        <v>21</v>
      </c>
      <c r="B8" s="15">
        <v>32.262999999999998</v>
      </c>
      <c r="C8" s="17">
        <v>32.621000000000002</v>
      </c>
      <c r="D8" s="17">
        <v>31.31616</v>
      </c>
      <c r="E8" s="17">
        <v>27.2450592</v>
      </c>
      <c r="F8" s="17">
        <v>22.613399136000002</v>
      </c>
      <c r="G8" s="17"/>
    </row>
    <row r="9" spans="1:7" x14ac:dyDescent="0.25">
      <c r="A9" s="18">
        <v>22</v>
      </c>
      <c r="B9" s="15">
        <v>31.311</v>
      </c>
      <c r="C9" s="19">
        <v>32.652000000000001</v>
      </c>
      <c r="D9" s="19">
        <v>31.34592</v>
      </c>
      <c r="E9" s="19">
        <v>27.270950399999997</v>
      </c>
      <c r="F9" s="19">
        <v>22.634888831999998</v>
      </c>
      <c r="G9" s="17"/>
    </row>
    <row r="10" spans="1:7" x14ac:dyDescent="0.25">
      <c r="A10" s="18">
        <v>23</v>
      </c>
      <c r="B10" s="16">
        <v>31.584</v>
      </c>
      <c r="C10" s="19">
        <v>31.45</v>
      </c>
      <c r="D10" s="19">
        <v>30.192</v>
      </c>
      <c r="E10" s="19">
        <v>26.267040000000001</v>
      </c>
      <c r="F10" s="19">
        <v>21.801643199999997</v>
      </c>
      <c r="G10" s="17">
        <v>50</v>
      </c>
    </row>
    <row r="11" spans="1:7" x14ac:dyDescent="0.25">
      <c r="A11" s="18">
        <v>24</v>
      </c>
      <c r="B11" s="16">
        <v>31.808</v>
      </c>
      <c r="C11" s="19">
        <v>32.055999999999997</v>
      </c>
      <c r="D11" s="19">
        <v>30.773759999999999</v>
      </c>
      <c r="E11" s="19">
        <v>26.773171199999997</v>
      </c>
      <c r="F11" s="19">
        <v>22.221732095999997</v>
      </c>
      <c r="G11" s="17">
        <v>50</v>
      </c>
    </row>
    <row r="12" spans="1:7" x14ac:dyDescent="0.25">
      <c r="A12" s="18">
        <v>25</v>
      </c>
      <c r="B12" s="16">
        <v>31.978000000000002</v>
      </c>
      <c r="C12" s="19">
        <v>31.611000000000001</v>
      </c>
      <c r="D12" s="19">
        <v>30.346559999999997</v>
      </c>
      <c r="E12" s="19">
        <v>26.401507199999998</v>
      </c>
      <c r="F12" s="19">
        <v>21.913250975999997</v>
      </c>
      <c r="G12" s="17">
        <v>50</v>
      </c>
    </row>
    <row r="13" spans="1:7" x14ac:dyDescent="0.25">
      <c r="A13" s="18">
        <v>26</v>
      </c>
      <c r="B13" s="16">
        <v>32.024000000000001</v>
      </c>
      <c r="C13" s="19">
        <v>31.303000000000001</v>
      </c>
      <c r="D13" s="19">
        <v>30.050879999999996</v>
      </c>
      <c r="E13" s="19">
        <v>26.144265599999997</v>
      </c>
      <c r="F13" s="19">
        <v>21.699740447999996</v>
      </c>
      <c r="G13" s="17">
        <v>50</v>
      </c>
    </row>
    <row r="14" spans="1:7" x14ac:dyDescent="0.25">
      <c r="A14" s="18">
        <v>27</v>
      </c>
      <c r="B14" s="16">
        <v>32.243000000000002</v>
      </c>
      <c r="C14" s="19">
        <v>30.995000000000001</v>
      </c>
      <c r="D14" s="19">
        <v>29.755199999999999</v>
      </c>
      <c r="E14" s="19">
        <v>25.887023999999997</v>
      </c>
      <c r="F14" s="19">
        <v>21.48622992</v>
      </c>
      <c r="G14" s="17">
        <v>50</v>
      </c>
    </row>
    <row r="15" spans="1:7" x14ac:dyDescent="0.25">
      <c r="A15" s="18">
        <v>28</v>
      </c>
      <c r="B15" s="16">
        <v>32.284999999999997</v>
      </c>
      <c r="C15" s="19">
        <v>30.452000000000002</v>
      </c>
      <c r="D15" s="19">
        <v>29.233919999999998</v>
      </c>
      <c r="E15" s="19">
        <v>25.433510399999999</v>
      </c>
      <c r="F15" s="19">
        <v>21.109813631999998</v>
      </c>
      <c r="G15" s="17">
        <v>50</v>
      </c>
    </row>
    <row r="16" spans="1:7" x14ac:dyDescent="0.25">
      <c r="A16" s="18">
        <v>29</v>
      </c>
      <c r="B16" s="16">
        <v>31.634</v>
      </c>
      <c r="C16" s="19">
        <v>31.001999999999999</v>
      </c>
      <c r="D16" s="19">
        <v>29.76192</v>
      </c>
      <c r="E16" s="19">
        <v>25.8928704</v>
      </c>
      <c r="F16" s="19">
        <v>21.491082431999999</v>
      </c>
      <c r="G16" s="17">
        <v>50</v>
      </c>
    </row>
    <row r="17" spans="1:29" x14ac:dyDescent="0.25">
      <c r="A17" s="18">
        <v>30</v>
      </c>
      <c r="B17" s="16">
        <v>31.984999999999999</v>
      </c>
      <c r="C17" s="19">
        <v>30.818000000000001</v>
      </c>
      <c r="D17" s="19">
        <v>29.585279999999997</v>
      </c>
      <c r="E17" s="19">
        <v>25.7391936</v>
      </c>
      <c r="F17" s="19">
        <v>21.363530687999997</v>
      </c>
      <c r="G17" s="17">
        <v>50</v>
      </c>
    </row>
    <row r="18" spans="1:29" x14ac:dyDescent="0.25">
      <c r="A18" s="18">
        <v>31</v>
      </c>
      <c r="B18" s="16">
        <v>31.102</v>
      </c>
      <c r="C18" s="19">
        <v>30.911999999999999</v>
      </c>
      <c r="D18" s="19">
        <v>29.675519999999999</v>
      </c>
      <c r="E18" s="19">
        <v>25.817702400000002</v>
      </c>
      <c r="F18" s="19">
        <v>21.428692992000002</v>
      </c>
      <c r="G18" s="17">
        <v>50</v>
      </c>
    </row>
    <row r="19" spans="1:29" x14ac:dyDescent="0.25">
      <c r="A19" s="18">
        <v>32</v>
      </c>
      <c r="B19" s="16">
        <v>31.366</v>
      </c>
      <c r="C19" s="19">
        <v>30.686</v>
      </c>
      <c r="D19" s="19">
        <v>29.458559999999999</v>
      </c>
      <c r="E19" s="19">
        <v>25.628947199999999</v>
      </c>
      <c r="F19" s="19">
        <v>21.272026176000001</v>
      </c>
      <c r="G19" s="17">
        <v>50</v>
      </c>
      <c r="AC19" s="33"/>
    </row>
    <row r="20" spans="1:29" x14ac:dyDescent="0.25">
      <c r="A20" s="18">
        <v>33</v>
      </c>
      <c r="B20" s="16">
        <v>31.690999999999999</v>
      </c>
      <c r="C20" s="19">
        <v>31.064</v>
      </c>
      <c r="D20" s="19">
        <v>29.821439999999999</v>
      </c>
      <c r="E20" s="19">
        <v>25.9446528</v>
      </c>
      <c r="F20" s="19">
        <v>21.534061824000002</v>
      </c>
      <c r="G20" s="17">
        <v>50</v>
      </c>
      <c r="AB20" s="33"/>
      <c r="AC20" s="33"/>
    </row>
    <row r="21" spans="1:29" x14ac:dyDescent="0.25">
      <c r="A21" s="18">
        <v>34</v>
      </c>
      <c r="B21" s="16">
        <v>32.268000000000001</v>
      </c>
      <c r="C21" s="19">
        <v>31.556000000000001</v>
      </c>
      <c r="D21" s="19">
        <v>30.293759999999999</v>
      </c>
      <c r="E21" s="19">
        <v>26.3555712</v>
      </c>
      <c r="F21" s="19">
        <v>21.875124095999997</v>
      </c>
      <c r="G21" s="17">
        <v>50</v>
      </c>
      <c r="AB21" s="33"/>
      <c r="AC21" s="33"/>
    </row>
    <row r="22" spans="1:29" x14ac:dyDescent="0.25">
      <c r="A22" s="18">
        <v>35</v>
      </c>
      <c r="B22" s="16">
        <v>32.923999999999999</v>
      </c>
      <c r="C22" s="19">
        <v>31.762</v>
      </c>
      <c r="D22" s="19">
        <v>30.491520000000001</v>
      </c>
      <c r="E22" s="19">
        <v>26.527622399999998</v>
      </c>
      <c r="F22" s="19">
        <v>22.017926591999998</v>
      </c>
      <c r="G22" s="17">
        <v>50</v>
      </c>
      <c r="AB22" s="33"/>
      <c r="AC22" s="33"/>
    </row>
    <row r="23" spans="1:29" x14ac:dyDescent="0.25">
      <c r="A23" s="18">
        <v>36</v>
      </c>
      <c r="B23" s="15">
        <v>33.442999999999998</v>
      </c>
      <c r="C23" s="17">
        <v>32.119999999999997</v>
      </c>
      <c r="D23" s="17">
        <v>30.835199999999997</v>
      </c>
      <c r="E23" s="17">
        <v>26.826623999999995</v>
      </c>
      <c r="F23" s="17">
        <v>22.266097919999996</v>
      </c>
      <c r="G23" s="17"/>
      <c r="AB23" s="33"/>
      <c r="AC23" s="33"/>
    </row>
    <row r="24" spans="1:29" x14ac:dyDescent="0.25">
      <c r="A24" s="18">
        <v>37</v>
      </c>
      <c r="B24" s="15">
        <v>34.811999999999998</v>
      </c>
      <c r="C24" s="17">
        <v>33.006</v>
      </c>
      <c r="D24" s="17">
        <v>31.685759999999998</v>
      </c>
      <c r="E24" s="17">
        <v>27.566611200000001</v>
      </c>
      <c r="F24" s="17">
        <v>22.880287295999999</v>
      </c>
      <c r="G24" s="17"/>
      <c r="AB24" s="33"/>
      <c r="AC24" s="33"/>
    </row>
    <row r="25" spans="1:29" x14ac:dyDescent="0.25">
      <c r="A25" s="18">
        <v>38</v>
      </c>
      <c r="B25" s="15">
        <v>35.386000000000003</v>
      </c>
      <c r="C25" s="17">
        <v>33.43</v>
      </c>
      <c r="D25" s="17">
        <v>32.092799999999997</v>
      </c>
      <c r="E25" s="17">
        <v>27.920736000000002</v>
      </c>
      <c r="F25" s="17">
        <v>23.17421088</v>
      </c>
      <c r="G25" s="17"/>
      <c r="AB25" s="33"/>
      <c r="AC25" s="33"/>
    </row>
    <row r="26" spans="1:29" x14ac:dyDescent="0.25">
      <c r="A26" s="18">
        <v>39</v>
      </c>
      <c r="B26" s="15">
        <v>36.590000000000003</v>
      </c>
      <c r="C26" s="17">
        <v>34.619999999999997</v>
      </c>
      <c r="D26" s="17">
        <v>33.235199999999999</v>
      </c>
      <c r="E26" s="17">
        <v>28.914623999999996</v>
      </c>
      <c r="F26" s="17">
        <v>23.999137919999999</v>
      </c>
      <c r="G26" s="17"/>
      <c r="AB26" s="33"/>
      <c r="AC26" s="33"/>
    </row>
    <row r="27" spans="1:29" x14ac:dyDescent="0.25">
      <c r="A27" s="18">
        <v>40</v>
      </c>
      <c r="B27" s="15">
        <v>38.548999999999999</v>
      </c>
      <c r="C27" s="17">
        <v>35.332999999999998</v>
      </c>
      <c r="D27" s="17">
        <v>33.91968</v>
      </c>
      <c r="E27" s="17">
        <v>29.510121599999998</v>
      </c>
      <c r="F27" s="17">
        <v>24.493400928</v>
      </c>
      <c r="G27" s="17"/>
      <c r="AB27" s="33"/>
      <c r="AC27" s="33"/>
    </row>
    <row r="28" spans="1:29" x14ac:dyDescent="0.25">
      <c r="A28" s="18">
        <v>41</v>
      </c>
      <c r="B28" s="15">
        <v>38.119</v>
      </c>
      <c r="C28" s="17">
        <v>36.11</v>
      </c>
      <c r="D28" s="17">
        <v>34.665599999999998</v>
      </c>
      <c r="E28" s="17">
        <v>30.159072000000002</v>
      </c>
      <c r="F28" s="17">
        <v>25.032029759999997</v>
      </c>
      <c r="G28" s="17"/>
      <c r="AB28" s="33"/>
      <c r="AC28" s="33"/>
    </row>
    <row r="29" spans="1:29" x14ac:dyDescent="0.25">
      <c r="A29" s="18">
        <v>42</v>
      </c>
      <c r="B29" s="15">
        <v>39.837000000000003</v>
      </c>
      <c r="C29" s="17">
        <v>36.956000000000003</v>
      </c>
      <c r="D29" s="17">
        <v>35.477760000000004</v>
      </c>
      <c r="E29" s="17">
        <v>30.865651199999999</v>
      </c>
      <c r="F29" s="17">
        <v>25.618490496</v>
      </c>
      <c r="G29" s="17"/>
      <c r="AB29" s="33"/>
      <c r="AC29" s="33"/>
    </row>
    <row r="30" spans="1:29" x14ac:dyDescent="0.25">
      <c r="A30" s="18">
        <v>43</v>
      </c>
      <c r="B30" s="15">
        <v>40.779000000000003</v>
      </c>
      <c r="C30" s="17">
        <v>37.527000000000001</v>
      </c>
      <c r="D30" s="17">
        <v>36.025919999999999</v>
      </c>
      <c r="E30" s="17">
        <v>31.3425504</v>
      </c>
      <c r="F30" s="17">
        <v>26.014316831999999</v>
      </c>
      <c r="G30" s="17"/>
      <c r="AB30" s="33"/>
      <c r="AC30" s="33"/>
    </row>
    <row r="31" spans="1:29" x14ac:dyDescent="0.25">
      <c r="AB31" s="33"/>
      <c r="AC31" s="33"/>
    </row>
    <row r="32" spans="1:29" x14ac:dyDescent="0.25">
      <c r="D32" s="80"/>
      <c r="E32" s="80"/>
      <c r="F32" s="80"/>
      <c r="AB32" s="33"/>
      <c r="AC32" s="33"/>
    </row>
    <row r="33" spans="7:29" x14ac:dyDescent="0.25">
      <c r="AB33" s="33"/>
      <c r="AC33" s="33"/>
    </row>
    <row r="34" spans="7:29" x14ac:dyDescent="0.25">
      <c r="AB34" s="33"/>
      <c r="AC34" s="33"/>
    </row>
    <row r="35" spans="7:29" x14ac:dyDescent="0.25">
      <c r="AB35" s="33"/>
      <c r="AC35" s="33"/>
    </row>
    <row r="36" spans="7:29" x14ac:dyDescent="0.25">
      <c r="AB36" s="33"/>
      <c r="AC36" s="33"/>
    </row>
    <row r="37" spans="7:29" x14ac:dyDescent="0.25">
      <c r="AB37" s="33"/>
      <c r="AC37" s="33"/>
    </row>
    <row r="38" spans="7:29" x14ac:dyDescent="0.25">
      <c r="G38" s="33"/>
      <c r="AB38" s="33"/>
      <c r="AC38" s="33"/>
    </row>
    <row r="39" spans="7:29" x14ac:dyDescent="0.25">
      <c r="G39" s="33"/>
      <c r="AB39" s="33"/>
      <c r="AC39" s="33"/>
    </row>
    <row r="40" spans="7:29" x14ac:dyDescent="0.25">
      <c r="G40" s="33"/>
      <c r="AB40" s="33"/>
      <c r="AC40" s="33"/>
    </row>
    <row r="41" spans="7:29" x14ac:dyDescent="0.25">
      <c r="G41" s="33"/>
      <c r="AB41" s="33"/>
      <c r="AC41" s="33"/>
    </row>
    <row r="42" spans="7:29" x14ac:dyDescent="0.25">
      <c r="G42" s="33"/>
      <c r="AB42" s="33"/>
      <c r="AC42" s="33"/>
    </row>
    <row r="43" spans="7:29" x14ac:dyDescent="0.25">
      <c r="G43" s="33"/>
      <c r="AB43" s="33"/>
      <c r="AC43" s="33"/>
    </row>
    <row r="44" spans="7:29" x14ac:dyDescent="0.25">
      <c r="G44" s="33"/>
      <c r="AB44" s="33"/>
      <c r="AC44" s="33"/>
    </row>
    <row r="45" spans="7:29" x14ac:dyDescent="0.25">
      <c r="G45" s="33"/>
      <c r="AB45" s="33"/>
      <c r="AC45" s="33"/>
    </row>
    <row r="46" spans="7:29" x14ac:dyDescent="0.25">
      <c r="G46" s="33"/>
      <c r="AB46" s="33"/>
      <c r="AC46" s="33"/>
    </row>
    <row r="47" spans="7:29" x14ac:dyDescent="0.25">
      <c r="G47" s="33"/>
      <c r="AB47" s="33"/>
      <c r="AC47" s="33"/>
    </row>
    <row r="48" spans="7:29" x14ac:dyDescent="0.25">
      <c r="G48" s="33"/>
      <c r="AB48" s="33"/>
      <c r="AC48" s="33"/>
    </row>
    <row r="49" spans="7:7" x14ac:dyDescent="0.25">
      <c r="G49" s="33"/>
    </row>
    <row r="50" spans="7:7" x14ac:dyDescent="0.25">
      <c r="G50" s="33"/>
    </row>
    <row r="51" spans="7:7" x14ac:dyDescent="0.25">
      <c r="G51" s="33"/>
    </row>
    <row r="52" spans="7:7" x14ac:dyDescent="0.25">
      <c r="G52" s="33"/>
    </row>
    <row r="53" spans="7:7" x14ac:dyDescent="0.25">
      <c r="G53" s="33"/>
    </row>
    <row r="54" spans="7:7" x14ac:dyDescent="0.25">
      <c r="G54" s="33"/>
    </row>
    <row r="55" spans="7:7" x14ac:dyDescent="0.25">
      <c r="G55" s="33"/>
    </row>
    <row r="56" spans="7:7" x14ac:dyDescent="0.25">
      <c r="G56" s="33"/>
    </row>
    <row r="57" spans="7:7" x14ac:dyDescent="0.25">
      <c r="G57" s="33"/>
    </row>
    <row r="58" spans="7:7" x14ac:dyDescent="0.25">
      <c r="G58" s="33"/>
    </row>
    <row r="59" spans="7:7" x14ac:dyDescent="0.25">
      <c r="G59" s="33"/>
    </row>
    <row r="60" spans="7:7" x14ac:dyDescent="0.25">
      <c r="G60" s="33"/>
    </row>
    <row r="61" spans="7:7" x14ac:dyDescent="0.25">
      <c r="G61" s="33"/>
    </row>
    <row r="62" spans="7:7" x14ac:dyDescent="0.25">
      <c r="G62" s="33"/>
    </row>
    <row r="63" spans="7:7" x14ac:dyDescent="0.25">
      <c r="G63" s="33"/>
    </row>
    <row r="64" spans="7:7" x14ac:dyDescent="0.25">
      <c r="G64" s="33"/>
    </row>
    <row r="65" spans="7:7" x14ac:dyDescent="0.25">
      <c r="G65" s="33"/>
    </row>
    <row r="66" spans="7:7" x14ac:dyDescent="0.25">
      <c r="G66" s="3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0079C1"/>
  </sheetPr>
  <dimension ref="A1:L112"/>
  <sheetViews>
    <sheetView zoomScale="70" zoomScaleNormal="70" workbookViewId="0"/>
  </sheetViews>
  <sheetFormatPr defaultRowHeight="12.5" x14ac:dyDescent="0.25"/>
  <cols>
    <col min="1" max="1" width="16" bestFit="1" customWidth="1"/>
    <col min="2" max="2" width="20.453125" style="5" customWidth="1"/>
    <col min="3" max="3" width="20.453125" customWidth="1"/>
    <col min="4" max="6" width="20.453125" style="33" customWidth="1"/>
    <col min="7" max="7" width="20.453125" style="5" customWidth="1"/>
    <col min="8" max="11" width="20.453125" customWidth="1"/>
    <col min="12" max="12" width="13.81640625" hidden="1" customWidth="1"/>
  </cols>
  <sheetData>
    <row r="1" spans="1:12" ht="92" customHeight="1" x14ac:dyDescent="0.25">
      <c r="A1" s="52" t="s">
        <v>0</v>
      </c>
      <c r="B1" s="82" t="s">
        <v>96</v>
      </c>
      <c r="C1" s="81" t="s">
        <v>186</v>
      </c>
      <c r="D1" s="81" t="s">
        <v>195</v>
      </c>
      <c r="E1" s="81" t="s">
        <v>193</v>
      </c>
      <c r="F1" s="81" t="s">
        <v>194</v>
      </c>
      <c r="G1" s="83" t="s">
        <v>199</v>
      </c>
      <c r="H1" s="84" t="s">
        <v>187</v>
      </c>
      <c r="I1" s="85" t="s">
        <v>196</v>
      </c>
      <c r="J1" s="85" t="s">
        <v>197</v>
      </c>
      <c r="K1" s="85" t="s">
        <v>198</v>
      </c>
      <c r="L1" s="86" t="s">
        <v>189</v>
      </c>
    </row>
    <row r="2" spans="1:12" x14ac:dyDescent="0.25">
      <c r="A2">
        <v>15</v>
      </c>
      <c r="B2" s="17">
        <v>20.434000000000001</v>
      </c>
      <c r="C2" s="17">
        <v>20.690999999999999</v>
      </c>
      <c r="D2" s="17">
        <v>20.277180000000001</v>
      </c>
      <c r="E2" s="17">
        <v>19.242630000000002</v>
      </c>
      <c r="F2" s="17">
        <v>18.001169999999998</v>
      </c>
      <c r="G2" s="17">
        <v>24.323</v>
      </c>
      <c r="H2" s="17">
        <v>22.824000000000002</v>
      </c>
      <c r="I2" s="17">
        <v>21.91104</v>
      </c>
      <c r="J2" s="17">
        <v>19.85688</v>
      </c>
      <c r="K2" s="17">
        <v>18.2592</v>
      </c>
    </row>
    <row r="3" spans="1:12" x14ac:dyDescent="0.25">
      <c r="A3">
        <v>16</v>
      </c>
      <c r="B3" s="17">
        <v>19.524999999999999</v>
      </c>
      <c r="C3" s="17">
        <v>20.593</v>
      </c>
      <c r="D3" s="17">
        <v>20.181139999999999</v>
      </c>
      <c r="E3" s="17">
        <v>19.151490000000003</v>
      </c>
      <c r="F3" s="17">
        <v>17.91591</v>
      </c>
      <c r="G3" s="17">
        <v>21.716000000000001</v>
      </c>
      <c r="H3" s="17">
        <v>23.274000000000001</v>
      </c>
      <c r="I3" s="17">
        <v>22.343040000000002</v>
      </c>
      <c r="J3" s="17">
        <v>20.248380000000001</v>
      </c>
      <c r="K3" s="17">
        <v>18.619199999999999</v>
      </c>
    </row>
    <row r="4" spans="1:12" x14ac:dyDescent="0.25">
      <c r="A4">
        <v>17</v>
      </c>
      <c r="B4" s="17">
        <v>20.024000000000001</v>
      </c>
      <c r="C4" s="17">
        <v>19.972999999999999</v>
      </c>
      <c r="D4" s="17">
        <v>19.573540000000001</v>
      </c>
      <c r="E4" s="17">
        <v>18.57489</v>
      </c>
      <c r="F4" s="17">
        <v>17.37651</v>
      </c>
      <c r="G4" s="17">
        <v>23.562999999999999</v>
      </c>
      <c r="H4" s="17">
        <v>23.032</v>
      </c>
      <c r="I4" s="17">
        <v>22.110719999999997</v>
      </c>
      <c r="J4" s="17">
        <v>20.037839999999999</v>
      </c>
      <c r="K4" s="17">
        <v>18.425600000000003</v>
      </c>
    </row>
    <row r="5" spans="1:12" x14ac:dyDescent="0.25">
      <c r="A5">
        <v>18</v>
      </c>
      <c r="B5" s="17">
        <v>19.199000000000002</v>
      </c>
      <c r="C5" s="17">
        <v>19.416</v>
      </c>
      <c r="D5" s="17">
        <v>19.02768</v>
      </c>
      <c r="E5" s="17">
        <v>18.05688</v>
      </c>
      <c r="F5" s="17">
        <v>16.891919999999999</v>
      </c>
      <c r="G5" s="17">
        <v>21.873999999999999</v>
      </c>
      <c r="H5" s="17">
        <v>22.696000000000002</v>
      </c>
      <c r="I5" s="17">
        <v>21.788160000000001</v>
      </c>
      <c r="J5" s="17">
        <v>19.745519999999999</v>
      </c>
      <c r="K5" s="17">
        <v>18.1568</v>
      </c>
    </row>
    <row r="6" spans="1:12" x14ac:dyDescent="0.25">
      <c r="A6">
        <v>19</v>
      </c>
      <c r="B6" s="17">
        <v>19.141999999999999</v>
      </c>
      <c r="C6" s="17">
        <v>19.056000000000001</v>
      </c>
      <c r="D6" s="17">
        <v>18.674880000000002</v>
      </c>
      <c r="E6" s="17">
        <v>17.722080000000002</v>
      </c>
      <c r="F6" s="17">
        <v>16.578720000000001</v>
      </c>
      <c r="G6" s="17">
        <v>22.196999999999999</v>
      </c>
      <c r="H6" s="17">
        <v>21.446000000000002</v>
      </c>
      <c r="I6" s="17">
        <v>20.588159999999998</v>
      </c>
      <c r="J6" s="17">
        <v>18.65802</v>
      </c>
      <c r="K6" s="17">
        <v>17.1568</v>
      </c>
    </row>
    <row r="7" spans="1:12" x14ac:dyDescent="0.25">
      <c r="A7">
        <v>20</v>
      </c>
      <c r="B7" s="17">
        <v>18.684999999999999</v>
      </c>
      <c r="C7" s="17">
        <v>18.585999999999999</v>
      </c>
      <c r="D7" s="17">
        <v>18.214279999999999</v>
      </c>
      <c r="E7" s="17">
        <v>17.284980000000001</v>
      </c>
      <c r="F7" s="17">
        <v>16.169820000000001</v>
      </c>
      <c r="G7" s="17">
        <v>21.748000000000001</v>
      </c>
      <c r="H7" s="17">
        <v>22.03</v>
      </c>
      <c r="I7" s="17">
        <v>21.148799999999998</v>
      </c>
      <c r="J7" s="17">
        <v>19.1661</v>
      </c>
      <c r="K7" s="17">
        <v>17.623999999999999</v>
      </c>
    </row>
    <row r="8" spans="1:12" x14ac:dyDescent="0.25">
      <c r="A8">
        <v>21</v>
      </c>
      <c r="B8" s="17">
        <v>18.201000000000001</v>
      </c>
      <c r="C8" s="19">
        <v>17.876000000000001</v>
      </c>
      <c r="D8" s="19">
        <v>17.51848</v>
      </c>
      <c r="E8" s="19">
        <v>16.624680000000001</v>
      </c>
      <c r="F8" s="19">
        <v>15.55212</v>
      </c>
      <c r="G8" s="17">
        <v>20.41</v>
      </c>
      <c r="H8" s="17">
        <v>21.802</v>
      </c>
      <c r="I8" s="17">
        <v>20.929919999999999</v>
      </c>
      <c r="J8" s="17">
        <v>18.967740000000003</v>
      </c>
      <c r="K8" s="17">
        <v>17.441600000000001</v>
      </c>
    </row>
    <row r="9" spans="1:12" x14ac:dyDescent="0.25">
      <c r="A9">
        <v>22</v>
      </c>
      <c r="B9" s="17">
        <v>17.981000000000002</v>
      </c>
      <c r="C9" s="19">
        <v>18.145</v>
      </c>
      <c r="D9" s="19">
        <v>17.7821</v>
      </c>
      <c r="E9" s="19">
        <v>16.874850000000002</v>
      </c>
      <c r="F9" s="19">
        <v>15.786149999999999</v>
      </c>
      <c r="G9" s="17">
        <v>21.542000000000002</v>
      </c>
      <c r="H9" s="19">
        <v>21.134</v>
      </c>
      <c r="I9" s="17">
        <v>20.288640000000001</v>
      </c>
      <c r="J9" s="17">
        <v>18.386579999999999</v>
      </c>
      <c r="K9" s="17">
        <v>16.9072</v>
      </c>
    </row>
    <row r="10" spans="1:12" x14ac:dyDescent="0.25">
      <c r="A10">
        <v>23</v>
      </c>
      <c r="B10" s="19">
        <v>17.638000000000002</v>
      </c>
      <c r="C10" s="19">
        <v>18.004000000000001</v>
      </c>
      <c r="D10" s="19">
        <v>17.643919999999998</v>
      </c>
      <c r="E10" s="19">
        <v>16.74372</v>
      </c>
      <c r="F10" s="19">
        <v>15.66348</v>
      </c>
      <c r="G10" s="19">
        <v>21.768999999999998</v>
      </c>
      <c r="H10" s="19">
        <v>21.797999999999998</v>
      </c>
      <c r="I10" s="17">
        <v>20.926079999999999</v>
      </c>
      <c r="J10" s="17">
        <v>18.964259999999999</v>
      </c>
      <c r="K10" s="17">
        <v>17.438400000000001</v>
      </c>
      <c r="L10" s="17">
        <v>50</v>
      </c>
    </row>
    <row r="11" spans="1:12" x14ac:dyDescent="0.25">
      <c r="A11">
        <v>24</v>
      </c>
      <c r="B11" s="19">
        <v>18.14</v>
      </c>
      <c r="C11" s="19">
        <v>17.853999999999999</v>
      </c>
      <c r="D11" s="19">
        <v>17.496919999999999</v>
      </c>
      <c r="E11" s="19">
        <v>16.604220000000002</v>
      </c>
      <c r="F11" s="19">
        <v>15.53298</v>
      </c>
      <c r="G11" s="19">
        <v>21.628</v>
      </c>
      <c r="H11" s="19">
        <v>21.303000000000001</v>
      </c>
      <c r="I11" s="17">
        <v>20.450880000000002</v>
      </c>
      <c r="J11" s="17">
        <v>18.533609999999999</v>
      </c>
      <c r="K11" s="17">
        <v>17.042400000000001</v>
      </c>
      <c r="L11" s="17">
        <v>50</v>
      </c>
    </row>
    <row r="12" spans="1:12" x14ac:dyDescent="0.25">
      <c r="A12">
        <v>25</v>
      </c>
      <c r="B12" s="19">
        <v>17.667000000000002</v>
      </c>
      <c r="C12" s="19">
        <v>17.693999999999999</v>
      </c>
      <c r="D12" s="19">
        <v>17.340119999999999</v>
      </c>
      <c r="E12" s="19">
        <v>16.45542</v>
      </c>
      <c r="F12" s="19">
        <v>15.393780000000001</v>
      </c>
      <c r="G12" s="19">
        <v>21.33</v>
      </c>
      <c r="H12" s="19">
        <v>21.399000000000001</v>
      </c>
      <c r="I12" s="17">
        <v>20.543040000000001</v>
      </c>
      <c r="J12" s="17">
        <v>18.61713</v>
      </c>
      <c r="K12" s="17">
        <v>17.119199999999999</v>
      </c>
      <c r="L12" s="17">
        <v>50</v>
      </c>
    </row>
    <row r="13" spans="1:12" x14ac:dyDescent="0.25">
      <c r="A13">
        <v>26</v>
      </c>
      <c r="B13" s="19">
        <v>18.129000000000001</v>
      </c>
      <c r="C13" s="19">
        <v>17.664000000000001</v>
      </c>
      <c r="D13" s="19">
        <v>17.31072</v>
      </c>
      <c r="E13" s="19">
        <v>16.427520000000001</v>
      </c>
      <c r="F13" s="19">
        <v>15.36768</v>
      </c>
      <c r="G13" s="19">
        <v>20.992999999999999</v>
      </c>
      <c r="H13" s="19">
        <v>21.349</v>
      </c>
      <c r="I13" s="17">
        <v>20.495039999999999</v>
      </c>
      <c r="J13" s="17">
        <v>18.573630000000001</v>
      </c>
      <c r="K13" s="17">
        <v>17.0792</v>
      </c>
      <c r="L13" s="17">
        <v>50</v>
      </c>
    </row>
    <row r="14" spans="1:12" x14ac:dyDescent="0.25">
      <c r="A14">
        <v>27</v>
      </c>
      <c r="B14" s="19">
        <v>18.263000000000002</v>
      </c>
      <c r="C14" s="19">
        <v>17.635000000000002</v>
      </c>
      <c r="D14" s="19">
        <v>17.282299999999999</v>
      </c>
      <c r="E14" s="19">
        <v>16.400549999999999</v>
      </c>
      <c r="F14" s="19">
        <v>15.342450000000001</v>
      </c>
      <c r="G14" s="19">
        <v>21.324000000000002</v>
      </c>
      <c r="H14" s="19">
        <v>21.298999999999999</v>
      </c>
      <c r="I14" s="17">
        <v>20.447040000000001</v>
      </c>
      <c r="J14" s="17">
        <v>18.53013</v>
      </c>
      <c r="K14" s="17">
        <v>17.039200000000001</v>
      </c>
      <c r="L14" s="17">
        <v>50</v>
      </c>
    </row>
    <row r="15" spans="1:12" x14ac:dyDescent="0.25">
      <c r="A15">
        <v>28</v>
      </c>
      <c r="B15" s="19">
        <v>18.035</v>
      </c>
      <c r="C15" s="19">
        <v>17.66</v>
      </c>
      <c r="D15" s="19">
        <v>17.306799999999999</v>
      </c>
      <c r="E15" s="19">
        <v>16.4238</v>
      </c>
      <c r="F15" s="19">
        <v>15.3642</v>
      </c>
      <c r="G15" s="19">
        <v>21.59</v>
      </c>
      <c r="H15" s="19">
        <v>21.395</v>
      </c>
      <c r="I15" s="17">
        <v>20.539200000000001</v>
      </c>
      <c r="J15" s="17">
        <v>18.61365</v>
      </c>
      <c r="K15" s="17">
        <v>17.116</v>
      </c>
      <c r="L15" s="17">
        <v>50</v>
      </c>
    </row>
    <row r="16" spans="1:12" x14ac:dyDescent="0.25">
      <c r="A16">
        <v>29</v>
      </c>
      <c r="B16" s="19">
        <v>17.914000000000001</v>
      </c>
      <c r="C16" s="19">
        <v>17.661999999999999</v>
      </c>
      <c r="D16" s="19">
        <v>17.308759999999999</v>
      </c>
      <c r="E16" s="19">
        <v>16.425660000000001</v>
      </c>
      <c r="F16" s="19">
        <v>15.36594</v>
      </c>
      <c r="G16" s="19">
        <v>21.216000000000001</v>
      </c>
      <c r="H16" s="19">
        <v>21.561</v>
      </c>
      <c r="I16" s="17">
        <v>20.698559999999997</v>
      </c>
      <c r="J16" s="17">
        <v>18.75807</v>
      </c>
      <c r="K16" s="17">
        <v>17.248799999999999</v>
      </c>
      <c r="L16" s="17">
        <v>50</v>
      </c>
    </row>
    <row r="17" spans="1:12" x14ac:dyDescent="0.25">
      <c r="A17">
        <v>30</v>
      </c>
      <c r="B17" s="19">
        <v>17.95</v>
      </c>
      <c r="C17" s="19">
        <v>17.635000000000002</v>
      </c>
      <c r="D17" s="19">
        <v>17.282299999999999</v>
      </c>
      <c r="E17" s="19">
        <v>16.400549999999999</v>
      </c>
      <c r="F17" s="19">
        <v>15.342450000000001</v>
      </c>
      <c r="G17" s="19">
        <v>20.914000000000001</v>
      </c>
      <c r="H17" s="19">
        <v>21.187000000000001</v>
      </c>
      <c r="I17" s="17">
        <v>20.33952</v>
      </c>
      <c r="J17" s="17">
        <v>18.432689999999997</v>
      </c>
      <c r="K17" s="17">
        <v>16.949600000000004</v>
      </c>
      <c r="L17" s="17">
        <v>50</v>
      </c>
    </row>
    <row r="18" spans="1:12" x14ac:dyDescent="0.25">
      <c r="A18">
        <v>31</v>
      </c>
      <c r="B18" s="19">
        <v>17.748999999999999</v>
      </c>
      <c r="C18" s="19">
        <v>17.649000000000001</v>
      </c>
      <c r="D18" s="19">
        <v>17.296020000000002</v>
      </c>
      <c r="E18" s="19">
        <v>16.41357</v>
      </c>
      <c r="F18" s="19">
        <v>15.354629999999998</v>
      </c>
      <c r="G18" s="19">
        <v>21.254999999999999</v>
      </c>
      <c r="H18" s="19">
        <v>21.192</v>
      </c>
      <c r="I18" s="17">
        <v>20.34432</v>
      </c>
      <c r="J18" s="17">
        <v>18.43704</v>
      </c>
      <c r="K18" s="17">
        <v>16.953600000000002</v>
      </c>
      <c r="L18" s="17">
        <v>50</v>
      </c>
    </row>
    <row r="19" spans="1:12" x14ac:dyDescent="0.25">
      <c r="A19">
        <v>32</v>
      </c>
      <c r="B19" s="19">
        <v>17.581</v>
      </c>
      <c r="C19" s="19">
        <v>17.646000000000001</v>
      </c>
      <c r="D19" s="19">
        <v>17.29308</v>
      </c>
      <c r="E19" s="19">
        <v>16.410780000000003</v>
      </c>
      <c r="F19" s="19">
        <v>15.35202</v>
      </c>
      <c r="G19" s="19">
        <v>21.216000000000001</v>
      </c>
      <c r="H19" s="19">
        <v>21.187000000000001</v>
      </c>
      <c r="I19" s="17">
        <v>20.33952</v>
      </c>
      <c r="J19" s="17">
        <v>18.432689999999997</v>
      </c>
      <c r="K19" s="17">
        <v>16.949600000000004</v>
      </c>
      <c r="L19" s="17">
        <v>50</v>
      </c>
    </row>
    <row r="20" spans="1:12" x14ac:dyDescent="0.25">
      <c r="A20">
        <v>33</v>
      </c>
      <c r="B20" s="19">
        <v>17.797000000000001</v>
      </c>
      <c r="C20" s="19">
        <v>17.75</v>
      </c>
      <c r="D20" s="19">
        <v>17.395</v>
      </c>
      <c r="E20" s="19">
        <v>16.5075</v>
      </c>
      <c r="F20" s="19">
        <v>15.442500000000001</v>
      </c>
      <c r="G20" s="19">
        <v>21.210999999999999</v>
      </c>
      <c r="H20" s="19">
        <v>21.623000000000001</v>
      </c>
      <c r="I20" s="17">
        <v>20.75808</v>
      </c>
      <c r="J20" s="17">
        <v>18.812009999999997</v>
      </c>
      <c r="K20" s="17">
        <v>17.298400000000001</v>
      </c>
      <c r="L20" s="17">
        <v>50</v>
      </c>
    </row>
    <row r="21" spans="1:12" x14ac:dyDescent="0.25">
      <c r="A21">
        <v>34</v>
      </c>
      <c r="B21" s="19">
        <v>18.222000000000001</v>
      </c>
      <c r="C21" s="19">
        <v>17.776</v>
      </c>
      <c r="D21" s="19">
        <v>17.420480000000001</v>
      </c>
      <c r="E21" s="19">
        <v>16.531680000000001</v>
      </c>
      <c r="F21" s="19">
        <v>15.465120000000001</v>
      </c>
      <c r="G21" s="19">
        <v>20.715</v>
      </c>
      <c r="H21" s="19">
        <v>21.503</v>
      </c>
      <c r="I21" s="17">
        <v>20.642880000000002</v>
      </c>
      <c r="J21" s="17">
        <v>18.707609999999999</v>
      </c>
      <c r="K21" s="17">
        <v>17.202400000000001</v>
      </c>
      <c r="L21" s="17">
        <v>50</v>
      </c>
    </row>
    <row r="22" spans="1:12" x14ac:dyDescent="0.25">
      <c r="A22">
        <v>35</v>
      </c>
      <c r="B22" s="19">
        <v>17.515999999999998</v>
      </c>
      <c r="C22" s="19">
        <v>18.032</v>
      </c>
      <c r="D22" s="19">
        <v>17.67136</v>
      </c>
      <c r="E22" s="19">
        <v>16.769760000000002</v>
      </c>
      <c r="F22" s="19">
        <v>15.68784</v>
      </c>
      <c r="G22" s="19">
        <v>21.59</v>
      </c>
      <c r="H22" s="19">
        <v>21.672999999999998</v>
      </c>
      <c r="I22" s="17">
        <v>20.806079999999998</v>
      </c>
      <c r="J22" s="17">
        <v>18.855509999999999</v>
      </c>
      <c r="K22" s="17">
        <v>17.3384</v>
      </c>
      <c r="L22" s="17">
        <v>50</v>
      </c>
    </row>
    <row r="23" spans="1:12" x14ac:dyDescent="0.25">
      <c r="A23">
        <v>36</v>
      </c>
      <c r="B23" s="19">
        <v>17.696999999999999</v>
      </c>
      <c r="C23" s="19">
        <v>17.905000000000001</v>
      </c>
      <c r="D23" s="19">
        <v>17.546900000000001</v>
      </c>
      <c r="E23" s="19">
        <v>16.65165</v>
      </c>
      <c r="F23" s="19">
        <v>15.577350000000001</v>
      </c>
      <c r="G23" s="19">
        <v>22.782</v>
      </c>
      <c r="H23" s="19">
        <v>22.295999999999999</v>
      </c>
      <c r="I23" s="17">
        <v>21.404160000000001</v>
      </c>
      <c r="J23" s="17">
        <v>19.39752</v>
      </c>
      <c r="K23" s="17">
        <v>17.8368</v>
      </c>
    </row>
    <row r="24" spans="1:12" x14ac:dyDescent="0.25">
      <c r="A24">
        <v>37</v>
      </c>
      <c r="B24" s="17">
        <v>17.753</v>
      </c>
      <c r="C24" s="19">
        <v>18.010999999999999</v>
      </c>
      <c r="D24" s="19">
        <v>17.650779999999997</v>
      </c>
      <c r="E24" s="19">
        <v>16.750229999999998</v>
      </c>
      <c r="F24" s="19">
        <v>15.66957</v>
      </c>
      <c r="G24" s="17">
        <v>22.774000000000001</v>
      </c>
      <c r="H24" s="19">
        <v>23.385999999999999</v>
      </c>
      <c r="I24" s="17">
        <v>22.450559999999999</v>
      </c>
      <c r="J24" s="17">
        <v>20.34582</v>
      </c>
      <c r="K24" s="17">
        <v>18.7088</v>
      </c>
    </row>
    <row r="25" spans="1:12" x14ac:dyDescent="0.25">
      <c r="A25">
        <v>38</v>
      </c>
      <c r="B25" s="17">
        <v>18.167000000000002</v>
      </c>
      <c r="C25" s="19">
        <v>18.16</v>
      </c>
      <c r="D25" s="19">
        <v>17.796799999999998</v>
      </c>
      <c r="E25" s="19">
        <v>16.8888</v>
      </c>
      <c r="F25" s="19">
        <v>15.799200000000001</v>
      </c>
      <c r="G25" s="17">
        <v>23.849</v>
      </c>
      <c r="H25" s="17">
        <v>24.216000000000001</v>
      </c>
      <c r="I25" s="17">
        <v>23.24736</v>
      </c>
      <c r="J25" s="17">
        <v>21.067919999999997</v>
      </c>
      <c r="K25" s="17">
        <v>19.372799999999998</v>
      </c>
    </row>
    <row r="26" spans="1:12" x14ac:dyDescent="0.25">
      <c r="A26">
        <v>39</v>
      </c>
      <c r="B26" s="17">
        <v>18.527999999999999</v>
      </c>
      <c r="C26" s="17">
        <v>18.337</v>
      </c>
      <c r="D26" s="17">
        <v>17.97026</v>
      </c>
      <c r="E26" s="17">
        <v>17.05341</v>
      </c>
      <c r="F26" s="17">
        <v>15.953190000000001</v>
      </c>
      <c r="G26" s="17">
        <v>23.963000000000001</v>
      </c>
      <c r="H26" s="17">
        <v>24.384</v>
      </c>
      <c r="I26" s="17">
        <v>23.408639999999998</v>
      </c>
      <c r="J26" s="17">
        <v>21.214079999999999</v>
      </c>
      <c r="K26" s="17">
        <v>19.507200000000001</v>
      </c>
    </row>
    <row r="27" spans="1:12" x14ac:dyDescent="0.25">
      <c r="A27">
        <v>40</v>
      </c>
      <c r="B27" s="17">
        <v>19.154</v>
      </c>
      <c r="C27" s="17">
        <v>18.558</v>
      </c>
      <c r="D27" s="17">
        <v>18.18684</v>
      </c>
      <c r="E27" s="17">
        <v>17.258940000000003</v>
      </c>
      <c r="F27" s="17">
        <v>16.14546</v>
      </c>
      <c r="G27" s="17">
        <v>25.771000000000001</v>
      </c>
      <c r="H27" s="17">
        <v>24.707000000000001</v>
      </c>
      <c r="I27" s="17">
        <v>23.718719999999998</v>
      </c>
      <c r="J27" s="17">
        <v>21.495090000000001</v>
      </c>
      <c r="K27" s="17">
        <v>19.765600000000003</v>
      </c>
    </row>
    <row r="28" spans="1:12" x14ac:dyDescent="0.25">
      <c r="A28">
        <v>41</v>
      </c>
      <c r="B28" s="17">
        <v>19.782</v>
      </c>
      <c r="C28" s="17">
        <v>18.855</v>
      </c>
      <c r="D28" s="17">
        <v>18.477900000000002</v>
      </c>
      <c r="E28" s="17">
        <v>17.535150000000002</v>
      </c>
      <c r="F28" s="17">
        <v>16.403849999999998</v>
      </c>
      <c r="G28" s="17">
        <v>26.11</v>
      </c>
      <c r="H28" s="17">
        <v>25.667999999999999</v>
      </c>
      <c r="I28" s="17">
        <v>24.641279999999998</v>
      </c>
      <c r="J28" s="17">
        <v>22.331160000000001</v>
      </c>
      <c r="K28" s="17">
        <v>20.534400000000002</v>
      </c>
    </row>
    <row r="29" spans="1:12" x14ac:dyDescent="0.25">
      <c r="A29">
        <v>42</v>
      </c>
      <c r="B29" s="17">
        <v>19.678000000000001</v>
      </c>
      <c r="C29" s="17">
        <v>19.222999999999999</v>
      </c>
      <c r="D29" s="17">
        <v>18.838540000000002</v>
      </c>
      <c r="E29" s="17">
        <v>17.877389999999998</v>
      </c>
      <c r="F29" s="17">
        <v>16.72401</v>
      </c>
      <c r="G29" s="17">
        <v>26.922000000000001</v>
      </c>
      <c r="H29" s="17">
        <v>26.167999999999999</v>
      </c>
      <c r="I29" s="17">
        <v>25.121279999999999</v>
      </c>
      <c r="J29" s="17">
        <v>22.766159999999999</v>
      </c>
      <c r="K29" s="17">
        <v>20.9344</v>
      </c>
    </row>
    <row r="30" spans="1:12" x14ac:dyDescent="0.25">
      <c r="A30">
        <v>43</v>
      </c>
      <c r="B30" s="17">
        <v>20.891999999999999</v>
      </c>
      <c r="C30" s="17">
        <v>19.864999999999998</v>
      </c>
      <c r="D30" s="17">
        <v>19.467700000000001</v>
      </c>
      <c r="E30" s="17">
        <v>18.474450000000001</v>
      </c>
      <c r="F30" s="17">
        <v>17.282550000000001</v>
      </c>
      <c r="G30" s="17">
        <v>28.395</v>
      </c>
      <c r="H30" s="17">
        <v>27.916</v>
      </c>
      <c r="I30" s="17">
        <v>26.79936</v>
      </c>
      <c r="J30" s="17">
        <v>24.286919999999999</v>
      </c>
      <c r="K30" s="17">
        <v>22.332800000000002</v>
      </c>
    </row>
    <row r="36" spans="4:10" x14ac:dyDescent="0.25">
      <c r="I36" s="33"/>
      <c r="J36" s="33"/>
    </row>
    <row r="37" spans="4:10" x14ac:dyDescent="0.25">
      <c r="H37" s="33"/>
      <c r="I37" s="33"/>
      <c r="J37" s="33"/>
    </row>
    <row r="38" spans="4:10" x14ac:dyDescent="0.25">
      <c r="H38" s="33"/>
      <c r="I38" s="33"/>
      <c r="J38" s="33"/>
    </row>
    <row r="39" spans="4:10" x14ac:dyDescent="0.25">
      <c r="H39" s="33"/>
      <c r="I39" s="33"/>
      <c r="J39" s="33"/>
    </row>
    <row r="40" spans="4:10" x14ac:dyDescent="0.25">
      <c r="H40" s="33"/>
      <c r="I40" s="33"/>
      <c r="J40" s="33"/>
    </row>
    <row r="41" spans="4:10" x14ac:dyDescent="0.25">
      <c r="H41" s="33"/>
      <c r="I41" s="33"/>
      <c r="J41" s="33"/>
    </row>
    <row r="42" spans="4:10" x14ac:dyDescent="0.25">
      <c r="H42" s="33"/>
      <c r="I42" s="33"/>
      <c r="J42" s="33"/>
    </row>
    <row r="43" spans="4:10" x14ac:dyDescent="0.25">
      <c r="H43" s="33"/>
      <c r="I43" s="33"/>
      <c r="J43" s="33"/>
    </row>
    <row r="44" spans="4:10" x14ac:dyDescent="0.25">
      <c r="H44" s="33"/>
      <c r="I44" s="33"/>
      <c r="J44" s="33"/>
    </row>
    <row r="45" spans="4:10" x14ac:dyDescent="0.25">
      <c r="H45" s="33"/>
      <c r="I45" s="33"/>
      <c r="J45" s="33"/>
    </row>
    <row r="46" spans="4:10" x14ac:dyDescent="0.25">
      <c r="D46" s="10"/>
      <c r="H46" s="33"/>
      <c r="I46" s="33"/>
      <c r="J46" s="33"/>
    </row>
    <row r="47" spans="4:10" x14ac:dyDescent="0.25">
      <c r="H47" s="33"/>
      <c r="I47" s="33"/>
      <c r="J47" s="33"/>
    </row>
    <row r="48" spans="4:10" x14ac:dyDescent="0.25">
      <c r="H48" s="33"/>
      <c r="I48" s="33"/>
      <c r="J48" s="33"/>
    </row>
    <row r="49" spans="8:10" x14ac:dyDescent="0.25">
      <c r="H49" s="33"/>
      <c r="I49" s="33"/>
      <c r="J49" s="33"/>
    </row>
    <row r="50" spans="8:10" x14ac:dyDescent="0.25">
      <c r="H50" s="33"/>
      <c r="I50" s="33"/>
      <c r="J50" s="33"/>
    </row>
    <row r="51" spans="8:10" x14ac:dyDescent="0.25">
      <c r="H51" s="33"/>
      <c r="I51" s="33"/>
      <c r="J51" s="33"/>
    </row>
    <row r="52" spans="8:10" x14ac:dyDescent="0.25">
      <c r="H52" s="33"/>
      <c r="I52" s="33"/>
      <c r="J52" s="33"/>
    </row>
    <row r="53" spans="8:10" x14ac:dyDescent="0.25">
      <c r="H53" s="33"/>
      <c r="I53" s="33"/>
      <c r="J53" s="33"/>
    </row>
    <row r="54" spans="8:10" x14ac:dyDescent="0.25">
      <c r="H54" s="33"/>
      <c r="I54" s="33"/>
      <c r="J54" s="33"/>
    </row>
    <row r="55" spans="8:10" x14ac:dyDescent="0.25">
      <c r="H55" s="33"/>
      <c r="I55" s="33"/>
      <c r="J55" s="33"/>
    </row>
    <row r="56" spans="8:10" x14ac:dyDescent="0.25">
      <c r="H56" s="33"/>
      <c r="I56" s="33"/>
      <c r="J56" s="33"/>
    </row>
    <row r="57" spans="8:10" x14ac:dyDescent="0.25">
      <c r="H57" s="33"/>
      <c r="I57" s="33"/>
      <c r="J57" s="33"/>
    </row>
    <row r="58" spans="8:10" x14ac:dyDescent="0.25">
      <c r="H58" s="33"/>
      <c r="I58" s="33"/>
      <c r="J58" s="33"/>
    </row>
    <row r="59" spans="8:10" x14ac:dyDescent="0.25">
      <c r="H59" s="33"/>
      <c r="I59" s="33"/>
      <c r="J59" s="33"/>
    </row>
    <row r="60" spans="8:10" x14ac:dyDescent="0.25">
      <c r="H60" s="33"/>
      <c r="I60" s="33"/>
      <c r="J60" s="33"/>
    </row>
    <row r="61" spans="8:10" x14ac:dyDescent="0.25">
      <c r="H61" s="33"/>
      <c r="I61" s="33"/>
      <c r="J61" s="33"/>
    </row>
    <row r="62" spans="8:10" x14ac:dyDescent="0.25">
      <c r="H62" s="33"/>
      <c r="I62" s="33"/>
      <c r="J62" s="33"/>
    </row>
    <row r="63" spans="8:10" x14ac:dyDescent="0.25">
      <c r="H63" s="33"/>
      <c r="I63" s="33"/>
      <c r="J63" s="33"/>
    </row>
    <row r="64" spans="8:10" x14ac:dyDescent="0.25">
      <c r="H64" s="33"/>
      <c r="I64" s="33"/>
      <c r="J64" s="33"/>
    </row>
    <row r="68" spans="2:8" x14ac:dyDescent="0.25">
      <c r="C68" s="33"/>
      <c r="G68" s="33"/>
      <c r="H68" s="33"/>
    </row>
    <row r="69" spans="2:8" x14ac:dyDescent="0.25">
      <c r="B69" s="33"/>
      <c r="C69" s="33"/>
      <c r="G69" s="33"/>
      <c r="H69" s="33"/>
    </row>
    <row r="70" spans="2:8" x14ac:dyDescent="0.25">
      <c r="B70" s="33"/>
      <c r="C70" s="33"/>
      <c r="G70" s="33"/>
      <c r="H70" s="33"/>
    </row>
    <row r="71" spans="2:8" x14ac:dyDescent="0.25">
      <c r="B71" s="33"/>
      <c r="C71" s="33"/>
      <c r="G71" s="33"/>
      <c r="H71" s="33"/>
    </row>
    <row r="72" spans="2:8" x14ac:dyDescent="0.25">
      <c r="B72" s="33"/>
      <c r="C72" s="33"/>
      <c r="G72" s="33"/>
      <c r="H72" s="33"/>
    </row>
    <row r="73" spans="2:8" x14ac:dyDescent="0.25">
      <c r="B73" s="33"/>
      <c r="C73" s="33"/>
      <c r="G73" s="33"/>
      <c r="H73" s="33"/>
    </row>
    <row r="74" spans="2:8" x14ac:dyDescent="0.25">
      <c r="B74" s="33"/>
      <c r="C74" s="33"/>
      <c r="G74" s="33"/>
      <c r="H74" s="33"/>
    </row>
    <row r="75" spans="2:8" x14ac:dyDescent="0.25">
      <c r="B75" s="33"/>
      <c r="C75" s="33"/>
      <c r="G75" s="33"/>
      <c r="H75" s="33"/>
    </row>
    <row r="76" spans="2:8" x14ac:dyDescent="0.25">
      <c r="B76" s="33"/>
      <c r="C76" s="33"/>
      <c r="G76" s="33"/>
      <c r="H76" s="33"/>
    </row>
    <row r="77" spans="2:8" x14ac:dyDescent="0.25">
      <c r="B77" s="33"/>
      <c r="C77" s="33"/>
      <c r="G77" s="33"/>
      <c r="H77" s="33"/>
    </row>
    <row r="78" spans="2:8" x14ac:dyDescent="0.25">
      <c r="B78" s="33"/>
      <c r="C78" s="33"/>
      <c r="G78" s="33"/>
      <c r="H78" s="33"/>
    </row>
    <row r="79" spans="2:8" x14ac:dyDescent="0.25">
      <c r="B79" s="33"/>
      <c r="C79" s="33"/>
      <c r="G79" s="33"/>
      <c r="H79" s="33"/>
    </row>
    <row r="80" spans="2:8" x14ac:dyDescent="0.25">
      <c r="B80" s="33"/>
      <c r="C80" s="33"/>
      <c r="G80" s="33"/>
      <c r="H80" s="33"/>
    </row>
    <row r="81" spans="2:8" x14ac:dyDescent="0.25">
      <c r="B81" s="33"/>
      <c r="C81" s="33"/>
      <c r="G81" s="33"/>
      <c r="H81" s="33"/>
    </row>
    <row r="82" spans="2:8" x14ac:dyDescent="0.25">
      <c r="B82" s="33"/>
      <c r="C82" s="33"/>
      <c r="G82" s="33"/>
      <c r="H82" s="33"/>
    </row>
    <row r="83" spans="2:8" x14ac:dyDescent="0.25">
      <c r="B83" s="33"/>
      <c r="C83" s="33"/>
      <c r="G83" s="33"/>
      <c r="H83" s="33"/>
    </row>
    <row r="84" spans="2:8" x14ac:dyDescent="0.25">
      <c r="B84" s="33"/>
      <c r="C84" s="33"/>
      <c r="G84" s="33"/>
      <c r="H84" s="33"/>
    </row>
    <row r="85" spans="2:8" x14ac:dyDescent="0.25">
      <c r="B85" s="33"/>
      <c r="C85" s="33"/>
      <c r="G85" s="33"/>
      <c r="H85" s="33"/>
    </row>
    <row r="86" spans="2:8" x14ac:dyDescent="0.25">
      <c r="B86" s="33"/>
      <c r="C86" s="33"/>
      <c r="G86" s="33"/>
      <c r="H86" s="33"/>
    </row>
    <row r="87" spans="2:8" x14ac:dyDescent="0.25">
      <c r="B87" s="33"/>
      <c r="C87" s="33"/>
      <c r="G87" s="33"/>
      <c r="H87" s="33"/>
    </row>
    <row r="88" spans="2:8" x14ac:dyDescent="0.25">
      <c r="B88" s="33"/>
      <c r="C88" s="33"/>
      <c r="G88" s="33"/>
      <c r="H88" s="33"/>
    </row>
    <row r="89" spans="2:8" x14ac:dyDescent="0.25">
      <c r="B89" s="33"/>
      <c r="C89" s="33"/>
      <c r="G89" s="33"/>
      <c r="H89" s="33"/>
    </row>
    <row r="90" spans="2:8" x14ac:dyDescent="0.25">
      <c r="B90" s="33"/>
      <c r="C90" s="33"/>
      <c r="G90" s="33"/>
      <c r="H90" s="33"/>
    </row>
    <row r="91" spans="2:8" x14ac:dyDescent="0.25">
      <c r="B91" s="33"/>
      <c r="C91" s="33"/>
      <c r="G91" s="33"/>
      <c r="H91" s="33"/>
    </row>
    <row r="92" spans="2:8" x14ac:dyDescent="0.25">
      <c r="B92" s="33"/>
      <c r="C92" s="33"/>
      <c r="G92" s="33"/>
      <c r="H92" s="33"/>
    </row>
    <row r="93" spans="2:8" x14ac:dyDescent="0.25">
      <c r="B93" s="33"/>
      <c r="C93" s="33"/>
      <c r="G93" s="33"/>
      <c r="H93" s="33"/>
    </row>
    <row r="94" spans="2:8" x14ac:dyDescent="0.25">
      <c r="B94" s="33"/>
      <c r="C94" s="33"/>
      <c r="G94" s="33"/>
      <c r="H94" s="33"/>
    </row>
    <row r="95" spans="2:8" x14ac:dyDescent="0.25">
      <c r="B95" s="33"/>
      <c r="C95" s="33"/>
      <c r="G95" s="33"/>
      <c r="H95" s="33"/>
    </row>
    <row r="96" spans="2:8" x14ac:dyDescent="0.25">
      <c r="B96" s="33"/>
      <c r="C96" s="33"/>
      <c r="G96" s="33"/>
      <c r="H96" s="33"/>
    </row>
    <row r="97" spans="2:8" x14ac:dyDescent="0.25">
      <c r="B97" s="33"/>
      <c r="C97" s="33"/>
      <c r="G97" s="33"/>
      <c r="H97" s="33"/>
    </row>
    <row r="98" spans="2:8" x14ac:dyDescent="0.25">
      <c r="B98" s="33"/>
      <c r="C98" s="33"/>
      <c r="G98" s="33"/>
      <c r="H98" s="33"/>
    </row>
    <row r="99" spans="2:8" x14ac:dyDescent="0.25">
      <c r="B99" s="33"/>
      <c r="C99" s="33"/>
      <c r="G99" s="33"/>
      <c r="H99" s="33"/>
    </row>
    <row r="100" spans="2:8" x14ac:dyDescent="0.25">
      <c r="B100" s="33"/>
      <c r="C100" s="33"/>
      <c r="G100" s="33"/>
      <c r="H100" s="33"/>
    </row>
    <row r="101" spans="2:8" x14ac:dyDescent="0.25">
      <c r="B101" s="33"/>
      <c r="C101" s="33"/>
      <c r="G101" s="33"/>
      <c r="H101" s="33"/>
    </row>
    <row r="102" spans="2:8" x14ac:dyDescent="0.25">
      <c r="B102" s="33"/>
      <c r="C102" s="33"/>
      <c r="G102" s="33"/>
      <c r="H102" s="33"/>
    </row>
    <row r="103" spans="2:8" x14ac:dyDescent="0.25">
      <c r="B103" s="33"/>
      <c r="C103" s="33"/>
      <c r="G103" s="33"/>
      <c r="H103" s="33"/>
    </row>
    <row r="104" spans="2:8" x14ac:dyDescent="0.25">
      <c r="B104" s="33"/>
      <c r="C104" s="33"/>
      <c r="G104" s="33"/>
      <c r="H104" s="33"/>
    </row>
    <row r="105" spans="2:8" x14ac:dyDescent="0.25">
      <c r="B105" s="33"/>
      <c r="C105" s="33"/>
      <c r="G105" s="33"/>
      <c r="H105" s="33"/>
    </row>
    <row r="106" spans="2:8" x14ac:dyDescent="0.25">
      <c r="B106" s="33"/>
      <c r="C106" s="33"/>
      <c r="G106" s="33"/>
      <c r="H106" s="33"/>
    </row>
    <row r="107" spans="2:8" x14ac:dyDescent="0.25">
      <c r="B107" s="33"/>
      <c r="C107" s="33"/>
      <c r="G107" s="33"/>
      <c r="H107" s="33"/>
    </row>
    <row r="108" spans="2:8" x14ac:dyDescent="0.25">
      <c r="B108" s="33"/>
      <c r="C108" s="33"/>
      <c r="G108" s="33"/>
      <c r="H108" s="33"/>
    </row>
    <row r="109" spans="2:8" x14ac:dyDescent="0.25">
      <c r="B109" s="33"/>
      <c r="C109" s="33"/>
      <c r="G109" s="33"/>
      <c r="H109" s="33"/>
    </row>
    <row r="110" spans="2:8" x14ac:dyDescent="0.25">
      <c r="B110" s="33"/>
      <c r="C110" s="33"/>
      <c r="G110" s="33"/>
      <c r="H110" s="33"/>
    </row>
    <row r="111" spans="2:8" x14ac:dyDescent="0.25">
      <c r="B111" s="33"/>
      <c r="C111" s="33"/>
      <c r="G111" s="33"/>
      <c r="H111" s="33"/>
    </row>
    <row r="112" spans="2:8" x14ac:dyDescent="0.25">
      <c r="B112" s="33"/>
      <c r="C112" s="33"/>
      <c r="G112" s="33"/>
      <c r="H112" s="33"/>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9C1"/>
  </sheetPr>
  <dimension ref="A1:V52"/>
  <sheetViews>
    <sheetView zoomScale="85" zoomScaleNormal="85" workbookViewId="0"/>
  </sheetViews>
  <sheetFormatPr defaultRowHeight="12.5" x14ac:dyDescent="0.25"/>
  <cols>
    <col min="1" max="1" width="13.7265625" style="33" customWidth="1"/>
    <col min="2" max="2" width="6.453125" style="33" customWidth="1"/>
    <col min="3" max="3" width="11.453125" style="33" bestFit="1" customWidth="1"/>
    <col min="4" max="4" width="9.26953125" style="33" customWidth="1"/>
    <col min="5" max="5" width="10.90625" customWidth="1"/>
    <col min="7" max="7" width="12.6328125" customWidth="1"/>
    <col min="8" max="8" width="6.36328125" customWidth="1"/>
    <col min="9" max="9" width="12.08984375" bestFit="1" customWidth="1"/>
    <col min="10" max="10" width="9.54296875" customWidth="1"/>
    <col min="11" max="11" width="11.1796875" customWidth="1"/>
  </cols>
  <sheetData>
    <row r="1" spans="1:22" ht="13.5" thickBot="1" x14ac:dyDescent="0.35">
      <c r="A1" s="14" t="s">
        <v>118</v>
      </c>
      <c r="B1" s="14"/>
      <c r="C1" s="53">
        <v>43599</v>
      </c>
      <c r="D1" s="14"/>
      <c r="E1" s="14"/>
      <c r="F1" s="14"/>
      <c r="G1" s="14" t="s">
        <v>117</v>
      </c>
      <c r="H1" s="14"/>
      <c r="I1" s="53">
        <v>43620</v>
      </c>
      <c r="J1" s="14"/>
      <c r="K1" s="33"/>
    </row>
    <row r="2" spans="1:22" ht="13" x14ac:dyDescent="0.3">
      <c r="A2" s="58" t="s">
        <v>1</v>
      </c>
      <c r="B2" s="61" t="s">
        <v>69</v>
      </c>
      <c r="C2" s="67" t="s">
        <v>114</v>
      </c>
      <c r="D2" s="67" t="s">
        <v>115</v>
      </c>
      <c r="E2" s="68" t="s">
        <v>116</v>
      </c>
      <c r="F2" s="57"/>
      <c r="G2" s="58" t="s">
        <v>1</v>
      </c>
      <c r="H2" s="61" t="s">
        <v>69</v>
      </c>
      <c r="I2" s="60" t="s">
        <v>114</v>
      </c>
      <c r="J2" s="60" t="s">
        <v>115</v>
      </c>
      <c r="K2" s="59" t="s">
        <v>116</v>
      </c>
    </row>
    <row r="3" spans="1:22" x14ac:dyDescent="0.25">
      <c r="A3" s="55">
        <v>43599</v>
      </c>
      <c r="B3" s="54">
        <v>2.0833333333333332E-2</v>
      </c>
      <c r="C3" s="63">
        <v>23.088999999999999</v>
      </c>
      <c r="D3" s="63">
        <v>0</v>
      </c>
      <c r="E3" s="64">
        <v>0.79700000000000004</v>
      </c>
      <c r="F3" s="33"/>
      <c r="G3" s="55">
        <v>43620</v>
      </c>
      <c r="H3" s="54">
        <v>2.0833333333333332E-2</v>
      </c>
      <c r="I3" s="63">
        <v>22.393999999999998</v>
      </c>
      <c r="J3" s="63">
        <v>0</v>
      </c>
      <c r="K3" s="64">
        <v>1.0880000000000001</v>
      </c>
      <c r="O3" s="33"/>
      <c r="P3" s="33"/>
      <c r="T3" s="33"/>
      <c r="U3" s="33"/>
      <c r="V3" s="33"/>
    </row>
    <row r="4" spans="1:22" x14ac:dyDescent="0.25">
      <c r="A4" s="55">
        <v>43599</v>
      </c>
      <c r="B4" s="54">
        <v>4.1666666666666664E-2</v>
      </c>
      <c r="C4" s="63">
        <v>22.33</v>
      </c>
      <c r="D4" s="63">
        <v>0</v>
      </c>
      <c r="E4" s="64">
        <v>0.77200000000000002</v>
      </c>
      <c r="F4" s="33"/>
      <c r="G4" s="55">
        <v>43620</v>
      </c>
      <c r="H4" s="54">
        <v>4.1666666666666664E-2</v>
      </c>
      <c r="I4" s="63">
        <v>21.673999999999999</v>
      </c>
      <c r="J4" s="63">
        <v>0</v>
      </c>
      <c r="K4" s="64">
        <v>0.997</v>
      </c>
      <c r="N4" s="33"/>
      <c r="O4" s="33"/>
      <c r="P4" s="33"/>
      <c r="T4" s="33"/>
      <c r="U4" s="33"/>
      <c r="V4" s="33"/>
    </row>
    <row r="5" spans="1:22" x14ac:dyDescent="0.25">
      <c r="A5" s="55">
        <v>43599</v>
      </c>
      <c r="B5" s="54">
        <v>6.25E-2</v>
      </c>
      <c r="C5" s="63">
        <v>22.216000000000001</v>
      </c>
      <c r="D5" s="63">
        <v>0</v>
      </c>
      <c r="E5" s="64">
        <v>0.76500000000000001</v>
      </c>
      <c r="F5" s="33"/>
      <c r="G5" s="55">
        <v>43620</v>
      </c>
      <c r="H5" s="54">
        <v>6.25E-2</v>
      </c>
      <c r="I5" s="63">
        <v>21.414999999999999</v>
      </c>
      <c r="J5" s="63">
        <v>0</v>
      </c>
      <c r="K5" s="64">
        <v>0.97099999999999997</v>
      </c>
      <c r="N5" s="33"/>
      <c r="O5" s="33"/>
      <c r="P5" s="33"/>
      <c r="T5" s="33"/>
      <c r="U5" s="33"/>
      <c r="V5" s="33"/>
    </row>
    <row r="6" spans="1:22" x14ac:dyDescent="0.25">
      <c r="A6" s="55">
        <v>43599</v>
      </c>
      <c r="B6" s="54">
        <v>8.3333333333333329E-2</v>
      </c>
      <c r="C6" s="63">
        <v>22.318999999999999</v>
      </c>
      <c r="D6" s="63">
        <v>0</v>
      </c>
      <c r="E6" s="64">
        <v>0.75800000000000001</v>
      </c>
      <c r="F6" s="33"/>
      <c r="G6" s="55">
        <v>43620</v>
      </c>
      <c r="H6" s="54">
        <v>8.3333333333333329E-2</v>
      </c>
      <c r="I6" s="63">
        <v>21.298999999999999</v>
      </c>
      <c r="J6" s="63">
        <v>0</v>
      </c>
      <c r="K6" s="64">
        <v>0.94399999999999995</v>
      </c>
      <c r="N6" s="33"/>
      <c r="O6" s="33"/>
      <c r="P6" s="33"/>
      <c r="T6" s="33"/>
      <c r="U6" s="33"/>
      <c r="V6" s="33"/>
    </row>
    <row r="7" spans="1:22" x14ac:dyDescent="0.25">
      <c r="A7" s="55">
        <v>43599</v>
      </c>
      <c r="B7" s="54">
        <v>0.10416666666666667</v>
      </c>
      <c r="C7" s="63">
        <v>22.138999999999999</v>
      </c>
      <c r="D7" s="63">
        <v>0</v>
      </c>
      <c r="E7" s="64">
        <v>0.75600000000000001</v>
      </c>
      <c r="F7" s="33"/>
      <c r="G7" s="55">
        <v>43620</v>
      </c>
      <c r="H7" s="54">
        <v>0.10416666666666667</v>
      </c>
      <c r="I7" s="63">
        <v>21.071000000000002</v>
      </c>
      <c r="J7" s="63">
        <v>0</v>
      </c>
      <c r="K7" s="64">
        <v>0.90400000000000003</v>
      </c>
      <c r="N7" s="33"/>
      <c r="O7" s="33"/>
      <c r="P7" s="33"/>
      <c r="T7" s="33"/>
      <c r="U7" s="33"/>
      <c r="V7" s="33"/>
    </row>
    <row r="8" spans="1:22" x14ac:dyDescent="0.25">
      <c r="A8" s="55">
        <v>43599</v>
      </c>
      <c r="B8" s="54">
        <v>0.125</v>
      </c>
      <c r="C8" s="63">
        <v>21.791</v>
      </c>
      <c r="D8" s="63">
        <v>0</v>
      </c>
      <c r="E8" s="64">
        <v>0.753</v>
      </c>
      <c r="F8" s="33"/>
      <c r="G8" s="55">
        <v>43620</v>
      </c>
      <c r="H8" s="54">
        <v>0.125</v>
      </c>
      <c r="I8" s="63">
        <v>20.72</v>
      </c>
      <c r="J8" s="63">
        <v>0</v>
      </c>
      <c r="K8" s="64">
        <v>0.86299999999999999</v>
      </c>
      <c r="N8" s="33"/>
      <c r="O8" s="33"/>
      <c r="P8" s="33"/>
      <c r="T8" s="33"/>
      <c r="U8" s="33"/>
      <c r="V8" s="33"/>
    </row>
    <row r="9" spans="1:22" x14ac:dyDescent="0.25">
      <c r="A9" s="55">
        <v>43599</v>
      </c>
      <c r="B9" s="54">
        <v>0.14583333333333334</v>
      </c>
      <c r="C9" s="63">
        <v>21.562000000000001</v>
      </c>
      <c r="D9" s="63">
        <v>0</v>
      </c>
      <c r="E9" s="64">
        <v>0.745</v>
      </c>
      <c r="F9" s="33"/>
      <c r="G9" s="55">
        <v>43620</v>
      </c>
      <c r="H9" s="54">
        <v>0.14583333333333334</v>
      </c>
      <c r="I9" s="63">
        <v>20.521000000000001</v>
      </c>
      <c r="J9" s="63">
        <v>0</v>
      </c>
      <c r="K9" s="64">
        <v>0.83599999999999997</v>
      </c>
      <c r="N9" s="33"/>
      <c r="O9" s="33"/>
      <c r="P9" s="33"/>
      <c r="T9" s="33"/>
      <c r="U9" s="33"/>
      <c r="V9" s="33"/>
    </row>
    <row r="10" spans="1:22" x14ac:dyDescent="0.25">
      <c r="A10" s="55">
        <v>43599</v>
      </c>
      <c r="B10" s="54">
        <v>0.16666666666666666</v>
      </c>
      <c r="C10" s="63">
        <v>21.396999999999998</v>
      </c>
      <c r="D10" s="63">
        <v>0</v>
      </c>
      <c r="E10" s="64">
        <v>0.73699999999999999</v>
      </c>
      <c r="F10" s="33"/>
      <c r="G10" s="55">
        <v>43620</v>
      </c>
      <c r="H10" s="54">
        <v>0.16666666666666666</v>
      </c>
      <c r="I10" s="63">
        <v>20.38</v>
      </c>
      <c r="J10" s="63">
        <v>0</v>
      </c>
      <c r="K10" s="64">
        <v>0.80900000000000005</v>
      </c>
      <c r="N10" s="33"/>
      <c r="O10" s="33"/>
      <c r="P10" s="33"/>
      <c r="T10" s="33"/>
      <c r="U10" s="33"/>
      <c r="V10" s="33"/>
    </row>
    <row r="11" spans="1:22" x14ac:dyDescent="0.25">
      <c r="A11" s="55">
        <v>43599</v>
      </c>
      <c r="B11" s="54">
        <v>0.1875</v>
      </c>
      <c r="C11" s="63">
        <v>21.391999999999999</v>
      </c>
      <c r="D11" s="63">
        <v>0</v>
      </c>
      <c r="E11" s="64">
        <v>0.74099999999999999</v>
      </c>
      <c r="F11" s="33"/>
      <c r="G11" s="55">
        <v>43620</v>
      </c>
      <c r="H11" s="54">
        <v>0.1875</v>
      </c>
      <c r="I11" s="63">
        <v>20.457999999999998</v>
      </c>
      <c r="J11" s="63">
        <v>0</v>
      </c>
      <c r="K11" s="64">
        <v>0.77700000000000002</v>
      </c>
      <c r="N11" s="33"/>
      <c r="O11" s="33"/>
      <c r="P11" s="33"/>
      <c r="T11" s="33"/>
      <c r="U11" s="33"/>
      <c r="V11" s="33"/>
    </row>
    <row r="12" spans="1:22" x14ac:dyDescent="0.25">
      <c r="A12" s="55">
        <v>43599</v>
      </c>
      <c r="B12" s="54">
        <v>0.20833333333333334</v>
      </c>
      <c r="C12" s="63">
        <v>21.425000000000001</v>
      </c>
      <c r="D12" s="63">
        <v>0</v>
      </c>
      <c r="E12" s="64">
        <v>0.74399999999999999</v>
      </c>
      <c r="F12" s="33"/>
      <c r="G12" s="55">
        <v>43620</v>
      </c>
      <c r="H12" s="54">
        <v>0.20833333333333334</v>
      </c>
      <c r="I12" s="63">
        <v>20.311</v>
      </c>
      <c r="J12" s="63">
        <v>1E-3</v>
      </c>
      <c r="K12" s="64">
        <v>0.745</v>
      </c>
      <c r="N12" s="33"/>
      <c r="O12" s="33"/>
      <c r="P12" s="33"/>
      <c r="T12" s="33"/>
      <c r="U12" s="33"/>
      <c r="V12" s="33"/>
    </row>
    <row r="13" spans="1:22" x14ac:dyDescent="0.25">
      <c r="A13" s="55">
        <v>43599</v>
      </c>
      <c r="B13" s="54">
        <v>0.22916666666666666</v>
      </c>
      <c r="C13" s="63">
        <v>21.731000000000002</v>
      </c>
      <c r="D13" s="63">
        <v>7.0000000000000001E-3</v>
      </c>
      <c r="E13" s="64">
        <v>0.72799999999999998</v>
      </c>
      <c r="F13" s="33"/>
      <c r="G13" s="55">
        <v>43620</v>
      </c>
      <c r="H13" s="54">
        <v>0.22916666666666666</v>
      </c>
      <c r="I13" s="63">
        <v>20.87</v>
      </c>
      <c r="J13" s="63">
        <v>5.1999999999999998E-2</v>
      </c>
      <c r="K13" s="64">
        <v>0.73899999999999999</v>
      </c>
      <c r="N13" s="33"/>
      <c r="O13" s="33"/>
      <c r="P13" s="33"/>
      <c r="T13" s="33"/>
      <c r="U13" s="33"/>
      <c r="V13" s="33"/>
    </row>
    <row r="14" spans="1:22" x14ac:dyDescent="0.25">
      <c r="A14" s="55">
        <v>43599</v>
      </c>
      <c r="B14" s="54">
        <v>0.25</v>
      </c>
      <c r="C14" s="63">
        <v>22.748999999999999</v>
      </c>
      <c r="D14" s="63">
        <v>0.16700000000000001</v>
      </c>
      <c r="E14" s="64">
        <v>0.71199999999999997</v>
      </c>
      <c r="F14" s="33"/>
      <c r="G14" s="55">
        <v>43620</v>
      </c>
      <c r="H14" s="54">
        <v>0.25</v>
      </c>
      <c r="I14" s="63">
        <v>21.901</v>
      </c>
      <c r="J14" s="63">
        <v>0.20699999999999999</v>
      </c>
      <c r="K14" s="64">
        <v>0.73299999999999998</v>
      </c>
      <c r="N14" s="33"/>
      <c r="O14" s="33"/>
      <c r="P14" s="33"/>
      <c r="T14" s="33"/>
      <c r="U14" s="33"/>
      <c r="V14" s="33"/>
    </row>
    <row r="15" spans="1:22" x14ac:dyDescent="0.25">
      <c r="A15" s="55">
        <v>43599</v>
      </c>
      <c r="B15" s="54">
        <v>0.27083333333333331</v>
      </c>
      <c r="C15" s="63">
        <v>25.317</v>
      </c>
      <c r="D15" s="63">
        <v>0.59099999999999997</v>
      </c>
      <c r="E15" s="64">
        <v>0.70499999999999996</v>
      </c>
      <c r="F15" s="33"/>
      <c r="G15" s="55">
        <v>43620</v>
      </c>
      <c r="H15" s="54">
        <v>0.27083333333333331</v>
      </c>
      <c r="I15" s="63">
        <v>23.916</v>
      </c>
      <c r="J15" s="63">
        <v>0.49</v>
      </c>
      <c r="K15" s="64">
        <v>0.73399999999999999</v>
      </c>
      <c r="N15" s="33"/>
      <c r="O15" s="33"/>
      <c r="P15" s="33"/>
      <c r="T15" s="33"/>
      <c r="U15" s="33"/>
      <c r="V15" s="33"/>
    </row>
    <row r="16" spans="1:22" x14ac:dyDescent="0.25">
      <c r="A16" s="55">
        <v>43599</v>
      </c>
      <c r="B16" s="54">
        <v>0.29166666666666669</v>
      </c>
      <c r="C16" s="63">
        <v>27.672999999999998</v>
      </c>
      <c r="D16" s="63">
        <v>1.2</v>
      </c>
      <c r="E16" s="64">
        <v>0.69699999999999995</v>
      </c>
      <c r="F16" s="33"/>
      <c r="G16" s="55">
        <v>43620</v>
      </c>
      <c r="H16" s="54">
        <v>0.29166666666666669</v>
      </c>
      <c r="I16" s="63">
        <v>25.99</v>
      </c>
      <c r="J16" s="63">
        <v>0.72699999999999998</v>
      </c>
      <c r="K16" s="64">
        <v>0.73399999999999999</v>
      </c>
      <c r="N16" s="33"/>
      <c r="O16" s="33"/>
      <c r="P16" s="33"/>
      <c r="T16" s="33"/>
      <c r="U16" s="33"/>
      <c r="V16" s="33"/>
    </row>
    <row r="17" spans="1:22" x14ac:dyDescent="0.25">
      <c r="A17" s="55">
        <v>43599</v>
      </c>
      <c r="B17" s="54">
        <v>0.3125</v>
      </c>
      <c r="C17" s="63">
        <v>30.009</v>
      </c>
      <c r="D17" s="63">
        <v>1.98</v>
      </c>
      <c r="E17" s="64">
        <v>0.66700000000000004</v>
      </c>
      <c r="F17" s="33"/>
      <c r="G17" s="55">
        <v>43620</v>
      </c>
      <c r="H17" s="54">
        <v>0.3125</v>
      </c>
      <c r="I17" s="63">
        <v>28.835999999999999</v>
      </c>
      <c r="J17" s="63">
        <v>1.1299999999999999</v>
      </c>
      <c r="K17" s="64">
        <v>0.73</v>
      </c>
      <c r="N17" s="33"/>
      <c r="O17" s="33"/>
      <c r="P17" s="33"/>
      <c r="T17" s="33"/>
      <c r="U17" s="33"/>
      <c r="V17" s="33"/>
    </row>
    <row r="18" spans="1:22" x14ac:dyDescent="0.25">
      <c r="A18" s="55">
        <v>43599</v>
      </c>
      <c r="B18" s="54">
        <v>0.33333333333333331</v>
      </c>
      <c r="C18" s="63">
        <v>30.742999999999999</v>
      </c>
      <c r="D18" s="63">
        <v>2.81</v>
      </c>
      <c r="E18" s="64">
        <v>0.63600000000000001</v>
      </c>
      <c r="F18" s="33"/>
      <c r="G18" s="55">
        <v>43620</v>
      </c>
      <c r="H18" s="54">
        <v>0.33333333333333331</v>
      </c>
      <c r="I18" s="63">
        <v>30.167000000000002</v>
      </c>
      <c r="J18" s="63">
        <v>1.65</v>
      </c>
      <c r="K18" s="64">
        <v>0.72499999999999998</v>
      </c>
      <c r="N18" s="33"/>
      <c r="O18" s="33"/>
      <c r="P18" s="33"/>
      <c r="T18" s="33"/>
      <c r="U18" s="33"/>
      <c r="V18" s="33"/>
    </row>
    <row r="19" spans="1:22" x14ac:dyDescent="0.25">
      <c r="A19" s="55">
        <v>43599</v>
      </c>
      <c r="B19" s="54">
        <v>0.35416666666666669</v>
      </c>
      <c r="C19" s="63">
        <v>30.963000000000001</v>
      </c>
      <c r="D19" s="63">
        <v>3.72</v>
      </c>
      <c r="E19" s="64">
        <v>0.63900000000000001</v>
      </c>
      <c r="F19" s="33"/>
      <c r="G19" s="55">
        <v>43620</v>
      </c>
      <c r="H19" s="54">
        <v>0.35416666666666669</v>
      </c>
      <c r="I19" s="63">
        <v>31.186</v>
      </c>
      <c r="J19" s="63">
        <v>2.31</v>
      </c>
      <c r="K19" s="64">
        <v>0.73599999999999999</v>
      </c>
      <c r="N19" s="33"/>
      <c r="O19" s="33"/>
      <c r="P19" s="33"/>
      <c r="T19" s="33"/>
      <c r="U19" s="33"/>
      <c r="V19" s="33"/>
    </row>
    <row r="20" spans="1:22" x14ac:dyDescent="0.25">
      <c r="A20" s="55">
        <v>43599</v>
      </c>
      <c r="B20" s="54">
        <v>0.375</v>
      </c>
      <c r="C20" s="63">
        <v>29.975000000000001</v>
      </c>
      <c r="D20" s="63">
        <v>4.66</v>
      </c>
      <c r="E20" s="64">
        <v>0.64200000000000002</v>
      </c>
      <c r="F20" s="33"/>
      <c r="G20" s="55">
        <v>43620</v>
      </c>
      <c r="H20" s="54">
        <v>0.375</v>
      </c>
      <c r="I20" s="63">
        <v>30.728000000000002</v>
      </c>
      <c r="J20" s="63">
        <v>2.84</v>
      </c>
      <c r="K20" s="64">
        <v>0.747</v>
      </c>
      <c r="N20" s="33"/>
      <c r="O20" s="33"/>
      <c r="P20" s="33"/>
      <c r="T20" s="33"/>
      <c r="U20" s="33"/>
      <c r="V20" s="33"/>
    </row>
    <row r="21" spans="1:22" x14ac:dyDescent="0.25">
      <c r="A21" s="55">
        <v>43599</v>
      </c>
      <c r="B21" s="54">
        <v>0.39583333333333331</v>
      </c>
      <c r="C21" s="63">
        <v>29.294</v>
      </c>
      <c r="D21" s="63">
        <v>5.58</v>
      </c>
      <c r="E21" s="64">
        <v>0.67100000000000004</v>
      </c>
      <c r="F21" s="33"/>
      <c r="G21" s="55">
        <v>43620</v>
      </c>
      <c r="H21" s="54">
        <v>0.39583333333333331</v>
      </c>
      <c r="I21" s="63">
        <v>30.832999999999998</v>
      </c>
      <c r="J21" s="63">
        <v>3.62</v>
      </c>
      <c r="K21" s="64">
        <v>0.77800000000000002</v>
      </c>
      <c r="N21" s="33"/>
      <c r="O21" s="33"/>
      <c r="P21" s="33"/>
      <c r="T21" s="33"/>
      <c r="U21" s="33"/>
      <c r="V21" s="33"/>
    </row>
    <row r="22" spans="1:22" x14ac:dyDescent="0.25">
      <c r="A22" s="55">
        <v>43599</v>
      </c>
      <c r="B22" s="54">
        <v>0.41666666666666669</v>
      </c>
      <c r="C22" s="63">
        <v>28.544</v>
      </c>
      <c r="D22" s="63">
        <v>6.44</v>
      </c>
      <c r="E22" s="64">
        <v>0.7</v>
      </c>
      <c r="F22" s="33"/>
      <c r="G22" s="55">
        <v>43620</v>
      </c>
      <c r="H22" s="54">
        <v>0.41666666666666669</v>
      </c>
      <c r="I22" s="63">
        <v>30.739000000000001</v>
      </c>
      <c r="J22" s="63">
        <v>4.12</v>
      </c>
      <c r="K22" s="64">
        <v>0.80800000000000005</v>
      </c>
      <c r="N22" s="33"/>
      <c r="O22" s="33"/>
      <c r="P22" s="33"/>
      <c r="T22" s="33"/>
      <c r="U22" s="33"/>
      <c r="V22" s="33"/>
    </row>
    <row r="23" spans="1:22" x14ac:dyDescent="0.25">
      <c r="A23" s="55">
        <v>43599</v>
      </c>
      <c r="B23" s="54">
        <v>0.4375</v>
      </c>
      <c r="C23" s="63">
        <v>27.7</v>
      </c>
      <c r="D23" s="63">
        <v>7.24</v>
      </c>
      <c r="E23" s="64">
        <v>0.73299999999999998</v>
      </c>
      <c r="F23" s="33"/>
      <c r="G23" s="55">
        <v>43620</v>
      </c>
      <c r="H23" s="54">
        <v>0.4375</v>
      </c>
      <c r="I23" s="63">
        <v>30.853000000000002</v>
      </c>
      <c r="J23" s="63">
        <v>4.13</v>
      </c>
      <c r="K23" s="64">
        <v>0.81799999999999995</v>
      </c>
      <c r="N23" s="33"/>
      <c r="O23" s="33"/>
      <c r="P23" s="33"/>
      <c r="T23" s="33"/>
      <c r="U23" s="33"/>
      <c r="V23" s="33"/>
    </row>
    <row r="24" spans="1:22" x14ac:dyDescent="0.25">
      <c r="A24" s="55">
        <v>43599</v>
      </c>
      <c r="B24" s="54">
        <v>0.45833333333333331</v>
      </c>
      <c r="C24" s="63">
        <v>27.113</v>
      </c>
      <c r="D24" s="63">
        <v>7.97</v>
      </c>
      <c r="E24" s="64">
        <v>0.76600000000000001</v>
      </c>
      <c r="F24" s="33"/>
      <c r="G24" s="55">
        <v>43620</v>
      </c>
      <c r="H24" s="54">
        <v>0.45833333333333331</v>
      </c>
      <c r="I24" s="63">
        <v>30.814</v>
      </c>
      <c r="J24" s="63">
        <v>4.43</v>
      </c>
      <c r="K24" s="64">
        <v>0.82799999999999996</v>
      </c>
      <c r="N24" s="33"/>
      <c r="O24" s="33"/>
      <c r="P24" s="33"/>
      <c r="T24" s="33"/>
      <c r="U24" s="33"/>
      <c r="V24" s="33"/>
    </row>
    <row r="25" spans="1:22" x14ac:dyDescent="0.25">
      <c r="A25" s="55">
        <v>43599</v>
      </c>
      <c r="B25" s="54">
        <v>0.47916666666666669</v>
      </c>
      <c r="C25" s="63">
        <v>26.552</v>
      </c>
      <c r="D25" s="63">
        <v>8.58</v>
      </c>
      <c r="E25" s="64">
        <v>0.79400000000000004</v>
      </c>
      <c r="F25" s="33"/>
      <c r="G25" s="55">
        <v>43620</v>
      </c>
      <c r="H25" s="54">
        <v>0.47916666666666669</v>
      </c>
      <c r="I25" s="63">
        <v>30.902000000000001</v>
      </c>
      <c r="J25" s="63">
        <v>3.95</v>
      </c>
      <c r="K25" s="64">
        <v>0.83799999999999997</v>
      </c>
      <c r="N25" s="33"/>
      <c r="O25" s="33"/>
      <c r="P25" s="33"/>
      <c r="T25" s="33"/>
      <c r="U25" s="33"/>
      <c r="V25" s="33"/>
    </row>
    <row r="26" spans="1:22" x14ac:dyDescent="0.25">
      <c r="A26" s="55">
        <v>43599</v>
      </c>
      <c r="B26" s="54">
        <v>0.5</v>
      </c>
      <c r="C26" s="63">
        <v>26.317</v>
      </c>
      <c r="D26" s="63">
        <v>9.01</v>
      </c>
      <c r="E26" s="64">
        <v>0.82199999999999995</v>
      </c>
      <c r="F26" s="33"/>
      <c r="G26" s="55">
        <v>43620</v>
      </c>
      <c r="H26" s="54">
        <v>0.5</v>
      </c>
      <c r="I26" s="63">
        <v>31.061</v>
      </c>
      <c r="J26" s="63">
        <v>3.55</v>
      </c>
      <c r="K26" s="64">
        <v>0.84699999999999998</v>
      </c>
      <c r="N26" s="33"/>
      <c r="O26" s="33"/>
      <c r="P26" s="33"/>
      <c r="T26" s="33"/>
      <c r="U26" s="33"/>
      <c r="V26" s="33"/>
    </row>
    <row r="27" spans="1:22" x14ac:dyDescent="0.25">
      <c r="A27" s="55">
        <v>43599</v>
      </c>
      <c r="B27" s="54">
        <v>0.52083333333333337</v>
      </c>
      <c r="C27" s="63">
        <v>26.082999999999998</v>
      </c>
      <c r="D27" s="63">
        <v>9.35</v>
      </c>
      <c r="E27" s="64">
        <v>0.85199999999999998</v>
      </c>
      <c r="F27" s="33"/>
      <c r="G27" s="55">
        <v>43620</v>
      </c>
      <c r="H27" s="54">
        <v>0.52083333333333337</v>
      </c>
      <c r="I27" s="63">
        <v>31.396000000000001</v>
      </c>
      <c r="J27" s="63">
        <v>2.78</v>
      </c>
      <c r="K27" s="64">
        <v>0.87</v>
      </c>
      <c r="N27" s="33"/>
      <c r="O27" s="33"/>
      <c r="P27" s="33"/>
      <c r="T27" s="33"/>
      <c r="U27" s="33"/>
      <c r="V27" s="33"/>
    </row>
    <row r="28" spans="1:22" x14ac:dyDescent="0.25">
      <c r="A28" s="55">
        <v>43599</v>
      </c>
      <c r="B28" s="54">
        <v>0.54166666666666663</v>
      </c>
      <c r="C28" s="63">
        <v>25.704000000000001</v>
      </c>
      <c r="D28" s="63">
        <v>9.5299999999999994</v>
      </c>
      <c r="E28" s="64">
        <v>0.88200000000000001</v>
      </c>
      <c r="F28" s="33"/>
      <c r="G28" s="55">
        <v>43620</v>
      </c>
      <c r="H28" s="54">
        <v>0.54166666666666663</v>
      </c>
      <c r="I28" s="63">
        <v>31.542999999999999</v>
      </c>
      <c r="J28" s="63">
        <v>2.46</v>
      </c>
      <c r="K28" s="64">
        <v>0.89300000000000002</v>
      </c>
      <c r="N28" s="33"/>
      <c r="O28" s="33"/>
      <c r="P28" s="33"/>
      <c r="T28" s="33"/>
      <c r="U28" s="33"/>
      <c r="V28" s="33"/>
    </row>
    <row r="29" spans="1:22" x14ac:dyDescent="0.25">
      <c r="A29" s="55">
        <v>43599</v>
      </c>
      <c r="B29" s="54">
        <v>0.5625</v>
      </c>
      <c r="C29" s="63">
        <v>25.361999999999998</v>
      </c>
      <c r="D29" s="63">
        <v>9.5500000000000007</v>
      </c>
      <c r="E29" s="64">
        <v>0.89900000000000002</v>
      </c>
      <c r="F29" s="33"/>
      <c r="G29" s="55">
        <v>43620</v>
      </c>
      <c r="H29" s="54">
        <v>0.5625</v>
      </c>
      <c r="I29" s="63">
        <v>31.593</v>
      </c>
      <c r="J29" s="63">
        <v>2.11</v>
      </c>
      <c r="K29" s="64">
        <v>0.91300000000000003</v>
      </c>
      <c r="N29" s="33"/>
      <c r="O29" s="33"/>
      <c r="P29" s="33"/>
      <c r="T29" s="33"/>
      <c r="U29" s="33"/>
      <c r="V29" s="33"/>
    </row>
    <row r="30" spans="1:22" x14ac:dyDescent="0.25">
      <c r="A30" s="55">
        <v>43599</v>
      </c>
      <c r="B30" s="54">
        <v>0.58333333333333337</v>
      </c>
      <c r="C30" s="63">
        <v>25.134</v>
      </c>
      <c r="D30" s="63">
        <v>9.39</v>
      </c>
      <c r="E30" s="64">
        <v>0.91500000000000004</v>
      </c>
      <c r="F30" s="33"/>
      <c r="G30" s="55">
        <v>43620</v>
      </c>
      <c r="H30" s="54">
        <v>0.58333333333333337</v>
      </c>
      <c r="I30" s="63">
        <v>31.736999999999998</v>
      </c>
      <c r="J30" s="63">
        <v>1.99</v>
      </c>
      <c r="K30" s="64">
        <v>0.93200000000000005</v>
      </c>
      <c r="N30" s="33"/>
      <c r="O30" s="33"/>
      <c r="P30" s="33"/>
      <c r="T30" s="33"/>
      <c r="U30" s="33"/>
      <c r="V30" s="33"/>
    </row>
    <row r="31" spans="1:22" x14ac:dyDescent="0.25">
      <c r="A31" s="55">
        <v>43599</v>
      </c>
      <c r="B31" s="54">
        <v>0.60416666666666663</v>
      </c>
      <c r="C31" s="63">
        <v>25.1</v>
      </c>
      <c r="D31" s="63">
        <v>9.07</v>
      </c>
      <c r="E31" s="64">
        <v>0.93</v>
      </c>
      <c r="F31" s="33"/>
      <c r="G31" s="55">
        <v>43620</v>
      </c>
      <c r="H31" s="54">
        <v>0.60416666666666663</v>
      </c>
      <c r="I31" s="63">
        <v>31.527000000000001</v>
      </c>
      <c r="J31" s="63">
        <v>1.95</v>
      </c>
      <c r="K31" s="64">
        <v>0.93799999999999994</v>
      </c>
      <c r="N31" s="33"/>
      <c r="O31" s="33"/>
      <c r="P31" s="33"/>
      <c r="T31" s="33"/>
      <c r="U31" s="33"/>
      <c r="V31" s="33"/>
    </row>
    <row r="32" spans="1:22" x14ac:dyDescent="0.25">
      <c r="A32" s="55">
        <v>43599</v>
      </c>
      <c r="B32" s="54">
        <v>0.625</v>
      </c>
      <c r="C32" s="63">
        <v>25.047999999999998</v>
      </c>
      <c r="D32" s="63">
        <v>8.59</v>
      </c>
      <c r="E32" s="64">
        <v>0.94399999999999995</v>
      </c>
      <c r="F32" s="33"/>
      <c r="G32" s="55">
        <v>43620</v>
      </c>
      <c r="H32" s="54">
        <v>0.625</v>
      </c>
      <c r="I32" s="63">
        <v>31.516999999999999</v>
      </c>
      <c r="J32" s="63">
        <v>1.76</v>
      </c>
      <c r="K32" s="64">
        <v>0.94399999999999995</v>
      </c>
      <c r="N32" s="33"/>
      <c r="O32" s="33"/>
      <c r="P32" s="33"/>
      <c r="T32" s="33"/>
      <c r="U32" s="33"/>
      <c r="V32" s="33"/>
    </row>
    <row r="33" spans="1:22" x14ac:dyDescent="0.25">
      <c r="A33" s="55">
        <v>43599</v>
      </c>
      <c r="B33" s="54">
        <v>0.64583333333333337</v>
      </c>
      <c r="C33" s="63">
        <v>25.212</v>
      </c>
      <c r="D33" s="63">
        <v>7.98</v>
      </c>
      <c r="E33" s="64">
        <v>0.94599999999999995</v>
      </c>
      <c r="F33" s="33"/>
      <c r="G33" s="55">
        <v>43620</v>
      </c>
      <c r="H33" s="54">
        <v>0.64583333333333337</v>
      </c>
      <c r="I33" s="63">
        <v>31.882000000000001</v>
      </c>
      <c r="J33" s="63">
        <v>1.74</v>
      </c>
      <c r="K33" s="64">
        <v>0.92200000000000004</v>
      </c>
      <c r="N33" s="33"/>
      <c r="O33" s="33"/>
      <c r="P33" s="33"/>
      <c r="T33" s="33"/>
      <c r="U33" s="33"/>
      <c r="V33" s="33"/>
    </row>
    <row r="34" spans="1:22" x14ac:dyDescent="0.25">
      <c r="A34" s="55">
        <v>43599</v>
      </c>
      <c r="B34" s="54">
        <v>0.66666666666666663</v>
      </c>
      <c r="C34" s="63">
        <v>26.117999999999999</v>
      </c>
      <c r="D34" s="63">
        <v>7.25</v>
      </c>
      <c r="E34" s="64">
        <v>0.94799999999999995</v>
      </c>
      <c r="F34" s="33"/>
      <c r="G34" s="55">
        <v>43620</v>
      </c>
      <c r="H34" s="54">
        <v>0.66666666666666663</v>
      </c>
      <c r="I34" s="63">
        <v>32.377000000000002</v>
      </c>
      <c r="J34" s="63">
        <v>1.86</v>
      </c>
      <c r="K34" s="64">
        <v>0.9</v>
      </c>
      <c r="N34" s="33"/>
      <c r="O34" s="33"/>
      <c r="P34" s="33"/>
      <c r="T34" s="33"/>
      <c r="U34" s="33"/>
      <c r="V34" s="33"/>
    </row>
    <row r="35" spans="1:22" x14ac:dyDescent="0.25">
      <c r="A35" s="55">
        <v>43599</v>
      </c>
      <c r="B35" s="54">
        <v>0.6875</v>
      </c>
      <c r="C35" s="63">
        <v>27.202000000000002</v>
      </c>
      <c r="D35" s="63">
        <v>6.42</v>
      </c>
      <c r="E35" s="64">
        <v>0.94299999999999995</v>
      </c>
      <c r="F35" s="33"/>
      <c r="G35" s="55">
        <v>43620</v>
      </c>
      <c r="H35" s="54">
        <v>0.6875</v>
      </c>
      <c r="I35" s="63">
        <v>32.862000000000002</v>
      </c>
      <c r="J35" s="63">
        <v>1.78</v>
      </c>
      <c r="K35" s="64">
        <v>0.91100000000000003</v>
      </c>
      <c r="N35" s="33"/>
      <c r="O35" s="33"/>
      <c r="P35" s="33"/>
      <c r="T35" s="33"/>
      <c r="U35" s="33"/>
      <c r="V35" s="33"/>
    </row>
    <row r="36" spans="1:22" x14ac:dyDescent="0.25">
      <c r="A36" s="55">
        <v>43599</v>
      </c>
      <c r="B36" s="54">
        <v>0.70833333333333337</v>
      </c>
      <c r="C36" s="63">
        <v>28.532</v>
      </c>
      <c r="D36" s="63">
        <v>5.51</v>
      </c>
      <c r="E36" s="64">
        <v>0.93700000000000006</v>
      </c>
      <c r="F36" s="33"/>
      <c r="G36" s="55">
        <v>43620</v>
      </c>
      <c r="H36" s="54">
        <v>0.70833333333333337</v>
      </c>
      <c r="I36" s="63">
        <v>33.100999999999999</v>
      </c>
      <c r="J36" s="63">
        <v>1.56</v>
      </c>
      <c r="K36" s="64">
        <v>0.92100000000000004</v>
      </c>
      <c r="N36" s="33"/>
      <c r="O36" s="33"/>
      <c r="P36" s="33"/>
      <c r="T36" s="33"/>
      <c r="U36" s="33"/>
      <c r="V36" s="33"/>
    </row>
    <row r="37" spans="1:22" x14ac:dyDescent="0.25">
      <c r="A37" s="55">
        <v>43599</v>
      </c>
      <c r="B37" s="54">
        <v>0.72916666666666663</v>
      </c>
      <c r="C37" s="63">
        <v>29.702000000000002</v>
      </c>
      <c r="D37" s="63">
        <v>4.57</v>
      </c>
      <c r="E37" s="64">
        <v>0.92900000000000005</v>
      </c>
      <c r="F37" s="33"/>
      <c r="G37" s="55">
        <v>43620</v>
      </c>
      <c r="H37" s="54">
        <v>0.72916666666666663</v>
      </c>
      <c r="I37" s="63">
        <v>33.320999999999998</v>
      </c>
      <c r="J37" s="63">
        <v>1.48</v>
      </c>
      <c r="K37" s="64">
        <v>0.94099999999999995</v>
      </c>
      <c r="N37" s="33"/>
      <c r="O37" s="33"/>
      <c r="P37" s="33"/>
      <c r="T37" s="33"/>
      <c r="U37" s="33"/>
      <c r="V37" s="33"/>
    </row>
    <row r="38" spans="1:22" x14ac:dyDescent="0.25">
      <c r="A38" s="55">
        <v>43599</v>
      </c>
      <c r="B38" s="54">
        <v>0.75</v>
      </c>
      <c r="C38" s="63">
        <v>30.655999999999999</v>
      </c>
      <c r="D38" s="63">
        <v>3.62</v>
      </c>
      <c r="E38" s="64">
        <v>0.92100000000000004</v>
      </c>
      <c r="F38" s="33"/>
      <c r="G38" s="55">
        <v>43620</v>
      </c>
      <c r="H38" s="54">
        <v>0.75</v>
      </c>
      <c r="I38" s="63">
        <v>33.316000000000003</v>
      </c>
      <c r="J38" s="63">
        <v>1.1299999999999999</v>
      </c>
      <c r="K38" s="64">
        <v>0.96</v>
      </c>
      <c r="N38" s="33"/>
      <c r="O38" s="33"/>
      <c r="P38" s="33"/>
      <c r="T38" s="33"/>
      <c r="U38" s="33"/>
      <c r="V38" s="33"/>
    </row>
    <row r="39" spans="1:22" x14ac:dyDescent="0.25">
      <c r="A39" s="55">
        <v>43599</v>
      </c>
      <c r="B39" s="54">
        <v>0.77083333333333337</v>
      </c>
      <c r="C39" s="63">
        <v>31.463999999999999</v>
      </c>
      <c r="D39" s="63">
        <v>2.72</v>
      </c>
      <c r="E39" s="64">
        <v>0.86899999999999999</v>
      </c>
      <c r="F39" s="33"/>
      <c r="G39" s="55">
        <v>43620</v>
      </c>
      <c r="H39" s="54">
        <v>0.77083333333333337</v>
      </c>
      <c r="I39" s="63">
        <v>33.095999999999997</v>
      </c>
      <c r="J39" s="63">
        <v>0.95499999999999996</v>
      </c>
      <c r="K39" s="64">
        <v>0.97399999999999998</v>
      </c>
      <c r="N39" s="33"/>
      <c r="O39" s="33"/>
      <c r="P39" s="33"/>
      <c r="T39" s="33"/>
      <c r="U39" s="33"/>
      <c r="V39" s="33"/>
    </row>
    <row r="40" spans="1:22" x14ac:dyDescent="0.25">
      <c r="A40" s="55">
        <v>43599</v>
      </c>
      <c r="B40" s="54">
        <v>0.79166666666666663</v>
      </c>
      <c r="C40" s="63">
        <v>32.073</v>
      </c>
      <c r="D40" s="63">
        <v>1.91</v>
      </c>
      <c r="E40" s="64">
        <v>0.81599999999999995</v>
      </c>
      <c r="F40" s="33"/>
      <c r="G40" s="55">
        <v>43620</v>
      </c>
      <c r="H40" s="54">
        <v>0.79166666666666663</v>
      </c>
      <c r="I40" s="63">
        <v>33.113999999999997</v>
      </c>
      <c r="J40" s="63">
        <v>0.83499999999999996</v>
      </c>
      <c r="K40" s="64">
        <v>0.98699999999999999</v>
      </c>
      <c r="N40" s="33"/>
      <c r="O40" s="33"/>
      <c r="P40" s="33"/>
      <c r="T40" s="33"/>
      <c r="U40" s="33"/>
      <c r="V40" s="33"/>
    </row>
    <row r="41" spans="1:22" x14ac:dyDescent="0.25">
      <c r="A41" s="55">
        <v>43599</v>
      </c>
      <c r="B41" s="54">
        <v>0.8125</v>
      </c>
      <c r="C41" s="63">
        <v>32.268000000000001</v>
      </c>
      <c r="D41" s="63">
        <v>1.2</v>
      </c>
      <c r="E41" s="64">
        <v>0.79400000000000004</v>
      </c>
      <c r="F41" s="33"/>
      <c r="G41" s="55">
        <v>43620</v>
      </c>
      <c r="H41" s="54">
        <v>0.8125</v>
      </c>
      <c r="I41" s="63">
        <v>33.061</v>
      </c>
      <c r="J41" s="63">
        <v>0.49099999999999999</v>
      </c>
      <c r="K41" s="64">
        <v>0.97899999999999998</v>
      </c>
      <c r="N41" s="33"/>
      <c r="O41" s="33"/>
      <c r="P41" s="33"/>
      <c r="T41" s="33"/>
      <c r="U41" s="33"/>
      <c r="V41" s="33"/>
    </row>
    <row r="42" spans="1:22" x14ac:dyDescent="0.25">
      <c r="A42" s="55">
        <v>43599</v>
      </c>
      <c r="B42" s="54">
        <v>0.83333333333333337</v>
      </c>
      <c r="C42" s="63">
        <v>32.273000000000003</v>
      </c>
      <c r="D42" s="63">
        <v>0.6</v>
      </c>
      <c r="E42" s="64">
        <v>0.77200000000000002</v>
      </c>
      <c r="F42" s="33"/>
      <c r="G42" s="55">
        <v>43620</v>
      </c>
      <c r="H42" s="54">
        <v>0.83333333333333337</v>
      </c>
      <c r="I42" s="63">
        <v>32.771000000000001</v>
      </c>
      <c r="J42" s="63">
        <v>0.33300000000000002</v>
      </c>
      <c r="K42" s="64">
        <v>0.97099999999999997</v>
      </c>
      <c r="N42" s="33"/>
      <c r="O42" s="33"/>
      <c r="P42" s="33"/>
      <c r="T42" s="33"/>
      <c r="U42" s="33"/>
      <c r="V42" s="33"/>
    </row>
    <row r="43" spans="1:22" x14ac:dyDescent="0.25">
      <c r="A43" s="55">
        <v>43599</v>
      </c>
      <c r="B43" s="54">
        <v>0.85416666666666663</v>
      </c>
      <c r="C43" s="63">
        <v>31.754000000000001</v>
      </c>
      <c r="D43" s="63">
        <v>0.16500000000000001</v>
      </c>
      <c r="E43" s="64">
        <v>0.78600000000000003</v>
      </c>
      <c r="F43" s="33"/>
      <c r="G43" s="55">
        <v>43620</v>
      </c>
      <c r="H43" s="54">
        <v>0.85416666666666663</v>
      </c>
      <c r="I43" s="63">
        <v>32.012</v>
      </c>
      <c r="J43" s="63">
        <v>0.17499999999999999</v>
      </c>
      <c r="K43" s="64">
        <v>0.98399999999999999</v>
      </c>
      <c r="N43" s="33"/>
      <c r="O43" s="33"/>
      <c r="P43" s="33"/>
      <c r="T43" s="33"/>
      <c r="U43" s="33"/>
      <c r="V43" s="33"/>
    </row>
    <row r="44" spans="1:22" x14ac:dyDescent="0.25">
      <c r="A44" s="55">
        <v>43599</v>
      </c>
      <c r="B44" s="54">
        <v>0.875</v>
      </c>
      <c r="C44" s="63">
        <v>31.574000000000002</v>
      </c>
      <c r="D44" s="63">
        <v>8.0000000000000002E-3</v>
      </c>
      <c r="E44" s="64">
        <v>0.8</v>
      </c>
      <c r="F44" s="33"/>
      <c r="G44" s="55">
        <v>43620</v>
      </c>
      <c r="H44" s="54">
        <v>0.875</v>
      </c>
      <c r="I44" s="63">
        <v>31.37</v>
      </c>
      <c r="J44" s="63">
        <v>4.4999999999999998E-2</v>
      </c>
      <c r="K44" s="64">
        <v>0.997</v>
      </c>
      <c r="N44" s="33"/>
      <c r="O44" s="33"/>
      <c r="P44" s="33"/>
      <c r="T44" s="33"/>
      <c r="U44" s="33"/>
      <c r="V44" s="33"/>
    </row>
    <row r="45" spans="1:22" x14ac:dyDescent="0.25">
      <c r="A45" s="55">
        <v>43599</v>
      </c>
      <c r="B45" s="54">
        <v>0.89583333333333337</v>
      </c>
      <c r="C45" s="63">
        <v>31.814</v>
      </c>
      <c r="D45" s="63">
        <v>0</v>
      </c>
      <c r="E45" s="64">
        <v>0.81200000000000006</v>
      </c>
      <c r="F45" s="33"/>
      <c r="G45" s="55">
        <v>43620</v>
      </c>
      <c r="H45" s="54">
        <v>0.89583333333333337</v>
      </c>
      <c r="I45" s="63">
        <v>30.800999999999998</v>
      </c>
      <c r="J45" s="63">
        <v>1E-3</v>
      </c>
      <c r="K45" s="64">
        <v>1.026</v>
      </c>
      <c r="N45" s="33"/>
      <c r="O45" s="33"/>
      <c r="P45" s="33"/>
      <c r="T45" s="33"/>
      <c r="U45" s="33"/>
      <c r="V45" s="33"/>
    </row>
    <row r="46" spans="1:22" x14ac:dyDescent="0.25">
      <c r="A46" s="55">
        <v>43599</v>
      </c>
      <c r="B46" s="54">
        <v>0.91666666666666663</v>
      </c>
      <c r="C46" s="63">
        <v>31.094000000000001</v>
      </c>
      <c r="D46" s="63">
        <v>0</v>
      </c>
      <c r="E46" s="64">
        <v>0.82299999999999995</v>
      </c>
      <c r="F46" s="33"/>
      <c r="G46" s="55">
        <v>43620</v>
      </c>
      <c r="H46" s="54">
        <v>0.91666666666666663</v>
      </c>
      <c r="I46" s="63">
        <v>30.065999999999999</v>
      </c>
      <c r="J46" s="63">
        <v>0</v>
      </c>
      <c r="K46" s="64">
        <v>1.0549999999999999</v>
      </c>
      <c r="N46" s="33"/>
      <c r="O46" s="33"/>
      <c r="P46" s="33"/>
      <c r="T46" s="33"/>
      <c r="U46" s="33"/>
      <c r="V46" s="33"/>
    </row>
    <row r="47" spans="1:22" x14ac:dyDescent="0.25">
      <c r="A47" s="55">
        <v>43599</v>
      </c>
      <c r="B47" s="54">
        <v>0.9375</v>
      </c>
      <c r="C47" s="63">
        <v>29.501000000000001</v>
      </c>
      <c r="D47" s="63">
        <v>0</v>
      </c>
      <c r="E47" s="64">
        <v>0.81399999999999995</v>
      </c>
      <c r="F47" s="33"/>
      <c r="G47" s="55">
        <v>43620</v>
      </c>
      <c r="H47" s="54">
        <v>0.9375</v>
      </c>
      <c r="I47" s="63">
        <v>28.704000000000001</v>
      </c>
      <c r="J47" s="63">
        <v>0</v>
      </c>
      <c r="K47" s="64">
        <v>1.07</v>
      </c>
      <c r="N47" s="33"/>
      <c r="O47" s="33"/>
      <c r="P47" s="33"/>
      <c r="T47" s="33"/>
      <c r="U47" s="33"/>
      <c r="V47" s="33"/>
    </row>
    <row r="48" spans="1:22" x14ac:dyDescent="0.25">
      <c r="A48" s="55">
        <v>43599</v>
      </c>
      <c r="B48" s="54">
        <v>0.95833333333333337</v>
      </c>
      <c r="C48" s="63">
        <v>27.39</v>
      </c>
      <c r="D48" s="63">
        <v>0</v>
      </c>
      <c r="E48" s="64">
        <v>0.80500000000000005</v>
      </c>
      <c r="F48" s="33"/>
      <c r="G48" s="55">
        <v>43620</v>
      </c>
      <c r="H48" s="54">
        <v>0.95833333333333337</v>
      </c>
      <c r="I48" s="63">
        <v>26.776</v>
      </c>
      <c r="J48" s="63">
        <v>0</v>
      </c>
      <c r="K48" s="64">
        <v>1.0840000000000001</v>
      </c>
      <c r="N48" s="33"/>
      <c r="O48" s="33"/>
      <c r="P48" s="33"/>
      <c r="T48" s="33"/>
      <c r="U48" s="33"/>
      <c r="V48" s="33"/>
    </row>
    <row r="49" spans="1:22" x14ac:dyDescent="0.25">
      <c r="A49" s="55">
        <v>43599</v>
      </c>
      <c r="B49" s="54">
        <v>0.97916666666666663</v>
      </c>
      <c r="C49" s="63">
        <v>25.593</v>
      </c>
      <c r="D49" s="63">
        <v>0</v>
      </c>
      <c r="E49" s="64">
        <v>0.79400000000000004</v>
      </c>
      <c r="F49" s="33"/>
      <c r="G49" s="55">
        <v>43620</v>
      </c>
      <c r="H49" s="54">
        <v>0.97916666666666663</v>
      </c>
      <c r="I49" s="63">
        <v>24.978999999999999</v>
      </c>
      <c r="J49" s="63">
        <v>0</v>
      </c>
      <c r="K49" s="64">
        <v>1.109</v>
      </c>
      <c r="N49" s="33"/>
      <c r="O49" s="33"/>
      <c r="P49" s="33"/>
      <c r="T49" s="33"/>
      <c r="U49" s="33"/>
      <c r="V49" s="33"/>
    </row>
    <row r="50" spans="1:22" ht="13" thickBot="1" x14ac:dyDescent="0.3">
      <c r="A50" s="56">
        <v>43599</v>
      </c>
      <c r="B50" s="62">
        <v>0</v>
      </c>
      <c r="C50" s="65">
        <v>24.231999999999999</v>
      </c>
      <c r="D50" s="65">
        <v>0</v>
      </c>
      <c r="E50" s="66">
        <v>0.78200000000000003</v>
      </c>
      <c r="F50" s="33"/>
      <c r="G50" s="56">
        <v>43620</v>
      </c>
      <c r="H50" s="62">
        <v>0</v>
      </c>
      <c r="I50" s="65">
        <v>23.382999999999999</v>
      </c>
      <c r="J50" s="65">
        <v>0</v>
      </c>
      <c r="K50" s="66">
        <v>1.133</v>
      </c>
      <c r="N50" s="33"/>
      <c r="O50" s="33"/>
      <c r="P50" s="33"/>
      <c r="T50" s="33"/>
      <c r="U50" s="33"/>
      <c r="V50" s="33"/>
    </row>
    <row r="51" spans="1:22" x14ac:dyDescent="0.25">
      <c r="A51"/>
      <c r="B51"/>
      <c r="C51"/>
      <c r="D51"/>
    </row>
    <row r="52" spans="1:22" x14ac:dyDescent="0.25">
      <c r="A52"/>
      <c r="B52"/>
      <c r="C52"/>
      <c r="D52"/>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5BCBF5"/>
  </sheetPr>
  <dimension ref="A1:D8"/>
  <sheetViews>
    <sheetView showGridLines="0" workbookViewId="0"/>
  </sheetViews>
  <sheetFormatPr defaultRowHeight="12.5" x14ac:dyDescent="0.25"/>
  <cols>
    <col min="1" max="1" width="20.26953125" bestFit="1" customWidth="1"/>
    <col min="2" max="2" width="75.26953125" bestFit="1" customWidth="1"/>
    <col min="3" max="3" width="15" bestFit="1" customWidth="1"/>
  </cols>
  <sheetData>
    <row r="1" spans="1:4" x14ac:dyDescent="0.25">
      <c r="A1" s="10" t="s">
        <v>243</v>
      </c>
      <c r="B1" s="5"/>
      <c r="C1" s="5"/>
      <c r="D1" s="5"/>
    </row>
    <row r="2" spans="1:4" x14ac:dyDescent="0.25">
      <c r="A2" s="5"/>
      <c r="B2" s="5"/>
      <c r="C2" s="5"/>
      <c r="D2" s="5"/>
    </row>
    <row r="3" spans="1:4" x14ac:dyDescent="0.25">
      <c r="A3" s="5"/>
      <c r="B3" s="5"/>
      <c r="C3" s="5"/>
      <c r="D3" s="5"/>
    </row>
    <row r="4" spans="1:4" ht="13" x14ac:dyDescent="0.3">
      <c r="A4" s="23" t="s">
        <v>244</v>
      </c>
      <c r="B4" s="12" t="s">
        <v>241</v>
      </c>
      <c r="C4" s="21"/>
    </row>
    <row r="5" spans="1:4" x14ac:dyDescent="0.25">
      <c r="A5" s="5"/>
      <c r="B5" s="11" t="s">
        <v>242</v>
      </c>
      <c r="C5" s="21"/>
    </row>
    <row r="6" spans="1:4" x14ac:dyDescent="0.25">
      <c r="A6" s="5"/>
      <c r="B6" s="5"/>
    </row>
    <row r="7" spans="1:4" x14ac:dyDescent="0.25">
      <c r="A7" s="5"/>
      <c r="B7" s="5"/>
    </row>
    <row r="8" spans="1:4" x14ac:dyDescent="0.25">
      <c r="A8" s="5"/>
      <c r="B8" s="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905E3-1F02-4901-9BF7-9C9B774C31AB}">
  <sheetPr>
    <tabColor theme="6"/>
    <pageSetUpPr fitToPage="1"/>
  </sheetPr>
  <dimension ref="A1:AS37"/>
  <sheetViews>
    <sheetView zoomScale="70" zoomScaleNormal="70" workbookViewId="0"/>
  </sheetViews>
  <sheetFormatPr defaultColWidth="9.1796875" defaultRowHeight="12.5" x14ac:dyDescent="0.25"/>
  <cols>
    <col min="1" max="1" width="92.1796875" style="110" bestFit="1" customWidth="1"/>
    <col min="2" max="7" width="10.26953125" style="110" bestFit="1" customWidth="1"/>
    <col min="8" max="18" width="10.26953125" style="112" bestFit="1" customWidth="1"/>
    <col min="19" max="23" width="10.26953125" style="110" bestFit="1" customWidth="1"/>
    <col min="24" max="31" width="9.54296875" style="110" bestFit="1" customWidth="1"/>
    <col min="32" max="16384" width="9.1796875" style="110"/>
  </cols>
  <sheetData>
    <row r="1" spans="1:45" ht="13" x14ac:dyDescent="0.3">
      <c r="A1" s="71" t="s">
        <v>0</v>
      </c>
      <c r="B1" s="69">
        <v>15</v>
      </c>
      <c r="C1" s="69">
        <v>16</v>
      </c>
      <c r="D1" s="69">
        <v>17</v>
      </c>
      <c r="E1" s="69">
        <v>18</v>
      </c>
      <c r="F1" s="69">
        <v>19</v>
      </c>
      <c r="G1" s="69">
        <v>20</v>
      </c>
      <c r="H1" s="69">
        <v>21</v>
      </c>
      <c r="I1" s="69">
        <v>22</v>
      </c>
      <c r="J1" s="69">
        <v>23</v>
      </c>
      <c r="K1" s="69">
        <v>24</v>
      </c>
      <c r="L1" s="69">
        <v>25</v>
      </c>
      <c r="M1" s="69">
        <v>26</v>
      </c>
      <c r="N1" s="69">
        <v>27</v>
      </c>
      <c r="O1" s="69">
        <v>28</v>
      </c>
      <c r="P1" s="69">
        <v>29</v>
      </c>
      <c r="Q1" s="69">
        <v>30</v>
      </c>
      <c r="R1" s="69">
        <v>31</v>
      </c>
      <c r="S1" s="69">
        <v>32</v>
      </c>
      <c r="T1" s="69">
        <v>33</v>
      </c>
      <c r="U1" s="69">
        <v>34</v>
      </c>
      <c r="V1" s="69">
        <v>35</v>
      </c>
      <c r="W1" s="69">
        <v>36</v>
      </c>
      <c r="X1" s="69">
        <v>37</v>
      </c>
      <c r="Y1" s="69">
        <v>38</v>
      </c>
      <c r="Z1" s="69">
        <v>39</v>
      </c>
      <c r="AA1" s="69">
        <v>40</v>
      </c>
      <c r="AB1" s="69">
        <v>41</v>
      </c>
      <c r="AC1" s="69">
        <v>42</v>
      </c>
      <c r="AD1" s="69">
        <v>43</v>
      </c>
    </row>
    <row r="2" spans="1:45" ht="13" x14ac:dyDescent="0.3">
      <c r="A2" s="71" t="s">
        <v>1</v>
      </c>
      <c r="B2" s="70" t="s">
        <v>152</v>
      </c>
      <c r="C2" s="70" t="s">
        <v>153</v>
      </c>
      <c r="D2" s="70" t="s">
        <v>154</v>
      </c>
      <c r="E2" s="70" t="s">
        <v>155</v>
      </c>
      <c r="F2" s="70" t="s">
        <v>156</v>
      </c>
      <c r="G2" s="70" t="s">
        <v>157</v>
      </c>
      <c r="H2" s="70" t="s">
        <v>158</v>
      </c>
      <c r="I2" s="70" t="s">
        <v>159</v>
      </c>
      <c r="J2" s="70" t="s">
        <v>160</v>
      </c>
      <c r="K2" s="70" t="s">
        <v>161</v>
      </c>
      <c r="L2" s="70" t="s">
        <v>162</v>
      </c>
      <c r="M2" s="70" t="s">
        <v>163</v>
      </c>
      <c r="N2" s="70" t="s">
        <v>164</v>
      </c>
      <c r="O2" s="70" t="s">
        <v>165</v>
      </c>
      <c r="P2" s="70" t="s">
        <v>166</v>
      </c>
      <c r="Q2" s="70" t="s">
        <v>167</v>
      </c>
      <c r="R2" s="70" t="s">
        <v>168</v>
      </c>
      <c r="S2" s="70" t="s">
        <v>169</v>
      </c>
      <c r="T2" s="70" t="s">
        <v>170</v>
      </c>
      <c r="U2" s="70" t="s">
        <v>171</v>
      </c>
      <c r="V2" s="70" t="s">
        <v>172</v>
      </c>
      <c r="W2" s="70" t="s">
        <v>173</v>
      </c>
      <c r="X2" s="70" t="s">
        <v>174</v>
      </c>
      <c r="Y2" s="70" t="s">
        <v>175</v>
      </c>
      <c r="Z2" s="70" t="s">
        <v>176</v>
      </c>
      <c r="AA2" s="70" t="s">
        <v>177</v>
      </c>
      <c r="AB2" s="70" t="s">
        <v>178</v>
      </c>
      <c r="AC2" s="70" t="s">
        <v>179</v>
      </c>
      <c r="AD2" s="70" t="s">
        <v>180</v>
      </c>
    </row>
    <row r="3" spans="1:45" s="112" customFormat="1" ht="14" x14ac:dyDescent="0.3">
      <c r="A3" s="71" t="s">
        <v>181</v>
      </c>
      <c r="B3" s="111">
        <v>1500</v>
      </c>
      <c r="C3" s="111">
        <v>1500</v>
      </c>
      <c r="D3" s="111">
        <v>1500</v>
      </c>
      <c r="E3" s="111">
        <v>1500</v>
      </c>
      <c r="F3" s="111">
        <v>1500</v>
      </c>
      <c r="G3" s="111">
        <v>1500</v>
      </c>
      <c r="H3" s="111">
        <v>1500</v>
      </c>
      <c r="I3" s="111">
        <v>1500</v>
      </c>
      <c r="J3" s="111">
        <v>1500</v>
      </c>
      <c r="K3" s="111">
        <v>1500</v>
      </c>
      <c r="L3" s="111">
        <v>1500</v>
      </c>
      <c r="M3" s="111">
        <v>1500</v>
      </c>
      <c r="N3" s="111">
        <v>1500</v>
      </c>
      <c r="O3" s="111">
        <v>1500</v>
      </c>
      <c r="P3" s="111">
        <v>1500</v>
      </c>
      <c r="Q3" s="111">
        <v>1500</v>
      </c>
      <c r="R3" s="111">
        <v>1500</v>
      </c>
      <c r="S3" s="111">
        <v>1500</v>
      </c>
      <c r="T3" s="111">
        <v>1500</v>
      </c>
      <c r="U3" s="111">
        <v>1500</v>
      </c>
      <c r="V3" s="111">
        <v>1500</v>
      </c>
      <c r="W3" s="111">
        <v>1500</v>
      </c>
      <c r="X3" s="111">
        <v>1500</v>
      </c>
      <c r="Y3" s="111">
        <v>1500</v>
      </c>
      <c r="Z3" s="111">
        <v>1500</v>
      </c>
      <c r="AA3" s="111">
        <v>1500</v>
      </c>
      <c r="AB3" s="111">
        <v>1500</v>
      </c>
      <c r="AC3" s="111">
        <v>1500</v>
      </c>
      <c r="AD3" s="111">
        <v>1500</v>
      </c>
      <c r="AE3" s="110"/>
      <c r="AF3" s="110"/>
      <c r="AG3" s="110"/>
      <c r="AH3" s="110"/>
    </row>
    <row r="4" spans="1:45" s="112" customFormat="1" ht="14" x14ac:dyDescent="0.3">
      <c r="A4" s="71" t="s">
        <v>13</v>
      </c>
      <c r="B4" s="113">
        <v>37010</v>
      </c>
      <c r="C4" s="113">
        <v>35780</v>
      </c>
      <c r="D4" s="113">
        <v>35480</v>
      </c>
      <c r="E4" s="113">
        <v>34710</v>
      </c>
      <c r="F4" s="113">
        <v>33840</v>
      </c>
      <c r="G4" s="113">
        <v>33560</v>
      </c>
      <c r="H4" s="113">
        <v>33370</v>
      </c>
      <c r="I4" s="113">
        <v>33400</v>
      </c>
      <c r="J4" s="113">
        <v>32200</v>
      </c>
      <c r="K4" s="113">
        <v>32810</v>
      </c>
      <c r="L4" s="113">
        <v>32410</v>
      </c>
      <c r="M4" s="113">
        <v>32011</v>
      </c>
      <c r="N4" s="113">
        <v>31988</v>
      </c>
      <c r="O4" s="113">
        <v>32059</v>
      </c>
      <c r="P4" s="113">
        <v>32157</v>
      </c>
      <c r="Q4" s="113">
        <v>32162</v>
      </c>
      <c r="R4" s="113">
        <v>31681</v>
      </c>
      <c r="S4" s="113">
        <v>31827</v>
      </c>
      <c r="T4" s="113">
        <v>32115</v>
      </c>
      <c r="U4" s="113">
        <v>32682</v>
      </c>
      <c r="V4" s="113">
        <v>33308</v>
      </c>
      <c r="W4" s="113">
        <v>34543</v>
      </c>
      <c r="X4" s="113">
        <v>35284</v>
      </c>
      <c r="Y4" s="113">
        <v>36154</v>
      </c>
      <c r="Z4" s="113">
        <v>37112</v>
      </c>
      <c r="AA4" s="113">
        <v>38176</v>
      </c>
      <c r="AB4" s="113">
        <v>39354</v>
      </c>
      <c r="AC4" s="113">
        <v>40647</v>
      </c>
      <c r="AD4" s="113">
        <v>41831</v>
      </c>
      <c r="AE4" s="110"/>
      <c r="AF4" s="110"/>
      <c r="AG4" s="110"/>
      <c r="AH4" s="110"/>
    </row>
    <row r="5" spans="1:45" s="112" customFormat="1" ht="14" x14ac:dyDescent="0.3">
      <c r="A5" s="71" t="s">
        <v>42</v>
      </c>
      <c r="B5" s="114">
        <v>40872.913468329018</v>
      </c>
      <c r="C5" s="114">
        <v>42361.991634361933</v>
      </c>
      <c r="D5" s="114">
        <v>41285.886520938708</v>
      </c>
      <c r="E5" s="114">
        <v>40935.686636115141</v>
      </c>
      <c r="F5" s="114">
        <v>40679.04038164451</v>
      </c>
      <c r="G5" s="114">
        <v>40843.497788104149</v>
      </c>
      <c r="H5" s="114">
        <v>39862.113116324777</v>
      </c>
      <c r="I5" s="114">
        <v>38501.032184310105</v>
      </c>
      <c r="J5" s="114">
        <v>37479.971828706031</v>
      </c>
      <c r="K5" s="114">
        <v>34897.599295517946</v>
      </c>
      <c r="L5" s="114">
        <v>36419.697658350102</v>
      </c>
      <c r="M5" s="114">
        <v>38506.249180242186</v>
      </c>
      <c r="N5" s="114">
        <v>37791.757758626685</v>
      </c>
      <c r="O5" s="114">
        <v>38876.130169296201</v>
      </c>
      <c r="P5" s="114">
        <v>40659.010682373533</v>
      </c>
      <c r="Q5" s="114">
        <v>40473.942650329409</v>
      </c>
      <c r="R5" s="114">
        <v>37879.957082779641</v>
      </c>
      <c r="S5" s="114">
        <v>39989.913477005975</v>
      </c>
      <c r="T5" s="114">
        <v>40216.256804620651</v>
      </c>
      <c r="U5" s="114">
        <v>40151.731194708351</v>
      </c>
      <c r="V5" s="114">
        <v>41506.878812024144</v>
      </c>
      <c r="W5" s="114">
        <v>40704.950529870126</v>
      </c>
      <c r="X5" s="114">
        <v>40165.499078683366</v>
      </c>
      <c r="Y5" s="114">
        <v>43796.362228371698</v>
      </c>
      <c r="Z5" s="114">
        <v>44257.560090116538</v>
      </c>
      <c r="AA5" s="114">
        <v>45392.51083097708</v>
      </c>
      <c r="AB5" s="114">
        <v>44550.631696807075</v>
      </c>
      <c r="AC5" s="114">
        <v>45413.372645795956</v>
      </c>
      <c r="AD5" s="114">
        <v>45348.705353415258</v>
      </c>
      <c r="AE5" s="110"/>
      <c r="AF5" s="110"/>
      <c r="AG5" s="110"/>
      <c r="AH5" s="110"/>
    </row>
    <row r="6" spans="1:45" s="112" customFormat="1" ht="14" x14ac:dyDescent="0.3">
      <c r="A6" s="71" t="s">
        <v>52</v>
      </c>
      <c r="B6" s="115">
        <v>0</v>
      </c>
      <c r="C6" s="115">
        <v>0</v>
      </c>
      <c r="D6" s="115">
        <v>0</v>
      </c>
      <c r="E6" s="115">
        <v>0</v>
      </c>
      <c r="F6" s="115">
        <v>0</v>
      </c>
      <c r="G6" s="115">
        <v>0</v>
      </c>
      <c r="H6" s="115">
        <v>0</v>
      </c>
      <c r="I6" s="115">
        <v>0</v>
      </c>
      <c r="J6" s="115">
        <v>0</v>
      </c>
      <c r="K6" s="115">
        <v>0</v>
      </c>
      <c r="L6" s="115">
        <v>0</v>
      </c>
      <c r="M6" s="115">
        <v>0</v>
      </c>
      <c r="N6" s="115">
        <v>0</v>
      </c>
      <c r="O6" s="115">
        <v>0</v>
      </c>
      <c r="P6" s="115">
        <v>0</v>
      </c>
      <c r="Q6" s="115">
        <v>0</v>
      </c>
      <c r="R6" s="115">
        <v>0</v>
      </c>
      <c r="S6" s="115">
        <v>0</v>
      </c>
      <c r="T6" s="115">
        <v>0</v>
      </c>
      <c r="U6" s="115">
        <v>0</v>
      </c>
      <c r="V6" s="115">
        <v>0</v>
      </c>
      <c r="W6" s="115">
        <v>0</v>
      </c>
      <c r="X6" s="115">
        <v>0</v>
      </c>
      <c r="Y6" s="115">
        <v>0</v>
      </c>
      <c r="Z6" s="115">
        <v>0</v>
      </c>
      <c r="AA6" s="115">
        <v>0</v>
      </c>
      <c r="AB6" s="115">
        <v>0</v>
      </c>
      <c r="AC6" s="115">
        <v>0</v>
      </c>
      <c r="AD6" s="115">
        <v>0</v>
      </c>
      <c r="AE6" s="110"/>
      <c r="AF6" s="110"/>
      <c r="AG6" s="110"/>
      <c r="AH6" s="110"/>
    </row>
    <row r="7" spans="1:45" s="112" customFormat="1" ht="14" x14ac:dyDescent="0.3">
      <c r="A7" s="71" t="s">
        <v>33</v>
      </c>
      <c r="B7" s="115">
        <v>1575</v>
      </c>
      <c r="C7" s="115">
        <v>2275</v>
      </c>
      <c r="D7" s="115">
        <v>2275</v>
      </c>
      <c r="E7" s="115">
        <v>2275</v>
      </c>
      <c r="F7" s="115">
        <v>2275</v>
      </c>
      <c r="G7" s="115">
        <v>2275</v>
      </c>
      <c r="H7" s="115">
        <v>2275</v>
      </c>
      <c r="I7" s="115">
        <v>2275</v>
      </c>
      <c r="J7" s="115">
        <v>2275</v>
      </c>
      <c r="K7" s="115">
        <v>2275</v>
      </c>
      <c r="L7" s="115">
        <v>2275</v>
      </c>
      <c r="M7" s="115">
        <v>2275</v>
      </c>
      <c r="N7" s="115">
        <v>2275</v>
      </c>
      <c r="O7" s="115">
        <v>2275</v>
      </c>
      <c r="P7" s="115">
        <v>2275</v>
      </c>
      <c r="Q7" s="115">
        <v>2275</v>
      </c>
      <c r="R7" s="115">
        <v>2275</v>
      </c>
      <c r="S7" s="115">
        <v>2275</v>
      </c>
      <c r="T7" s="115">
        <v>2275</v>
      </c>
      <c r="U7" s="115">
        <v>1900</v>
      </c>
      <c r="V7" s="115">
        <v>2275</v>
      </c>
      <c r="W7" s="115">
        <v>2275</v>
      </c>
      <c r="X7" s="115">
        <v>2275</v>
      </c>
      <c r="Y7" s="115">
        <v>2275</v>
      </c>
      <c r="Z7" s="115">
        <v>1575</v>
      </c>
      <c r="AA7" s="115">
        <v>1575</v>
      </c>
      <c r="AB7" s="115">
        <v>1575</v>
      </c>
      <c r="AC7" s="115">
        <v>1575</v>
      </c>
      <c r="AD7" s="115">
        <v>2275</v>
      </c>
      <c r="AE7" s="110"/>
      <c r="AF7" s="110"/>
      <c r="AG7" s="110"/>
      <c r="AH7" s="110"/>
      <c r="AI7" s="110"/>
      <c r="AJ7" s="110"/>
      <c r="AK7" s="110"/>
      <c r="AL7" s="110"/>
      <c r="AM7" s="110"/>
      <c r="AN7" s="110"/>
      <c r="AO7" s="110"/>
      <c r="AP7" s="110"/>
      <c r="AQ7" s="110"/>
      <c r="AR7" s="110"/>
      <c r="AS7" s="110"/>
    </row>
    <row r="8" spans="1:45" s="112" customFormat="1" ht="14" x14ac:dyDescent="0.3">
      <c r="A8" s="71" t="s">
        <v>32</v>
      </c>
      <c r="B8" s="115">
        <v>3014.1860465116279</v>
      </c>
      <c r="C8" s="115">
        <v>4008.3720930232557</v>
      </c>
      <c r="D8" s="115">
        <v>4008.3720930232557</v>
      </c>
      <c r="E8" s="115">
        <v>4008.3720930232557</v>
      </c>
      <c r="F8" s="115">
        <v>4008.3720930232557</v>
      </c>
      <c r="G8" s="115">
        <v>4008.3720930232557</v>
      </c>
      <c r="H8" s="115">
        <v>4008.3720930232557</v>
      </c>
      <c r="I8" s="115">
        <v>4008.3720930232557</v>
      </c>
      <c r="J8" s="115">
        <v>4008.3720930232557</v>
      </c>
      <c r="K8" s="115">
        <v>4008.3720930232557</v>
      </c>
      <c r="L8" s="115">
        <v>4008.3720930232557</v>
      </c>
      <c r="M8" s="115">
        <v>4008.3720930232557</v>
      </c>
      <c r="N8" s="115">
        <v>4008.3720930232557</v>
      </c>
      <c r="O8" s="115">
        <v>4008.3720930232557</v>
      </c>
      <c r="P8" s="115">
        <v>4008.3720930232557</v>
      </c>
      <c r="Q8" s="115">
        <v>4008.3720930232557</v>
      </c>
      <c r="R8" s="115">
        <v>4008.3720930232557</v>
      </c>
      <c r="S8" s="115">
        <v>4008.3720930232557</v>
      </c>
      <c r="T8" s="115">
        <v>4008.3720930232557</v>
      </c>
      <c r="U8" s="115">
        <v>4008.3720930232557</v>
      </c>
      <c r="V8" s="115">
        <v>4008.3720930232557</v>
      </c>
      <c r="W8" s="115">
        <v>4008.3720930232557</v>
      </c>
      <c r="X8" s="115">
        <v>4008.3720930232557</v>
      </c>
      <c r="Y8" s="115">
        <v>4008.3720930232557</v>
      </c>
      <c r="Z8" s="115">
        <v>3014.1860465116279</v>
      </c>
      <c r="AA8" s="115">
        <v>3014.1860465116279</v>
      </c>
      <c r="AB8" s="115">
        <v>3014.1860465116279</v>
      </c>
      <c r="AC8" s="115">
        <v>3014.1860465116279</v>
      </c>
      <c r="AD8" s="115">
        <v>4008.3720930232557</v>
      </c>
      <c r="AE8" s="110"/>
      <c r="AF8" s="110"/>
      <c r="AG8" s="110"/>
      <c r="AH8" s="110"/>
      <c r="AI8" s="110"/>
      <c r="AJ8" s="110"/>
      <c r="AK8" s="110"/>
      <c r="AL8" s="110"/>
      <c r="AM8" s="110"/>
      <c r="AN8" s="110"/>
      <c r="AO8" s="110"/>
      <c r="AP8" s="110"/>
      <c r="AQ8" s="110"/>
      <c r="AR8" s="110"/>
      <c r="AS8" s="110"/>
    </row>
    <row r="9" spans="1:45" s="112" customFormat="1" ht="14" x14ac:dyDescent="0.3">
      <c r="A9" s="71" t="s">
        <v>53</v>
      </c>
      <c r="B9" s="115">
        <v>40872.913468329018</v>
      </c>
      <c r="C9" s="115">
        <v>42361.991634361933</v>
      </c>
      <c r="D9" s="115">
        <v>41285.886520938708</v>
      </c>
      <c r="E9" s="115">
        <v>40935.686636115141</v>
      </c>
      <c r="F9" s="115">
        <v>40679.04038164451</v>
      </c>
      <c r="G9" s="115">
        <v>40843.497788104149</v>
      </c>
      <c r="H9" s="115">
        <v>39862.113116324777</v>
      </c>
      <c r="I9" s="115">
        <v>38501.032184310105</v>
      </c>
      <c r="J9" s="115">
        <v>37479.971828706031</v>
      </c>
      <c r="K9" s="115">
        <v>34897.599295517946</v>
      </c>
      <c r="L9" s="115">
        <v>36419.697658350102</v>
      </c>
      <c r="M9" s="115">
        <v>38506.249180242186</v>
      </c>
      <c r="N9" s="115">
        <v>37791.757758626685</v>
      </c>
      <c r="O9" s="115">
        <v>38876.130169296201</v>
      </c>
      <c r="P9" s="115">
        <v>40659.010682373533</v>
      </c>
      <c r="Q9" s="115">
        <v>40473.942650329409</v>
      </c>
      <c r="R9" s="115">
        <v>37879.957082779641</v>
      </c>
      <c r="S9" s="115">
        <v>39989.913477005975</v>
      </c>
      <c r="T9" s="115">
        <v>40216.256804620651</v>
      </c>
      <c r="U9" s="115">
        <v>40151.731194708351</v>
      </c>
      <c r="V9" s="115">
        <v>41506.878812024144</v>
      </c>
      <c r="W9" s="115">
        <v>40704.950529870126</v>
      </c>
      <c r="X9" s="115">
        <v>40165.499078683366</v>
      </c>
      <c r="Y9" s="115">
        <v>43796.362228371698</v>
      </c>
      <c r="Z9" s="115">
        <v>44257.560090116538</v>
      </c>
      <c r="AA9" s="115">
        <v>45392.51083097708</v>
      </c>
      <c r="AB9" s="115">
        <v>44550.631696807075</v>
      </c>
      <c r="AC9" s="115">
        <v>45413.372645795956</v>
      </c>
      <c r="AD9" s="115">
        <v>45348.705353415258</v>
      </c>
      <c r="AE9" s="110"/>
      <c r="AF9" s="110"/>
      <c r="AG9" s="110"/>
      <c r="AH9" s="110"/>
      <c r="AI9" s="110"/>
      <c r="AJ9" s="110"/>
      <c r="AK9" s="110"/>
      <c r="AL9" s="110"/>
      <c r="AM9" s="110"/>
      <c r="AN9" s="110"/>
      <c r="AO9" s="110"/>
      <c r="AP9" s="110"/>
      <c r="AQ9" s="110"/>
      <c r="AR9" s="110"/>
      <c r="AS9" s="110"/>
    </row>
    <row r="10" spans="1:45" s="112" customFormat="1" ht="14" x14ac:dyDescent="0.3">
      <c r="A10" s="71" t="s">
        <v>54</v>
      </c>
      <c r="B10" s="115">
        <v>42447.913468329018</v>
      </c>
      <c r="C10" s="115">
        <v>44636.991634361933</v>
      </c>
      <c r="D10" s="115">
        <v>43560.886520938708</v>
      </c>
      <c r="E10" s="115">
        <v>43210.686636115141</v>
      </c>
      <c r="F10" s="115">
        <v>42954.04038164451</v>
      </c>
      <c r="G10" s="115">
        <v>43118.497788104149</v>
      </c>
      <c r="H10" s="115">
        <v>42137.113116324777</v>
      </c>
      <c r="I10" s="115">
        <v>40776.032184310105</v>
      </c>
      <c r="J10" s="115">
        <v>39754.971828706031</v>
      </c>
      <c r="K10" s="115">
        <v>37172.599295517946</v>
      </c>
      <c r="L10" s="115">
        <v>38694.697658350102</v>
      </c>
      <c r="M10" s="115">
        <v>40781.249180242186</v>
      </c>
      <c r="N10" s="115">
        <v>40066.757758626685</v>
      </c>
      <c r="O10" s="115">
        <v>41151.130169296201</v>
      </c>
      <c r="P10" s="115">
        <v>42934.010682373533</v>
      </c>
      <c r="Q10" s="115">
        <v>42748.942650329409</v>
      </c>
      <c r="R10" s="115">
        <v>40154.957082779641</v>
      </c>
      <c r="S10" s="115">
        <v>42264.913477005975</v>
      </c>
      <c r="T10" s="115">
        <v>42491.256804620651</v>
      </c>
      <c r="U10" s="115">
        <v>42051.731194708351</v>
      </c>
      <c r="V10" s="115">
        <v>43781.878812024144</v>
      </c>
      <c r="W10" s="115">
        <v>42979.950529870126</v>
      </c>
      <c r="X10" s="115">
        <v>42440.499078683366</v>
      </c>
      <c r="Y10" s="115">
        <v>46071.362228371698</v>
      </c>
      <c r="Z10" s="115">
        <v>45832.560090116538</v>
      </c>
      <c r="AA10" s="115">
        <v>46967.51083097708</v>
      </c>
      <c r="AB10" s="115">
        <v>46125.631696807075</v>
      </c>
      <c r="AC10" s="115">
        <v>46988.372645795956</v>
      </c>
      <c r="AD10" s="115">
        <v>47623.705353415258</v>
      </c>
      <c r="AE10" s="110"/>
      <c r="AF10" s="110"/>
      <c r="AG10" s="110"/>
      <c r="AH10" s="110"/>
      <c r="AI10" s="110"/>
      <c r="AJ10" s="110"/>
      <c r="AK10" s="110"/>
      <c r="AL10" s="110"/>
      <c r="AM10" s="110"/>
      <c r="AN10" s="110"/>
      <c r="AO10" s="110"/>
      <c r="AP10" s="110"/>
      <c r="AQ10" s="110"/>
      <c r="AR10" s="110"/>
      <c r="AS10" s="110"/>
    </row>
    <row r="11" spans="1:45" s="112" customFormat="1" ht="14" x14ac:dyDescent="0.3">
      <c r="A11" s="71" t="s">
        <v>55</v>
      </c>
      <c r="B11" s="115">
        <v>43887.099514840644</v>
      </c>
      <c r="C11" s="115">
        <v>46370.363727385193</v>
      </c>
      <c r="D11" s="115">
        <v>45294.258613961967</v>
      </c>
      <c r="E11" s="115">
        <v>44944.0587291384</v>
      </c>
      <c r="F11" s="115">
        <v>44687.41247466777</v>
      </c>
      <c r="G11" s="115">
        <v>44851.869881127408</v>
      </c>
      <c r="H11" s="115">
        <v>43870.485209348029</v>
      </c>
      <c r="I11" s="115">
        <v>42509.404277333364</v>
      </c>
      <c r="J11" s="115">
        <v>41488.343921729291</v>
      </c>
      <c r="K11" s="115">
        <v>38905.971388541206</v>
      </c>
      <c r="L11" s="115">
        <v>40428.069751373361</v>
      </c>
      <c r="M11" s="115">
        <v>42514.621273265439</v>
      </c>
      <c r="N11" s="115">
        <v>41800.129851649937</v>
      </c>
      <c r="O11" s="115">
        <v>42884.502262319453</v>
      </c>
      <c r="P11" s="115">
        <v>44667.382775396793</v>
      </c>
      <c r="Q11" s="115">
        <v>44482.314743352661</v>
      </c>
      <c r="R11" s="115">
        <v>41888.329175802894</v>
      </c>
      <c r="S11" s="115">
        <v>43998.285570029228</v>
      </c>
      <c r="T11" s="115">
        <v>44224.62889764391</v>
      </c>
      <c r="U11" s="115">
        <v>44160.103287731603</v>
      </c>
      <c r="V11" s="115">
        <v>45515.250905047404</v>
      </c>
      <c r="W11" s="115">
        <v>44713.322622893378</v>
      </c>
      <c r="X11" s="115">
        <v>44173.871171706618</v>
      </c>
      <c r="Y11" s="115">
        <v>47804.73432139495</v>
      </c>
      <c r="Z11" s="115">
        <v>47271.746136628164</v>
      </c>
      <c r="AA11" s="115">
        <v>48406.696877488706</v>
      </c>
      <c r="AB11" s="115">
        <v>47564.817743318701</v>
      </c>
      <c r="AC11" s="115">
        <v>48427.558692307583</v>
      </c>
      <c r="AD11" s="115">
        <v>49357.077446438518</v>
      </c>
      <c r="AE11" s="110"/>
      <c r="AF11" s="110"/>
      <c r="AG11" s="110"/>
      <c r="AH11" s="110"/>
      <c r="AI11" s="110"/>
      <c r="AJ11" s="110"/>
      <c r="AK11" s="110"/>
      <c r="AL11" s="110"/>
      <c r="AM11" s="110"/>
      <c r="AN11" s="110"/>
      <c r="AO11" s="110"/>
      <c r="AP11" s="110"/>
      <c r="AQ11" s="110"/>
      <c r="AR11" s="110"/>
      <c r="AS11" s="110"/>
    </row>
    <row r="12" spans="1:45" ht="14" x14ac:dyDescent="0.3">
      <c r="A12" s="71" t="s">
        <v>41</v>
      </c>
      <c r="B12" s="116">
        <v>43927</v>
      </c>
      <c r="C12" s="116">
        <v>43934</v>
      </c>
      <c r="D12" s="116">
        <v>43941</v>
      </c>
      <c r="E12" s="116">
        <v>43948</v>
      </c>
      <c r="F12" s="116">
        <v>43955</v>
      </c>
      <c r="G12" s="116">
        <v>43962</v>
      </c>
      <c r="H12" s="116">
        <v>43969</v>
      </c>
      <c r="I12" s="116">
        <v>43976</v>
      </c>
      <c r="J12" s="116">
        <v>43983</v>
      </c>
      <c r="K12" s="116">
        <v>43990</v>
      </c>
      <c r="L12" s="116">
        <v>43997</v>
      </c>
      <c r="M12" s="116">
        <v>44004</v>
      </c>
      <c r="N12" s="116">
        <v>44011</v>
      </c>
      <c r="O12" s="116">
        <v>44018</v>
      </c>
      <c r="P12" s="116">
        <v>44025</v>
      </c>
      <c r="Q12" s="116">
        <v>44032</v>
      </c>
      <c r="R12" s="116">
        <v>44039</v>
      </c>
      <c r="S12" s="116">
        <v>44046</v>
      </c>
      <c r="T12" s="116">
        <v>44053</v>
      </c>
      <c r="U12" s="116">
        <v>44060</v>
      </c>
      <c r="V12" s="116">
        <v>44067</v>
      </c>
      <c r="W12" s="116">
        <v>44074</v>
      </c>
      <c r="X12" s="116">
        <v>44081</v>
      </c>
      <c r="Y12" s="116">
        <v>44088</v>
      </c>
      <c r="Z12" s="116">
        <v>44095</v>
      </c>
      <c r="AA12" s="116">
        <v>44102</v>
      </c>
      <c r="AB12" s="116">
        <v>44109</v>
      </c>
      <c r="AC12" s="116">
        <v>44116</v>
      </c>
      <c r="AD12" s="116">
        <v>44123</v>
      </c>
    </row>
    <row r="13" spans="1:45" ht="14" x14ac:dyDescent="0.3">
      <c r="A13" s="71" t="s">
        <v>48</v>
      </c>
      <c r="B13" s="114">
        <v>832.91346832901763</v>
      </c>
      <c r="C13" s="114">
        <v>2321.9916343619334</v>
      </c>
      <c r="D13" s="114">
        <v>1245.8865209387077</v>
      </c>
      <c r="E13" s="114">
        <v>895.68663611514057</v>
      </c>
      <c r="F13" s="114">
        <v>639.04038164451049</v>
      </c>
      <c r="G13" s="114">
        <v>803.49778810414864</v>
      </c>
      <c r="H13" s="114">
        <v>-177.88688367522263</v>
      </c>
      <c r="I13" s="114">
        <v>-1538.9678156898954</v>
      </c>
      <c r="J13" s="114">
        <v>-2560.0281712939686</v>
      </c>
      <c r="K13" s="114">
        <v>-5142.4007044820537</v>
      </c>
      <c r="L13" s="114">
        <v>-3620.3023416498982</v>
      </c>
      <c r="M13" s="114">
        <v>-1533.7508197578136</v>
      </c>
      <c r="N13" s="114">
        <v>-2248.2422413733148</v>
      </c>
      <c r="O13" s="114">
        <v>-1163.8698307037994</v>
      </c>
      <c r="P13" s="114">
        <v>619.0106823735332</v>
      </c>
      <c r="Q13" s="114">
        <v>433.94265032940893</v>
      </c>
      <c r="R13" s="114">
        <v>-2160.0429172203585</v>
      </c>
      <c r="S13" s="114">
        <v>-50.086522994024563</v>
      </c>
      <c r="T13" s="114">
        <v>176.25680462065066</v>
      </c>
      <c r="U13" s="114">
        <v>111.73119470835081</v>
      </c>
      <c r="V13" s="114">
        <v>1466.8788120241443</v>
      </c>
      <c r="W13" s="114">
        <v>664.95052987012605</v>
      </c>
      <c r="X13" s="114">
        <v>125.49907868336595</v>
      </c>
      <c r="Y13" s="114">
        <v>3756.3622283716977</v>
      </c>
      <c r="Z13" s="114">
        <v>4217.560090116538</v>
      </c>
      <c r="AA13" s="114">
        <v>5352.5108309770803</v>
      </c>
      <c r="AB13" s="114">
        <v>4510.6316968070751</v>
      </c>
      <c r="AC13" s="114">
        <v>5373.3726457959565</v>
      </c>
      <c r="AD13" s="114">
        <v>5308.7053534152583</v>
      </c>
    </row>
    <row r="14" spans="1:45" ht="14" x14ac:dyDescent="0.3">
      <c r="A14" s="71" t="s">
        <v>47</v>
      </c>
      <c r="B14" s="114">
        <v>2407.9134683290176</v>
      </c>
      <c r="C14" s="114">
        <v>4596.9916343619334</v>
      </c>
      <c r="D14" s="114">
        <v>3520.8865209387077</v>
      </c>
      <c r="E14" s="114">
        <v>3170.6866361151406</v>
      </c>
      <c r="F14" s="114">
        <v>2914.0403816445105</v>
      </c>
      <c r="G14" s="114">
        <v>3078.4977881041486</v>
      </c>
      <c r="H14" s="114">
        <v>2097.1131163247774</v>
      </c>
      <c r="I14" s="114">
        <v>736.03218431010464</v>
      </c>
      <c r="J14" s="114">
        <v>-285.02817129396863</v>
      </c>
      <c r="K14" s="114">
        <v>-2867.4007044820537</v>
      </c>
      <c r="L14" s="114">
        <v>-1345.3023416498982</v>
      </c>
      <c r="M14" s="114">
        <v>741.24918024218641</v>
      </c>
      <c r="N14" s="114">
        <v>26.757758626685245</v>
      </c>
      <c r="O14" s="114">
        <v>1111.1301692962006</v>
      </c>
      <c r="P14" s="114">
        <v>2894.0106823735332</v>
      </c>
      <c r="Q14" s="114">
        <v>2708.9426503294089</v>
      </c>
      <c r="R14" s="114">
        <v>114.9570827796415</v>
      </c>
      <c r="S14" s="114">
        <v>2224.9134770059754</v>
      </c>
      <c r="T14" s="114">
        <v>2451.2568046206507</v>
      </c>
      <c r="U14" s="114">
        <v>2011.7311947083508</v>
      </c>
      <c r="V14" s="114">
        <v>3741.8788120241443</v>
      </c>
      <c r="W14" s="114">
        <v>2939.950529870126</v>
      </c>
      <c r="X14" s="114">
        <v>2400.499078683366</v>
      </c>
      <c r="Y14" s="114">
        <v>6031.3622283716977</v>
      </c>
      <c r="Z14" s="114">
        <v>5792.560090116538</v>
      </c>
      <c r="AA14" s="114">
        <v>6927.5108309770803</v>
      </c>
      <c r="AB14" s="114">
        <v>6085.6316968070751</v>
      </c>
      <c r="AC14" s="114">
        <v>6948.3726457959565</v>
      </c>
      <c r="AD14" s="114">
        <v>7583.7053534152583</v>
      </c>
    </row>
    <row r="15" spans="1:45" ht="14" x14ac:dyDescent="0.3">
      <c r="A15" s="71" t="s">
        <v>49</v>
      </c>
      <c r="B15" s="114">
        <v>3847.0995148406437</v>
      </c>
      <c r="C15" s="114">
        <v>6330.3637273851928</v>
      </c>
      <c r="D15" s="114">
        <v>5254.2586139619671</v>
      </c>
      <c r="E15" s="114">
        <v>4904.0587291383999</v>
      </c>
      <c r="F15" s="114">
        <v>4647.4124746677699</v>
      </c>
      <c r="G15" s="114">
        <v>4811.869881127408</v>
      </c>
      <c r="H15" s="114">
        <v>3830.4852093480295</v>
      </c>
      <c r="I15" s="114">
        <v>2469.404277333364</v>
      </c>
      <c r="J15" s="114">
        <v>1448.3439217292907</v>
      </c>
      <c r="K15" s="114">
        <v>-1134.0286114587943</v>
      </c>
      <c r="L15" s="114">
        <v>388.06975137336121</v>
      </c>
      <c r="M15" s="114">
        <v>2474.6212732654385</v>
      </c>
      <c r="N15" s="114">
        <v>1760.1298516499373</v>
      </c>
      <c r="O15" s="114">
        <v>2844.5022623194527</v>
      </c>
      <c r="P15" s="114">
        <v>4627.3827753967926</v>
      </c>
      <c r="Q15" s="114">
        <v>4442.314743352661</v>
      </c>
      <c r="R15" s="114">
        <v>1848.3291758028936</v>
      </c>
      <c r="S15" s="114">
        <v>3958.2855700292275</v>
      </c>
      <c r="T15" s="114">
        <v>4184.62889764391</v>
      </c>
      <c r="U15" s="114">
        <v>4120.1032877316029</v>
      </c>
      <c r="V15" s="114">
        <v>5475.2509050474036</v>
      </c>
      <c r="W15" s="114">
        <v>4673.3226228933781</v>
      </c>
      <c r="X15" s="114">
        <v>4133.871171706618</v>
      </c>
      <c r="Y15" s="114">
        <v>7764.7343213949498</v>
      </c>
      <c r="Z15" s="114">
        <v>7231.7461366281641</v>
      </c>
      <c r="AA15" s="114">
        <v>8366.6968774887064</v>
      </c>
      <c r="AB15" s="114">
        <v>7524.8177433187011</v>
      </c>
      <c r="AC15" s="114">
        <v>8387.5586923075825</v>
      </c>
      <c r="AD15" s="114">
        <v>9317.0774464385177</v>
      </c>
    </row>
    <row r="16" spans="1:45" x14ac:dyDescent="0.25">
      <c r="H16" s="110"/>
      <c r="I16" s="110"/>
      <c r="J16" s="110"/>
      <c r="K16" s="110"/>
      <c r="L16" s="110"/>
      <c r="M16" s="110"/>
      <c r="N16" s="110"/>
      <c r="O16" s="110"/>
      <c r="P16" s="110"/>
      <c r="Q16" s="110"/>
      <c r="R16" s="110"/>
    </row>
    <row r="17" spans="1:30" x14ac:dyDescent="0.25">
      <c r="B17" s="39" t="s">
        <v>182</v>
      </c>
      <c r="H17" s="110"/>
      <c r="I17" s="110"/>
      <c r="J17" s="110"/>
      <c r="K17" s="110"/>
      <c r="L17" s="110"/>
      <c r="M17" s="110"/>
      <c r="N17" s="110"/>
      <c r="O17" s="110"/>
      <c r="P17" s="110"/>
      <c r="Q17" s="110"/>
      <c r="R17" s="110"/>
    </row>
    <row r="18" spans="1:30" x14ac:dyDescent="0.25">
      <c r="H18" s="110"/>
      <c r="I18" s="110"/>
      <c r="J18" s="110"/>
      <c r="K18" s="110"/>
      <c r="L18" s="110"/>
      <c r="M18" s="110"/>
      <c r="N18" s="110"/>
      <c r="O18" s="110"/>
      <c r="P18" s="110"/>
      <c r="Q18" s="110"/>
      <c r="R18" s="110"/>
    </row>
    <row r="19" spans="1:30" x14ac:dyDescent="0.25">
      <c r="H19" s="110"/>
      <c r="I19" s="110"/>
      <c r="J19" s="110"/>
      <c r="K19" s="110"/>
      <c r="L19" s="110"/>
      <c r="M19" s="110"/>
      <c r="N19" s="110"/>
      <c r="O19" s="110"/>
      <c r="P19" s="110"/>
      <c r="Q19" s="110"/>
      <c r="R19" s="110"/>
    </row>
    <row r="20" spans="1:30" x14ac:dyDescent="0.25">
      <c r="H20" s="110"/>
      <c r="I20" s="110"/>
      <c r="J20" s="110"/>
      <c r="K20" s="110"/>
      <c r="L20" s="110"/>
      <c r="M20" s="110"/>
      <c r="N20" s="110"/>
      <c r="O20" s="110"/>
      <c r="P20" s="110"/>
      <c r="Q20" s="110"/>
      <c r="R20" s="110"/>
    </row>
    <row r="21" spans="1:30" ht="13" x14ac:dyDescent="0.3">
      <c r="A21" s="117" t="s">
        <v>50</v>
      </c>
      <c r="B21" s="69" t="s">
        <v>123</v>
      </c>
      <c r="C21" s="69" t="s">
        <v>124</v>
      </c>
      <c r="D21" s="69" t="s">
        <v>125</v>
      </c>
      <c r="E21" s="69" t="s">
        <v>126</v>
      </c>
      <c r="F21" s="69" t="s">
        <v>127</v>
      </c>
      <c r="G21" s="69" t="s">
        <v>128</v>
      </c>
      <c r="H21" s="69" t="s">
        <v>129</v>
      </c>
      <c r="I21" s="69" t="s">
        <v>130</v>
      </c>
      <c r="J21" s="69" t="s">
        <v>131</v>
      </c>
      <c r="K21" s="69" t="s">
        <v>132</v>
      </c>
      <c r="L21" s="69" t="s">
        <v>133</v>
      </c>
      <c r="M21" s="69" t="s">
        <v>134</v>
      </c>
      <c r="N21" s="69" t="s">
        <v>135</v>
      </c>
      <c r="O21" s="69" t="s">
        <v>136</v>
      </c>
      <c r="P21" s="69" t="s">
        <v>137</v>
      </c>
      <c r="Q21" s="69" t="s">
        <v>138</v>
      </c>
      <c r="R21" s="69" t="s">
        <v>139</v>
      </c>
      <c r="S21" s="69" t="s">
        <v>140</v>
      </c>
      <c r="T21" s="69" t="s">
        <v>141</v>
      </c>
      <c r="U21" s="69" t="s">
        <v>142</v>
      </c>
      <c r="V21" s="69" t="s">
        <v>143</v>
      </c>
      <c r="W21" s="69" t="s">
        <v>144</v>
      </c>
      <c r="X21" s="69" t="s">
        <v>145</v>
      </c>
      <c r="Y21" s="69" t="s">
        <v>146</v>
      </c>
      <c r="Z21" s="69" t="s">
        <v>147</v>
      </c>
      <c r="AA21" s="69" t="s">
        <v>148</v>
      </c>
      <c r="AB21" s="69" t="s">
        <v>149</v>
      </c>
      <c r="AC21" s="69" t="s">
        <v>150</v>
      </c>
      <c r="AD21" s="69" t="s">
        <v>151</v>
      </c>
    </row>
    <row r="22" spans="1:30" x14ac:dyDescent="0.25">
      <c r="A22" s="110" t="s">
        <v>34</v>
      </c>
      <c r="B22" s="110">
        <v>500</v>
      </c>
      <c r="C22" s="110">
        <v>500</v>
      </c>
      <c r="D22" s="110">
        <v>500</v>
      </c>
      <c r="E22" s="110">
        <v>500</v>
      </c>
      <c r="F22" s="110">
        <v>500</v>
      </c>
      <c r="G22" s="110">
        <v>500</v>
      </c>
      <c r="H22" s="110">
        <v>500</v>
      </c>
      <c r="I22" s="110">
        <v>500</v>
      </c>
      <c r="J22" s="110">
        <v>500</v>
      </c>
      <c r="K22" s="110">
        <v>500</v>
      </c>
      <c r="L22" s="110">
        <v>500</v>
      </c>
      <c r="M22" s="110">
        <v>500</v>
      </c>
      <c r="N22" s="110">
        <v>500</v>
      </c>
      <c r="O22" s="110">
        <v>500</v>
      </c>
      <c r="P22" s="110">
        <v>500</v>
      </c>
      <c r="Q22" s="110">
        <v>500</v>
      </c>
      <c r="R22" s="110">
        <v>500</v>
      </c>
      <c r="S22" s="110">
        <v>500</v>
      </c>
      <c r="T22" s="110">
        <v>500</v>
      </c>
      <c r="U22" s="110">
        <v>0</v>
      </c>
      <c r="V22" s="110">
        <v>500</v>
      </c>
      <c r="W22" s="110">
        <v>500</v>
      </c>
      <c r="X22" s="110">
        <v>500</v>
      </c>
      <c r="Y22" s="110">
        <v>500</v>
      </c>
      <c r="Z22" s="110">
        <v>500</v>
      </c>
      <c r="AA22" s="110">
        <v>500</v>
      </c>
      <c r="AB22" s="110">
        <v>500</v>
      </c>
      <c r="AC22" s="110">
        <v>500</v>
      </c>
      <c r="AD22" s="110">
        <v>500</v>
      </c>
    </row>
    <row r="23" spans="1:30" x14ac:dyDescent="0.25">
      <c r="A23" s="110" t="s">
        <v>35</v>
      </c>
      <c r="B23" s="110">
        <v>1000</v>
      </c>
      <c r="C23" s="110">
        <v>2000</v>
      </c>
      <c r="D23" s="110">
        <v>2000</v>
      </c>
      <c r="E23" s="110">
        <v>2000</v>
      </c>
      <c r="F23" s="110">
        <v>2000</v>
      </c>
      <c r="G23" s="110">
        <v>2000</v>
      </c>
      <c r="H23" s="110">
        <v>2000</v>
      </c>
      <c r="I23" s="110">
        <v>2000</v>
      </c>
      <c r="J23" s="110">
        <v>2000</v>
      </c>
      <c r="K23" s="110">
        <v>2000</v>
      </c>
      <c r="L23" s="110">
        <v>2000</v>
      </c>
      <c r="M23" s="110">
        <v>2000</v>
      </c>
      <c r="N23" s="110">
        <v>2000</v>
      </c>
      <c r="O23" s="110">
        <v>2000</v>
      </c>
      <c r="P23" s="110">
        <v>2000</v>
      </c>
      <c r="Q23" s="110">
        <v>2000</v>
      </c>
      <c r="R23" s="110">
        <v>2000</v>
      </c>
      <c r="S23" s="110">
        <v>2000</v>
      </c>
      <c r="T23" s="110">
        <v>2000</v>
      </c>
      <c r="U23" s="110">
        <v>2000</v>
      </c>
      <c r="V23" s="110">
        <v>2000</v>
      </c>
      <c r="W23" s="110">
        <v>2000</v>
      </c>
      <c r="X23" s="110">
        <v>2000</v>
      </c>
      <c r="Y23" s="110">
        <v>2000</v>
      </c>
      <c r="Z23" s="110">
        <v>1000</v>
      </c>
      <c r="AA23" s="110">
        <v>1000</v>
      </c>
      <c r="AB23" s="110">
        <v>1000</v>
      </c>
      <c r="AC23" s="110">
        <v>1000</v>
      </c>
      <c r="AD23" s="110">
        <v>2000</v>
      </c>
    </row>
    <row r="24" spans="1:30" x14ac:dyDescent="0.25">
      <c r="A24" s="110" t="s">
        <v>36</v>
      </c>
      <c r="B24" s="110">
        <v>1000</v>
      </c>
      <c r="C24" s="110">
        <v>1000</v>
      </c>
      <c r="D24" s="110">
        <v>1000</v>
      </c>
      <c r="E24" s="110">
        <v>1000</v>
      </c>
      <c r="F24" s="110">
        <v>1000</v>
      </c>
      <c r="G24" s="110">
        <v>1000</v>
      </c>
      <c r="H24" s="110">
        <v>1000</v>
      </c>
      <c r="I24" s="110">
        <v>1000</v>
      </c>
      <c r="J24" s="110">
        <v>1000</v>
      </c>
      <c r="K24" s="110">
        <v>1000</v>
      </c>
      <c r="L24" s="110">
        <v>1000</v>
      </c>
      <c r="M24" s="110">
        <v>1000</v>
      </c>
      <c r="N24" s="110">
        <v>1000</v>
      </c>
      <c r="O24" s="110">
        <v>1000</v>
      </c>
      <c r="P24" s="110">
        <v>1000</v>
      </c>
      <c r="Q24" s="110">
        <v>1000</v>
      </c>
      <c r="R24" s="110">
        <v>1000</v>
      </c>
      <c r="S24" s="110">
        <v>1000</v>
      </c>
      <c r="T24" s="110">
        <v>1000</v>
      </c>
      <c r="U24" s="110">
        <v>1000</v>
      </c>
      <c r="V24" s="110">
        <v>1000</v>
      </c>
      <c r="W24" s="110">
        <v>1000</v>
      </c>
      <c r="X24" s="110">
        <v>1000</v>
      </c>
      <c r="Y24" s="110">
        <v>1000</v>
      </c>
      <c r="Z24" s="110">
        <v>1000</v>
      </c>
      <c r="AA24" s="110">
        <v>1000</v>
      </c>
      <c r="AB24" s="110">
        <v>1000</v>
      </c>
      <c r="AC24" s="110">
        <v>1000</v>
      </c>
      <c r="AD24" s="110">
        <v>1000</v>
      </c>
    </row>
    <row r="25" spans="1:30" x14ac:dyDescent="0.25">
      <c r="A25" s="110" t="s">
        <v>37</v>
      </c>
      <c r="B25" s="110">
        <v>500</v>
      </c>
      <c r="C25" s="110">
        <v>500</v>
      </c>
      <c r="D25" s="110">
        <v>500</v>
      </c>
      <c r="E25" s="110">
        <v>500</v>
      </c>
      <c r="F25" s="110">
        <v>500</v>
      </c>
      <c r="G25" s="110">
        <v>500</v>
      </c>
      <c r="H25" s="110">
        <v>500</v>
      </c>
      <c r="I25" s="110">
        <v>500</v>
      </c>
      <c r="J25" s="110">
        <v>500</v>
      </c>
      <c r="K25" s="110">
        <v>500</v>
      </c>
      <c r="L25" s="110">
        <v>500</v>
      </c>
      <c r="M25" s="110">
        <v>500</v>
      </c>
      <c r="N25" s="110">
        <v>500</v>
      </c>
      <c r="O25" s="110">
        <v>500</v>
      </c>
      <c r="P25" s="110">
        <v>500</v>
      </c>
      <c r="Q25" s="110">
        <v>500</v>
      </c>
      <c r="R25" s="110">
        <v>500</v>
      </c>
      <c r="S25" s="110">
        <v>500</v>
      </c>
      <c r="T25" s="110">
        <v>500</v>
      </c>
      <c r="U25" s="110">
        <v>500</v>
      </c>
      <c r="V25" s="110">
        <v>500</v>
      </c>
      <c r="W25" s="110">
        <v>500</v>
      </c>
      <c r="X25" s="110">
        <v>500</v>
      </c>
      <c r="Y25" s="110">
        <v>500</v>
      </c>
      <c r="Z25" s="110">
        <v>500</v>
      </c>
      <c r="AA25" s="110">
        <v>500</v>
      </c>
      <c r="AB25" s="110">
        <v>500</v>
      </c>
      <c r="AC25" s="110">
        <v>500</v>
      </c>
      <c r="AD25" s="110">
        <v>500</v>
      </c>
    </row>
    <row r="26" spans="1:30" x14ac:dyDescent="0.25">
      <c r="A26" s="110" t="s">
        <v>38</v>
      </c>
      <c r="B26" s="110">
        <v>1020</v>
      </c>
      <c r="C26" s="110">
        <v>1020</v>
      </c>
      <c r="D26" s="110">
        <v>1020</v>
      </c>
      <c r="E26" s="110">
        <v>1020</v>
      </c>
      <c r="F26" s="110">
        <v>1020</v>
      </c>
      <c r="G26" s="110">
        <v>1020</v>
      </c>
      <c r="H26" s="110">
        <v>1020</v>
      </c>
      <c r="I26" s="110">
        <v>1020</v>
      </c>
      <c r="J26" s="110">
        <v>1020</v>
      </c>
      <c r="K26" s="110">
        <v>1020</v>
      </c>
      <c r="L26" s="110">
        <v>1020</v>
      </c>
      <c r="M26" s="110">
        <v>1020</v>
      </c>
      <c r="N26" s="110">
        <v>1020</v>
      </c>
      <c r="O26" s="110">
        <v>1020</v>
      </c>
      <c r="P26" s="110">
        <v>1020</v>
      </c>
      <c r="Q26" s="110">
        <v>1020</v>
      </c>
      <c r="R26" s="110">
        <v>1020</v>
      </c>
      <c r="S26" s="110">
        <v>1020</v>
      </c>
      <c r="T26" s="110">
        <v>1020</v>
      </c>
      <c r="U26" s="110">
        <v>1020</v>
      </c>
      <c r="V26" s="110">
        <v>1020</v>
      </c>
      <c r="W26" s="110">
        <v>1020</v>
      </c>
      <c r="X26" s="110">
        <v>1020</v>
      </c>
      <c r="Y26" s="110">
        <v>1020</v>
      </c>
      <c r="Z26" s="110">
        <v>1020</v>
      </c>
      <c r="AA26" s="110">
        <v>1020</v>
      </c>
      <c r="AB26" s="110">
        <v>1020</v>
      </c>
      <c r="AC26" s="110">
        <v>1020</v>
      </c>
      <c r="AD26" s="110">
        <v>1020</v>
      </c>
    </row>
    <row r="27" spans="1:30" x14ac:dyDescent="0.25">
      <c r="A27" s="118"/>
      <c r="H27" s="110"/>
      <c r="I27" s="110"/>
      <c r="J27" s="110"/>
      <c r="K27" s="110"/>
      <c r="L27" s="110"/>
      <c r="M27" s="110"/>
      <c r="N27" s="110"/>
      <c r="O27" s="110"/>
      <c r="P27" s="110"/>
      <c r="Q27" s="110"/>
      <c r="R27" s="110"/>
    </row>
    <row r="28" spans="1:30" x14ac:dyDescent="0.25">
      <c r="A28" s="118"/>
      <c r="B28" s="110" t="s">
        <v>183</v>
      </c>
      <c r="C28" s="110" t="s">
        <v>67</v>
      </c>
      <c r="D28" s="110" t="s">
        <v>43</v>
      </c>
      <c r="E28" s="110" t="s">
        <v>44</v>
      </c>
      <c r="F28" s="110" t="s">
        <v>46</v>
      </c>
      <c r="H28" s="110"/>
      <c r="I28" s="110"/>
      <c r="J28" s="110"/>
      <c r="K28" s="110"/>
      <c r="L28" s="110"/>
      <c r="M28" s="110"/>
      <c r="N28" s="110"/>
      <c r="O28" s="110"/>
      <c r="P28" s="110"/>
      <c r="Q28" s="110"/>
      <c r="R28" s="110"/>
    </row>
    <row r="29" spans="1:30" x14ac:dyDescent="0.25">
      <c r="A29" s="118" t="s">
        <v>45</v>
      </c>
      <c r="B29" s="110">
        <v>0.9941860465116279</v>
      </c>
      <c r="C29" s="110">
        <v>1</v>
      </c>
      <c r="D29" s="110">
        <v>0.99683720930232556</v>
      </c>
      <c r="E29" s="110">
        <v>0.98139534883720925</v>
      </c>
      <c r="H29" s="110"/>
      <c r="I29" s="110"/>
      <c r="J29" s="110"/>
      <c r="K29" s="110"/>
      <c r="L29" s="110"/>
      <c r="M29" s="110"/>
      <c r="N29" s="110"/>
      <c r="O29" s="110"/>
      <c r="P29" s="110"/>
      <c r="Q29" s="110"/>
      <c r="R29" s="110"/>
    </row>
    <row r="30" spans="1:30" x14ac:dyDescent="0.25">
      <c r="A30" s="118" t="s">
        <v>51</v>
      </c>
      <c r="B30" s="110">
        <v>0.75</v>
      </c>
      <c r="C30" s="110">
        <v>0.7</v>
      </c>
      <c r="D30" s="110">
        <v>1</v>
      </c>
      <c r="E30" s="110">
        <v>1</v>
      </c>
      <c r="F30" s="110">
        <v>0.7</v>
      </c>
      <c r="H30" s="110"/>
      <c r="I30" s="110"/>
      <c r="J30" s="110"/>
      <c r="K30" s="110"/>
      <c r="L30" s="110"/>
      <c r="M30" s="110"/>
      <c r="N30" s="110"/>
      <c r="O30" s="110"/>
      <c r="P30" s="110"/>
      <c r="Q30" s="110"/>
      <c r="R30" s="110"/>
    </row>
    <row r="31" spans="1:30" x14ac:dyDescent="0.25">
      <c r="H31" s="110"/>
      <c r="I31" s="110"/>
      <c r="J31" s="110"/>
      <c r="K31" s="110"/>
      <c r="L31" s="110"/>
      <c r="M31" s="110"/>
      <c r="N31" s="110"/>
      <c r="O31" s="110"/>
      <c r="P31" s="110"/>
      <c r="Q31" s="110"/>
      <c r="R31" s="110"/>
    </row>
    <row r="32" spans="1:30" x14ac:dyDescent="0.25">
      <c r="H32" s="110"/>
      <c r="I32" s="110"/>
      <c r="J32" s="110"/>
      <c r="K32" s="110"/>
      <c r="L32" s="110"/>
      <c r="M32" s="110"/>
      <c r="N32" s="110"/>
      <c r="O32" s="110"/>
      <c r="P32" s="110"/>
      <c r="Q32" s="110"/>
      <c r="R32" s="110"/>
    </row>
    <row r="33" spans="8:18" x14ac:dyDescent="0.25">
      <c r="H33" s="110"/>
      <c r="I33" s="110"/>
      <c r="J33" s="110"/>
      <c r="K33" s="110"/>
      <c r="L33" s="110"/>
      <c r="M33" s="110"/>
      <c r="N33" s="110"/>
      <c r="O33" s="110"/>
      <c r="P33" s="110"/>
      <c r="Q33" s="110"/>
      <c r="R33" s="110"/>
    </row>
    <row r="34" spans="8:18" x14ac:dyDescent="0.25">
      <c r="H34" s="110"/>
      <c r="I34" s="110"/>
      <c r="J34" s="110"/>
      <c r="K34" s="110"/>
      <c r="L34" s="110"/>
      <c r="M34" s="110"/>
      <c r="N34" s="110"/>
      <c r="O34" s="110"/>
      <c r="P34" s="110"/>
      <c r="Q34" s="110"/>
      <c r="R34" s="110"/>
    </row>
    <row r="35" spans="8:18" x14ac:dyDescent="0.25">
      <c r="H35" s="110"/>
      <c r="I35" s="110"/>
      <c r="J35" s="110"/>
      <c r="K35" s="110"/>
      <c r="L35" s="110"/>
      <c r="M35" s="110"/>
      <c r="N35" s="110"/>
      <c r="O35" s="110"/>
      <c r="P35" s="110"/>
      <c r="Q35" s="110"/>
      <c r="R35" s="110"/>
    </row>
    <row r="36" spans="8:18" x14ac:dyDescent="0.25">
      <c r="H36" s="110"/>
      <c r="I36" s="110"/>
      <c r="J36" s="110"/>
      <c r="K36" s="110"/>
      <c r="L36" s="110"/>
      <c r="M36" s="110"/>
      <c r="N36" s="110"/>
      <c r="O36" s="110"/>
      <c r="P36" s="110"/>
      <c r="Q36" s="110"/>
      <c r="R36" s="110"/>
    </row>
    <row r="37" spans="8:18" x14ac:dyDescent="0.25">
      <c r="H37" s="110"/>
      <c r="I37" s="110"/>
      <c r="J37" s="110"/>
      <c r="K37" s="110"/>
      <c r="L37" s="110"/>
      <c r="M37" s="110"/>
      <c r="N37" s="110"/>
      <c r="O37" s="110"/>
      <c r="P37" s="110"/>
      <c r="Q37" s="110"/>
      <c r="R37" s="110"/>
    </row>
  </sheetData>
  <pageMargins left="0.75" right="0.75" top="1" bottom="1" header="0.5" footer="0.5"/>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5BCBF5"/>
    <pageSetUpPr fitToPage="1"/>
  </sheetPr>
  <dimension ref="A1:AF21"/>
  <sheetViews>
    <sheetView zoomScale="70" zoomScaleNormal="70" workbookViewId="0"/>
  </sheetViews>
  <sheetFormatPr defaultColWidth="9.1796875" defaultRowHeight="12.5" x14ac:dyDescent="0.25"/>
  <cols>
    <col min="1" max="1" width="57" style="6" customWidth="1"/>
    <col min="2" max="32" width="10.36328125" style="6" customWidth="1"/>
    <col min="33" max="16384" width="9.1796875" style="6"/>
  </cols>
  <sheetData>
    <row r="1" spans="1:32" ht="13" x14ac:dyDescent="0.3">
      <c r="A1" s="71" t="s">
        <v>0</v>
      </c>
      <c r="B1" s="71" t="s">
        <v>122</v>
      </c>
      <c r="C1" s="71" t="s">
        <v>123</v>
      </c>
      <c r="D1" s="71" t="s">
        <v>124</v>
      </c>
      <c r="E1" s="71" t="s">
        <v>125</v>
      </c>
      <c r="F1" s="71" t="s">
        <v>126</v>
      </c>
      <c r="G1" s="71" t="s">
        <v>127</v>
      </c>
      <c r="H1" s="71" t="s">
        <v>128</v>
      </c>
      <c r="I1" s="71" t="s">
        <v>129</v>
      </c>
      <c r="J1" s="71" t="s">
        <v>130</v>
      </c>
      <c r="K1" s="71" t="s">
        <v>131</v>
      </c>
      <c r="L1" s="71" t="s">
        <v>132</v>
      </c>
      <c r="M1" s="71" t="s">
        <v>133</v>
      </c>
      <c r="N1" s="71" t="s">
        <v>134</v>
      </c>
      <c r="O1" s="71" t="s">
        <v>135</v>
      </c>
      <c r="P1" s="71" t="s">
        <v>136</v>
      </c>
      <c r="Q1" s="71" t="s">
        <v>137</v>
      </c>
      <c r="R1" s="71" t="s">
        <v>138</v>
      </c>
      <c r="S1" s="71" t="s">
        <v>139</v>
      </c>
      <c r="T1" s="71" t="s">
        <v>140</v>
      </c>
      <c r="U1" s="71" t="s">
        <v>141</v>
      </c>
      <c r="V1" s="71" t="s">
        <v>142</v>
      </c>
      <c r="W1" s="71" t="s">
        <v>143</v>
      </c>
      <c r="X1" s="71" t="s">
        <v>144</v>
      </c>
      <c r="Y1" s="71" t="s">
        <v>145</v>
      </c>
      <c r="Z1" s="71" t="s">
        <v>146</v>
      </c>
      <c r="AA1" s="71" t="s">
        <v>147</v>
      </c>
      <c r="AB1" s="71" t="s">
        <v>148</v>
      </c>
      <c r="AC1" s="71" t="s">
        <v>149</v>
      </c>
      <c r="AD1" s="71" t="s">
        <v>150</v>
      </c>
      <c r="AE1" s="71" t="s">
        <v>151</v>
      </c>
      <c r="AF1" s="71" t="s">
        <v>10</v>
      </c>
    </row>
    <row r="2" spans="1:32" ht="13" x14ac:dyDescent="0.3">
      <c r="A2" s="71" t="s">
        <v>39</v>
      </c>
      <c r="B2" s="76">
        <v>43926</v>
      </c>
      <c r="C2" s="76">
        <v>43933</v>
      </c>
      <c r="D2" s="76">
        <v>43940</v>
      </c>
      <c r="E2" s="77">
        <v>43947</v>
      </c>
      <c r="F2" s="77">
        <v>43954</v>
      </c>
      <c r="G2" s="77">
        <v>43961</v>
      </c>
      <c r="H2" s="77">
        <v>43968</v>
      </c>
      <c r="I2" s="77">
        <v>43975</v>
      </c>
      <c r="J2" s="77">
        <v>43982</v>
      </c>
      <c r="K2" s="77">
        <v>43989</v>
      </c>
      <c r="L2" s="77">
        <v>43996</v>
      </c>
      <c r="M2" s="77">
        <v>44003</v>
      </c>
      <c r="N2" s="77">
        <v>44010</v>
      </c>
      <c r="O2" s="77">
        <v>44017</v>
      </c>
      <c r="P2" s="77">
        <v>44024</v>
      </c>
      <c r="Q2" s="77">
        <v>44031</v>
      </c>
      <c r="R2" s="77">
        <v>44038</v>
      </c>
      <c r="S2" s="77">
        <v>44045</v>
      </c>
      <c r="T2" s="77">
        <v>44052</v>
      </c>
      <c r="U2" s="77">
        <v>44059</v>
      </c>
      <c r="V2" s="77">
        <v>44066</v>
      </c>
      <c r="W2" s="77">
        <v>44073</v>
      </c>
      <c r="X2" s="77">
        <v>44080</v>
      </c>
      <c r="Y2" s="77">
        <v>44087</v>
      </c>
      <c r="Z2" s="77">
        <v>44094</v>
      </c>
      <c r="AA2" s="77">
        <v>44101</v>
      </c>
      <c r="AB2" s="77">
        <v>44108</v>
      </c>
      <c r="AC2" s="77">
        <v>44115</v>
      </c>
      <c r="AD2" s="77">
        <v>44122</v>
      </c>
      <c r="AE2" s="77">
        <v>44129</v>
      </c>
      <c r="AF2" s="77">
        <v>43394</v>
      </c>
    </row>
    <row r="3" spans="1:32" ht="13" x14ac:dyDescent="0.3">
      <c r="A3" s="71" t="s">
        <v>40</v>
      </c>
      <c r="B3" s="72" t="s">
        <v>184</v>
      </c>
      <c r="C3" s="73">
        <f>B3+7</f>
        <v>43933</v>
      </c>
      <c r="D3" s="73">
        <f t="shared" ref="D3:AF3" si="0">C3+7</f>
        <v>43940</v>
      </c>
      <c r="E3" s="73">
        <f t="shared" si="0"/>
        <v>43947</v>
      </c>
      <c r="F3" s="73">
        <f t="shared" si="0"/>
        <v>43954</v>
      </c>
      <c r="G3" s="73">
        <f t="shared" si="0"/>
        <v>43961</v>
      </c>
      <c r="H3" s="73">
        <f t="shared" si="0"/>
        <v>43968</v>
      </c>
      <c r="I3" s="73">
        <f t="shared" si="0"/>
        <v>43975</v>
      </c>
      <c r="J3" s="73">
        <f t="shared" si="0"/>
        <v>43982</v>
      </c>
      <c r="K3" s="73">
        <f t="shared" si="0"/>
        <v>43989</v>
      </c>
      <c r="L3" s="73">
        <f t="shared" si="0"/>
        <v>43996</v>
      </c>
      <c r="M3" s="73">
        <f t="shared" si="0"/>
        <v>44003</v>
      </c>
      <c r="N3" s="73">
        <f t="shared" si="0"/>
        <v>44010</v>
      </c>
      <c r="O3" s="73">
        <f t="shared" si="0"/>
        <v>44017</v>
      </c>
      <c r="P3" s="73">
        <f t="shared" si="0"/>
        <v>44024</v>
      </c>
      <c r="Q3" s="73">
        <f t="shared" si="0"/>
        <v>44031</v>
      </c>
      <c r="R3" s="73">
        <f t="shared" si="0"/>
        <v>44038</v>
      </c>
      <c r="S3" s="73">
        <f t="shared" si="0"/>
        <v>44045</v>
      </c>
      <c r="T3" s="73">
        <f t="shared" si="0"/>
        <v>44052</v>
      </c>
      <c r="U3" s="73">
        <f t="shared" si="0"/>
        <v>44059</v>
      </c>
      <c r="V3" s="73">
        <f t="shared" si="0"/>
        <v>44066</v>
      </c>
      <c r="W3" s="73">
        <f t="shared" si="0"/>
        <v>44073</v>
      </c>
      <c r="X3" s="73">
        <f t="shared" si="0"/>
        <v>44080</v>
      </c>
      <c r="Y3" s="73">
        <f t="shared" si="0"/>
        <v>44087</v>
      </c>
      <c r="Z3" s="73">
        <f t="shared" si="0"/>
        <v>44094</v>
      </c>
      <c r="AA3" s="73">
        <f t="shared" si="0"/>
        <v>44101</v>
      </c>
      <c r="AB3" s="73">
        <f t="shared" si="0"/>
        <v>44108</v>
      </c>
      <c r="AC3" s="73">
        <f t="shared" si="0"/>
        <v>44115</v>
      </c>
      <c r="AD3" s="73">
        <f t="shared" si="0"/>
        <v>44122</v>
      </c>
      <c r="AE3" s="73">
        <f t="shared" si="0"/>
        <v>44129</v>
      </c>
      <c r="AF3" s="73">
        <f t="shared" si="0"/>
        <v>44136</v>
      </c>
    </row>
    <row r="4" spans="1:32" ht="13" x14ac:dyDescent="0.3">
      <c r="A4" s="74" t="s">
        <v>9</v>
      </c>
      <c r="B4" s="7">
        <v>21220</v>
      </c>
      <c r="C4" s="75">
        <v>20180</v>
      </c>
      <c r="D4" s="75">
        <v>20090</v>
      </c>
      <c r="E4" s="75">
        <v>19470</v>
      </c>
      <c r="F4" s="75">
        <v>18910</v>
      </c>
      <c r="G4" s="75">
        <v>18550</v>
      </c>
      <c r="H4" s="75">
        <v>18080</v>
      </c>
      <c r="I4" s="75">
        <v>17370</v>
      </c>
      <c r="J4" s="75">
        <v>17640</v>
      </c>
      <c r="K4" s="75">
        <v>17500</v>
      </c>
      <c r="L4" s="75">
        <v>17350</v>
      </c>
      <c r="M4" s="75">
        <v>17190</v>
      </c>
      <c r="N4" s="75">
        <v>17720</v>
      </c>
      <c r="O4" s="75">
        <v>17691</v>
      </c>
      <c r="P4" s="75">
        <v>17916</v>
      </c>
      <c r="Q4" s="75">
        <v>17918</v>
      </c>
      <c r="R4" s="75">
        <v>17732</v>
      </c>
      <c r="S4" s="75">
        <v>17495</v>
      </c>
      <c r="T4" s="75">
        <v>17683</v>
      </c>
      <c r="U4" s="75">
        <v>17887</v>
      </c>
      <c r="V4" s="75">
        <v>17815</v>
      </c>
      <c r="W4" s="75">
        <v>17920</v>
      </c>
      <c r="X4" s="75">
        <v>17931</v>
      </c>
      <c r="Y4" s="75">
        <v>17905</v>
      </c>
      <c r="Z4" s="75">
        <v>18091</v>
      </c>
      <c r="AA4" s="75">
        <v>18113</v>
      </c>
      <c r="AB4" s="75">
        <v>18373</v>
      </c>
      <c r="AC4" s="75">
        <v>18910</v>
      </c>
      <c r="AD4" s="75">
        <v>19551</v>
      </c>
      <c r="AE4" s="75">
        <v>19431</v>
      </c>
      <c r="AF4" s="75">
        <v>19758.21</v>
      </c>
    </row>
    <row r="5" spans="1:32" ht="13" x14ac:dyDescent="0.3">
      <c r="A5" s="74" t="s">
        <v>14</v>
      </c>
      <c r="B5" s="7">
        <v>22920</v>
      </c>
      <c r="C5" s="75">
        <v>21880</v>
      </c>
      <c r="D5" s="75">
        <v>21790</v>
      </c>
      <c r="E5" s="75">
        <v>21170</v>
      </c>
      <c r="F5" s="75">
        <v>20610</v>
      </c>
      <c r="G5" s="75">
        <v>20250</v>
      </c>
      <c r="H5" s="75">
        <v>19780</v>
      </c>
      <c r="I5" s="75">
        <v>19070</v>
      </c>
      <c r="J5" s="75">
        <v>19340</v>
      </c>
      <c r="K5" s="75">
        <v>19200</v>
      </c>
      <c r="L5" s="75">
        <v>19050</v>
      </c>
      <c r="M5" s="75">
        <v>18890</v>
      </c>
      <c r="N5" s="75">
        <v>19420</v>
      </c>
      <c r="O5" s="75">
        <v>19391</v>
      </c>
      <c r="P5" s="75">
        <v>19616</v>
      </c>
      <c r="Q5" s="75">
        <v>19618</v>
      </c>
      <c r="R5" s="75">
        <v>19432</v>
      </c>
      <c r="S5" s="75">
        <v>19195</v>
      </c>
      <c r="T5" s="75">
        <v>19383</v>
      </c>
      <c r="U5" s="75">
        <v>19587</v>
      </c>
      <c r="V5" s="75">
        <v>19515</v>
      </c>
      <c r="W5" s="75">
        <v>19620</v>
      </c>
      <c r="X5" s="75">
        <v>19631</v>
      </c>
      <c r="Y5" s="75">
        <v>19605</v>
      </c>
      <c r="Z5" s="75">
        <v>19791</v>
      </c>
      <c r="AA5" s="75">
        <v>19813</v>
      </c>
      <c r="AB5" s="75">
        <v>20073</v>
      </c>
      <c r="AC5" s="75">
        <v>20610</v>
      </c>
      <c r="AD5" s="75">
        <v>21251</v>
      </c>
      <c r="AE5" s="75">
        <v>21131</v>
      </c>
      <c r="AF5" s="75">
        <v>21858.21</v>
      </c>
    </row>
    <row r="6" spans="1:32" ht="13" x14ac:dyDescent="0.3">
      <c r="A6" s="74" t="s">
        <v>200</v>
      </c>
      <c r="B6" s="75">
        <v>19734.600000000002</v>
      </c>
      <c r="C6" s="75">
        <v>18767.400000000001</v>
      </c>
      <c r="D6" s="75">
        <v>18683.7</v>
      </c>
      <c r="E6" s="75">
        <v>18107.100000000002</v>
      </c>
      <c r="F6" s="75">
        <v>17586.3</v>
      </c>
      <c r="G6" s="75">
        <v>17251.5</v>
      </c>
      <c r="H6" s="75">
        <v>16814.400000000001</v>
      </c>
      <c r="I6" s="75">
        <v>16154.1</v>
      </c>
      <c r="J6" s="75">
        <v>16405.2</v>
      </c>
      <c r="K6" s="75">
        <v>16275</v>
      </c>
      <c r="L6" s="75">
        <v>16135.5</v>
      </c>
      <c r="M6" s="75">
        <v>15986.7</v>
      </c>
      <c r="N6" s="75">
        <v>16479.600000000002</v>
      </c>
      <c r="O6" s="75">
        <v>16452.63</v>
      </c>
      <c r="P6" s="75">
        <v>16661.88</v>
      </c>
      <c r="Q6" s="75">
        <v>16663.740000000002</v>
      </c>
      <c r="R6" s="75">
        <v>16490.760000000002</v>
      </c>
      <c r="S6" s="75">
        <v>16270.35</v>
      </c>
      <c r="T6" s="75">
        <v>16445.190000000002</v>
      </c>
      <c r="U6" s="75">
        <v>16634.91</v>
      </c>
      <c r="V6" s="75">
        <v>16567.95</v>
      </c>
      <c r="W6" s="75">
        <v>16665.600000000002</v>
      </c>
      <c r="X6" s="75">
        <v>16675.830000000002</v>
      </c>
      <c r="Y6" s="75">
        <v>16651.650000000001</v>
      </c>
      <c r="Z6" s="75">
        <v>16824.63</v>
      </c>
      <c r="AA6" s="75">
        <v>16845.09</v>
      </c>
      <c r="AB6" s="75">
        <v>17086.89</v>
      </c>
      <c r="AC6" s="75">
        <v>17586.3</v>
      </c>
      <c r="AD6" s="75">
        <v>18182.43</v>
      </c>
      <c r="AE6" s="75">
        <v>18070.830000000002</v>
      </c>
      <c r="AF6" s="75">
        <v>18375.135300000002</v>
      </c>
    </row>
    <row r="7" spans="1:32" ht="13" x14ac:dyDescent="0.3">
      <c r="A7" s="74" t="s">
        <v>201</v>
      </c>
      <c r="B7" s="75">
        <v>18461.400000000001</v>
      </c>
      <c r="C7" s="75">
        <v>17556.599999999999</v>
      </c>
      <c r="D7" s="75">
        <v>17478.3</v>
      </c>
      <c r="E7" s="75">
        <v>16938.900000000001</v>
      </c>
      <c r="F7" s="75">
        <v>16451.7</v>
      </c>
      <c r="G7" s="75">
        <v>16138.5</v>
      </c>
      <c r="H7" s="75">
        <v>15729.6</v>
      </c>
      <c r="I7" s="75">
        <v>15111.9</v>
      </c>
      <c r="J7" s="75">
        <v>15346.8</v>
      </c>
      <c r="K7" s="75">
        <v>15225</v>
      </c>
      <c r="L7" s="75">
        <v>15094.5</v>
      </c>
      <c r="M7" s="75">
        <v>14955.3</v>
      </c>
      <c r="N7" s="75">
        <v>15416.4</v>
      </c>
      <c r="O7" s="75">
        <v>15391.17</v>
      </c>
      <c r="P7" s="75">
        <v>15586.92</v>
      </c>
      <c r="Q7" s="75">
        <v>15588.66</v>
      </c>
      <c r="R7" s="75">
        <v>15426.84</v>
      </c>
      <c r="S7" s="75">
        <v>15220.65</v>
      </c>
      <c r="T7" s="75">
        <v>15384.21</v>
      </c>
      <c r="U7" s="75">
        <v>15561.69</v>
      </c>
      <c r="V7" s="75">
        <v>15499.05</v>
      </c>
      <c r="W7" s="75">
        <v>15590.4</v>
      </c>
      <c r="X7" s="75">
        <v>15599.97</v>
      </c>
      <c r="Y7" s="75">
        <v>15577.35</v>
      </c>
      <c r="Z7" s="75">
        <v>15739.17</v>
      </c>
      <c r="AA7" s="75">
        <v>15758.31</v>
      </c>
      <c r="AB7" s="75">
        <v>15984.51</v>
      </c>
      <c r="AC7" s="75">
        <v>16451.7</v>
      </c>
      <c r="AD7" s="75">
        <v>17009.37</v>
      </c>
      <c r="AE7" s="75">
        <v>16904.97</v>
      </c>
      <c r="AF7" s="75">
        <v>17189.6427</v>
      </c>
    </row>
    <row r="8" spans="1:32" ht="13" x14ac:dyDescent="0.3">
      <c r="A8" s="74" t="s">
        <v>15</v>
      </c>
      <c r="B8" s="7">
        <v>2100</v>
      </c>
      <c r="C8" s="7">
        <v>2100</v>
      </c>
      <c r="D8" s="7">
        <v>2100</v>
      </c>
      <c r="E8" s="7">
        <v>2100</v>
      </c>
      <c r="F8" s="7">
        <v>2100</v>
      </c>
      <c r="G8" s="7">
        <v>2100</v>
      </c>
      <c r="H8" s="7">
        <v>2100</v>
      </c>
      <c r="I8" s="7">
        <v>2100</v>
      </c>
      <c r="J8" s="7">
        <v>2100</v>
      </c>
      <c r="K8" s="7">
        <v>2100</v>
      </c>
      <c r="L8" s="7">
        <v>2100</v>
      </c>
      <c r="M8" s="7">
        <v>2100</v>
      </c>
      <c r="N8" s="7">
        <v>2100</v>
      </c>
      <c r="O8" s="7">
        <v>2100</v>
      </c>
      <c r="P8" s="7">
        <v>2100</v>
      </c>
      <c r="Q8" s="7">
        <v>2100</v>
      </c>
      <c r="R8" s="7">
        <v>2100</v>
      </c>
      <c r="S8" s="7">
        <v>2100</v>
      </c>
      <c r="T8" s="7">
        <v>2100</v>
      </c>
      <c r="U8" s="7">
        <v>2100</v>
      </c>
      <c r="V8" s="7">
        <v>2100</v>
      </c>
      <c r="W8" s="7">
        <v>2100</v>
      </c>
      <c r="X8" s="7">
        <v>2100</v>
      </c>
      <c r="Y8" s="7">
        <v>2100</v>
      </c>
      <c r="Z8" s="7">
        <v>2100</v>
      </c>
      <c r="AA8" s="7">
        <v>2100</v>
      </c>
      <c r="AB8" s="7">
        <v>2100</v>
      </c>
      <c r="AC8" s="7">
        <v>2100</v>
      </c>
      <c r="AD8" s="7">
        <v>2100</v>
      </c>
      <c r="AE8" s="7">
        <v>2100</v>
      </c>
      <c r="AF8" s="7">
        <v>2100</v>
      </c>
    </row>
    <row r="9" spans="1:32" ht="13" x14ac:dyDescent="0.3">
      <c r="A9" s="74" t="s">
        <v>4</v>
      </c>
      <c r="B9" s="7">
        <v>4396.38</v>
      </c>
      <c r="C9" s="7">
        <v>5348.5999999999995</v>
      </c>
      <c r="D9" s="7">
        <v>5398.42</v>
      </c>
      <c r="E9" s="7">
        <v>6453.0999999999995</v>
      </c>
      <c r="F9" s="7">
        <v>6529.24</v>
      </c>
      <c r="G9" s="7">
        <v>5938.92</v>
      </c>
      <c r="H9" s="7">
        <v>6270.74</v>
      </c>
      <c r="I9" s="7">
        <v>5776.2999999999993</v>
      </c>
      <c r="J9" s="7">
        <v>5581.7199999999993</v>
      </c>
      <c r="K9" s="7">
        <v>5898.5</v>
      </c>
      <c r="L9" s="7">
        <v>6195.54</v>
      </c>
      <c r="M9" s="7">
        <v>6383.54</v>
      </c>
      <c r="N9" s="7">
        <v>6745.44</v>
      </c>
      <c r="O9" s="7">
        <v>6705.0199999999995</v>
      </c>
      <c r="P9" s="7">
        <v>6209.6399999999994</v>
      </c>
      <c r="Q9" s="7">
        <v>7500.2599999999993</v>
      </c>
      <c r="R9" s="7">
        <v>7893.1799999999994</v>
      </c>
      <c r="S9" s="7">
        <v>6988.9</v>
      </c>
      <c r="T9" s="7">
        <v>7648.78</v>
      </c>
      <c r="U9" s="7">
        <v>7306.62</v>
      </c>
      <c r="V9" s="7">
        <v>6789.62</v>
      </c>
      <c r="W9" s="7">
        <v>6928.74</v>
      </c>
      <c r="X9" s="7">
        <v>7402.5</v>
      </c>
      <c r="Y9" s="7">
        <v>7406.2599999999993</v>
      </c>
      <c r="Z9" s="7">
        <v>7830.2</v>
      </c>
      <c r="AA9" s="7">
        <v>7759.7</v>
      </c>
      <c r="AB9" s="7">
        <v>7519.0599999999995</v>
      </c>
      <c r="AC9" s="7">
        <v>6785.86</v>
      </c>
      <c r="AD9" s="7">
        <v>6762.36</v>
      </c>
      <c r="AE9" s="7">
        <v>6697.5</v>
      </c>
      <c r="AF9" s="7">
        <v>5522.76</v>
      </c>
    </row>
    <row r="10" spans="1:32" ht="13" x14ac:dyDescent="0.3">
      <c r="A10" s="74" t="s">
        <v>16</v>
      </c>
      <c r="B10" s="7">
        <v>2070.8011499999993</v>
      </c>
      <c r="C10" s="7">
        <v>2070.8011499999993</v>
      </c>
      <c r="D10" s="7">
        <v>2070.8011499999993</v>
      </c>
      <c r="E10" s="7">
        <v>2070.8011499999993</v>
      </c>
      <c r="F10" s="7">
        <v>2070.8011499999993</v>
      </c>
      <c r="G10" s="7">
        <v>2070.8011499999993</v>
      </c>
      <c r="H10" s="7">
        <v>2070.8011499999993</v>
      </c>
      <c r="I10" s="7">
        <v>2070.8011499999993</v>
      </c>
      <c r="J10" s="7">
        <v>2070.8011499999993</v>
      </c>
      <c r="K10" s="7">
        <v>2070.8011499999993</v>
      </c>
      <c r="L10" s="7">
        <v>2070.8011499999993</v>
      </c>
      <c r="M10" s="7">
        <v>2070.8011499999993</v>
      </c>
      <c r="N10" s="7">
        <v>2070.8011499999993</v>
      </c>
      <c r="O10" s="7">
        <v>2070.8011499999993</v>
      </c>
      <c r="P10" s="7">
        <v>2070.8011499999993</v>
      </c>
      <c r="Q10" s="7">
        <v>2070.8011499999993</v>
      </c>
      <c r="R10" s="7">
        <v>2070.8011499999993</v>
      </c>
      <c r="S10" s="7">
        <v>2070.8011499999993</v>
      </c>
      <c r="T10" s="7">
        <v>2070.8011499999993</v>
      </c>
      <c r="U10" s="7">
        <v>2070.8011499999993</v>
      </c>
      <c r="V10" s="7">
        <v>2070.8011499999993</v>
      </c>
      <c r="W10" s="7">
        <v>2070.8011499999993</v>
      </c>
      <c r="X10" s="7">
        <v>2070.8011499999993</v>
      </c>
      <c r="Y10" s="7">
        <v>2070.8011499999993</v>
      </c>
      <c r="Z10" s="7">
        <v>2070.8011499999993</v>
      </c>
      <c r="AA10" s="7">
        <v>2070.8011499999993</v>
      </c>
      <c r="AB10" s="7">
        <v>2070.8011499999993</v>
      </c>
      <c r="AC10" s="7">
        <v>2070.8011499999993</v>
      </c>
      <c r="AD10" s="7">
        <v>2070.8011499999993</v>
      </c>
      <c r="AE10" s="7">
        <v>2070.8011499999993</v>
      </c>
      <c r="AF10" s="7">
        <v>2870.1032999999993</v>
      </c>
    </row>
    <row r="11" spans="1:32" ht="13" x14ac:dyDescent="0.3">
      <c r="A11" s="74" t="s">
        <v>22</v>
      </c>
      <c r="B11" s="7">
        <v>99.5</v>
      </c>
      <c r="C11" s="7">
        <v>99.5</v>
      </c>
      <c r="D11" s="7">
        <v>99.5</v>
      </c>
      <c r="E11" s="7">
        <v>99.5</v>
      </c>
      <c r="F11" s="7">
        <v>99.5</v>
      </c>
      <c r="G11" s="7">
        <v>99.5</v>
      </c>
      <c r="H11" s="7">
        <v>99.5</v>
      </c>
      <c r="I11" s="7">
        <v>99.5</v>
      </c>
      <c r="J11" s="7">
        <v>99.5</v>
      </c>
      <c r="K11" s="7">
        <v>99.5</v>
      </c>
      <c r="L11" s="7">
        <v>99.5</v>
      </c>
      <c r="M11" s="7">
        <v>99.5</v>
      </c>
      <c r="N11" s="7">
        <v>99.5</v>
      </c>
      <c r="O11" s="7">
        <v>99.5</v>
      </c>
      <c r="P11" s="7">
        <v>99.5</v>
      </c>
      <c r="Q11" s="7">
        <v>99.5</v>
      </c>
      <c r="R11" s="7">
        <v>99.5</v>
      </c>
      <c r="S11" s="7">
        <v>99.5</v>
      </c>
      <c r="T11" s="7">
        <v>99.5</v>
      </c>
      <c r="U11" s="7">
        <v>99.5</v>
      </c>
      <c r="V11" s="7">
        <v>99.5</v>
      </c>
      <c r="W11" s="7">
        <v>99.5</v>
      </c>
      <c r="X11" s="7">
        <v>99.5</v>
      </c>
      <c r="Y11" s="7">
        <v>99.5</v>
      </c>
      <c r="Z11" s="7">
        <v>99.5</v>
      </c>
      <c r="AA11" s="7">
        <v>99.5</v>
      </c>
      <c r="AB11" s="7">
        <v>99.5</v>
      </c>
      <c r="AC11" s="7">
        <v>99.5</v>
      </c>
      <c r="AD11" s="7">
        <v>99.5</v>
      </c>
      <c r="AE11" s="7">
        <v>99.5</v>
      </c>
      <c r="AF11" s="7">
        <v>393</v>
      </c>
    </row>
    <row r="12" spans="1:32" ht="13" x14ac:dyDescent="0.3">
      <c r="A12" s="74" t="s">
        <v>17</v>
      </c>
      <c r="B12" s="7">
        <v>336.70663999999999</v>
      </c>
      <c r="C12" s="7">
        <v>359.36888499999998</v>
      </c>
      <c r="D12" s="7">
        <v>368.99811</v>
      </c>
      <c r="E12" s="7">
        <v>381.39618000000002</v>
      </c>
      <c r="F12" s="7">
        <v>388.71086000000003</v>
      </c>
      <c r="G12" s="7">
        <v>192.92890499999999</v>
      </c>
      <c r="H12" s="7">
        <v>342.64270499999998</v>
      </c>
      <c r="I12" s="7">
        <v>339.14</v>
      </c>
      <c r="J12" s="7">
        <v>331.75799000000001</v>
      </c>
      <c r="K12" s="7">
        <v>336.79980499999999</v>
      </c>
      <c r="L12" s="7">
        <v>339.75131499999998</v>
      </c>
      <c r="M12" s="7">
        <v>340.78485000000001</v>
      </c>
      <c r="N12" s="7">
        <v>341.81953499999997</v>
      </c>
      <c r="O12" s="7">
        <v>344.5</v>
      </c>
      <c r="P12" s="7">
        <v>183</v>
      </c>
      <c r="Q12" s="7">
        <v>343.5</v>
      </c>
      <c r="R12" s="7">
        <v>347</v>
      </c>
      <c r="S12" s="7">
        <v>352</v>
      </c>
      <c r="T12" s="7">
        <v>357.5</v>
      </c>
      <c r="U12" s="7">
        <v>357.5</v>
      </c>
      <c r="V12" s="7">
        <v>357.5</v>
      </c>
      <c r="W12" s="7">
        <v>193.5</v>
      </c>
      <c r="X12" s="7">
        <v>357.5</v>
      </c>
      <c r="Y12" s="7">
        <v>362</v>
      </c>
      <c r="Z12" s="7">
        <v>362</v>
      </c>
      <c r="AA12" s="7">
        <v>362</v>
      </c>
      <c r="AB12" s="7">
        <v>357</v>
      </c>
      <c r="AC12" s="7">
        <v>368</v>
      </c>
      <c r="AD12" s="7">
        <v>368</v>
      </c>
      <c r="AE12" s="7">
        <v>368</v>
      </c>
      <c r="AF12" s="7">
        <v>1188</v>
      </c>
    </row>
    <row r="13" spans="1:32" ht="13" x14ac:dyDescent="0.3">
      <c r="A13" s="74" t="s">
        <v>18</v>
      </c>
      <c r="B13" s="7">
        <v>2964</v>
      </c>
      <c r="C13" s="7">
        <v>2614</v>
      </c>
      <c r="D13" s="7">
        <v>3314</v>
      </c>
      <c r="E13" s="7">
        <v>3314</v>
      </c>
      <c r="F13" s="7">
        <v>3314</v>
      </c>
      <c r="G13" s="7">
        <v>3314</v>
      </c>
      <c r="H13" s="7">
        <v>3314</v>
      </c>
      <c r="I13" s="7">
        <v>3314</v>
      </c>
      <c r="J13" s="7">
        <v>3314</v>
      </c>
      <c r="K13" s="7">
        <v>3314</v>
      </c>
      <c r="L13" s="7">
        <v>3314</v>
      </c>
      <c r="M13" s="7">
        <v>3314</v>
      </c>
      <c r="N13" s="7">
        <v>3314</v>
      </c>
      <c r="O13" s="7">
        <v>3314</v>
      </c>
      <c r="P13" s="7">
        <v>3314</v>
      </c>
      <c r="Q13" s="7">
        <v>3314</v>
      </c>
      <c r="R13" s="7">
        <v>3314</v>
      </c>
      <c r="S13" s="7">
        <v>3314</v>
      </c>
      <c r="T13" s="7">
        <v>3314</v>
      </c>
      <c r="U13" s="7">
        <v>3314</v>
      </c>
      <c r="V13" s="7">
        <v>3064</v>
      </c>
      <c r="W13" s="7">
        <v>3314</v>
      </c>
      <c r="X13" s="7">
        <v>3314</v>
      </c>
      <c r="Y13" s="7">
        <v>3314</v>
      </c>
      <c r="Z13" s="7">
        <v>3314</v>
      </c>
      <c r="AA13" s="7">
        <v>2614</v>
      </c>
      <c r="AB13" s="7">
        <v>2614</v>
      </c>
      <c r="AC13" s="7">
        <v>2614</v>
      </c>
      <c r="AD13" s="7">
        <v>2614</v>
      </c>
      <c r="AE13" s="7">
        <v>3314</v>
      </c>
      <c r="AF13" s="7">
        <v>2600</v>
      </c>
    </row>
    <row r="14" spans="1:32" ht="13" x14ac:dyDescent="0.3">
      <c r="A14" s="74" t="s">
        <v>19</v>
      </c>
      <c r="B14" s="7">
        <v>2000</v>
      </c>
      <c r="C14" s="7">
        <v>2000</v>
      </c>
      <c r="D14" s="7">
        <v>2000</v>
      </c>
      <c r="E14" s="7">
        <v>2000</v>
      </c>
      <c r="F14" s="7">
        <v>2000</v>
      </c>
      <c r="G14" s="7">
        <v>2000</v>
      </c>
      <c r="H14" s="7">
        <v>2000</v>
      </c>
      <c r="I14" s="7">
        <v>2000</v>
      </c>
      <c r="J14" s="7">
        <v>2000</v>
      </c>
      <c r="K14" s="7">
        <v>2000</v>
      </c>
      <c r="L14" s="7">
        <v>2000</v>
      </c>
      <c r="M14" s="7">
        <v>2000</v>
      </c>
      <c r="N14" s="7">
        <v>2000</v>
      </c>
      <c r="O14" s="7">
        <v>2000</v>
      </c>
      <c r="P14" s="7">
        <v>2000</v>
      </c>
      <c r="Q14" s="7">
        <v>2000</v>
      </c>
      <c r="R14" s="7">
        <v>2000</v>
      </c>
      <c r="S14" s="7">
        <v>2000</v>
      </c>
      <c r="T14" s="7">
        <v>2000</v>
      </c>
      <c r="U14" s="7">
        <v>2000</v>
      </c>
      <c r="V14" s="7">
        <v>2000</v>
      </c>
      <c r="W14" s="7">
        <v>2000</v>
      </c>
      <c r="X14" s="7">
        <v>2000</v>
      </c>
      <c r="Y14" s="7">
        <v>2000</v>
      </c>
      <c r="Z14" s="7">
        <v>2000</v>
      </c>
      <c r="AA14" s="7">
        <v>2000</v>
      </c>
      <c r="AB14" s="7">
        <v>2000</v>
      </c>
      <c r="AC14" s="7">
        <v>2000</v>
      </c>
      <c r="AD14" s="7">
        <v>2000</v>
      </c>
      <c r="AE14" s="7">
        <v>2000</v>
      </c>
      <c r="AF14" s="7">
        <v>3000</v>
      </c>
    </row>
    <row r="15" spans="1:32" ht="13" x14ac:dyDescent="0.3">
      <c r="A15" s="74" t="s">
        <v>20</v>
      </c>
      <c r="B15" s="7">
        <v>4336.6224000000002</v>
      </c>
      <c r="C15" s="9">
        <v>4336.6224000000002</v>
      </c>
      <c r="D15" s="9">
        <v>4336.6224000000002</v>
      </c>
      <c r="E15" s="9">
        <v>4336.6224000000002</v>
      </c>
      <c r="F15" s="9">
        <v>4336.6224000000002</v>
      </c>
      <c r="G15" s="9">
        <v>4336.6224000000002</v>
      </c>
      <c r="H15" s="9">
        <v>4336.6224000000002</v>
      </c>
      <c r="I15" s="9">
        <v>4336.6224000000002</v>
      </c>
      <c r="J15" s="9">
        <v>4336.6224000000002</v>
      </c>
      <c r="K15" s="9">
        <v>4336.6224000000002</v>
      </c>
      <c r="L15" s="9">
        <v>4336.6224000000002</v>
      </c>
      <c r="M15" s="9">
        <v>4336.6224000000002</v>
      </c>
      <c r="N15" s="9">
        <v>4336.6224000000002</v>
      </c>
      <c r="O15" s="9">
        <v>4336.6224000000002</v>
      </c>
      <c r="P15" s="9">
        <v>4336.6224000000002</v>
      </c>
      <c r="Q15" s="9">
        <v>4336.6224000000002</v>
      </c>
      <c r="R15" s="9">
        <v>4336.6224000000002</v>
      </c>
      <c r="S15" s="9">
        <v>4336.6224000000002</v>
      </c>
      <c r="T15" s="9">
        <v>4336.6224000000002</v>
      </c>
      <c r="U15" s="9">
        <v>4336.6224000000002</v>
      </c>
      <c r="V15" s="9">
        <v>4336.6224000000002</v>
      </c>
      <c r="W15" s="9">
        <v>4336.6224000000002</v>
      </c>
      <c r="X15" s="9">
        <v>4336.6224000000002</v>
      </c>
      <c r="Y15" s="9">
        <v>4336.6224000000002</v>
      </c>
      <c r="Z15" s="9">
        <v>4336.6224000000002</v>
      </c>
      <c r="AA15" s="9">
        <v>4336.6224000000002</v>
      </c>
      <c r="AB15" s="9">
        <v>4336.6224000000002</v>
      </c>
      <c r="AC15" s="9">
        <v>4336.6224000000002</v>
      </c>
      <c r="AD15" s="9">
        <v>4336.6224000000002</v>
      </c>
      <c r="AE15" s="9">
        <v>4336.6224000000002</v>
      </c>
      <c r="AF15" s="9">
        <v>3725.2875000000008</v>
      </c>
    </row>
    <row r="17" spans="1:32" x14ac:dyDescent="0.25">
      <c r="B17" s="11" t="s">
        <v>185</v>
      </c>
    </row>
    <row r="18" spans="1:32" x14ac:dyDescent="0.25">
      <c r="A18" s="11"/>
    </row>
    <row r="19" spans="1:32" x14ac:dyDescent="0.25">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row>
    <row r="20" spans="1:32" x14ac:dyDescent="0.25">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row>
    <row r="21" spans="1:32" x14ac:dyDescent="0.25">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row>
  </sheetData>
  <pageMargins left="0.75" right="0.75" top="1" bottom="1" header="0.5" footer="0.5"/>
  <pageSetup paperSize="9" scale="2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2CD23"/>
  </sheetPr>
  <dimension ref="A1:C14"/>
  <sheetViews>
    <sheetView showGridLines="0" workbookViewId="0">
      <selection activeCell="A2" sqref="A2"/>
    </sheetView>
  </sheetViews>
  <sheetFormatPr defaultRowHeight="12.5" x14ac:dyDescent="0.25"/>
  <cols>
    <col min="1" max="1" width="36.26953125" bestFit="1" customWidth="1"/>
    <col min="2" max="2" width="39.453125" bestFit="1" customWidth="1"/>
  </cols>
  <sheetData>
    <row r="1" spans="1:3" x14ac:dyDescent="0.25">
      <c r="A1" s="10" t="s">
        <v>238</v>
      </c>
    </row>
    <row r="4" spans="1:3" ht="13" x14ac:dyDescent="0.3">
      <c r="A4" s="14" t="s">
        <v>238</v>
      </c>
      <c r="B4" s="11" t="s">
        <v>56</v>
      </c>
    </row>
    <row r="5" spans="1:3" x14ac:dyDescent="0.25">
      <c r="B5" s="11"/>
      <c r="C5" s="22"/>
    </row>
    <row r="6" spans="1:3" x14ac:dyDescent="0.25">
      <c r="B6" s="12"/>
      <c r="C6" s="22"/>
    </row>
    <row r="7" spans="1:3" x14ac:dyDescent="0.25">
      <c r="B7" s="12"/>
      <c r="C7" s="22"/>
    </row>
    <row r="8" spans="1:3" x14ac:dyDescent="0.25">
      <c r="B8" s="12"/>
      <c r="C8" s="22"/>
    </row>
    <row r="9" spans="1:3" x14ac:dyDescent="0.25">
      <c r="B9" s="11"/>
      <c r="C9" s="22"/>
    </row>
    <row r="10" spans="1:3" x14ac:dyDescent="0.25">
      <c r="B10" s="33"/>
    </row>
    <row r="11" spans="1:3" x14ac:dyDescent="0.25">
      <c r="B11" s="11"/>
    </row>
    <row r="12" spans="1:3" x14ac:dyDescent="0.25">
      <c r="B12" s="12"/>
    </row>
    <row r="13" spans="1:3" x14ac:dyDescent="0.25">
      <c r="B13" s="12"/>
    </row>
    <row r="14" spans="1:3" x14ac:dyDescent="0.25">
      <c r="B14"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43c42329-eb07-4809-830f-9aa448ac904e">
      <UserInfo>
        <DisplayName>Chiles, Victoria</DisplayName>
        <AccountId>17</AccountId>
        <AccountType/>
      </UserInfo>
    </SharedWithUsers>
    <Confidentiality xmlns="1b0d469c-10a8-402f-978c-c08f89ebddf8">Confidential</Confidentialit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5D5A564F9CF364D8BF612DF3672C49C" ma:contentTypeVersion="13" ma:contentTypeDescription="Create a new document." ma:contentTypeScope="" ma:versionID="2f19b4c5598e1de8e5f6d616a811ecb9">
  <xsd:schema xmlns:xsd="http://www.w3.org/2001/XMLSchema" xmlns:xs="http://www.w3.org/2001/XMLSchema" xmlns:p="http://schemas.microsoft.com/office/2006/metadata/properties" xmlns:ns2="1b0d469c-10a8-402f-978c-c08f89ebddf8" xmlns:ns3="43c42329-eb07-4809-830f-9aa448ac904e" targetNamespace="http://schemas.microsoft.com/office/2006/metadata/properties" ma:root="true" ma:fieldsID="bdf890a09e6f75185eef16f29a992352" ns2:_="" ns3:_="">
    <xsd:import namespace="1b0d469c-10a8-402f-978c-c08f89ebddf8"/>
    <xsd:import namespace="43c42329-eb07-4809-830f-9aa448ac904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Confidentiality"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0d469c-10a8-402f-978c-c08f89ebdd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Confidentiality" ma:index="19" nillable="true" ma:displayName="Confidentiality" ma:default="Confidential" ma:format="Dropdown" ma:internalName="Confidentiality">
      <xsd:simpleType>
        <xsd:restriction base="dms:Choice">
          <xsd:enumeration value="Confidential"/>
          <xsd:enumeration value="Internal use only"/>
          <xsd:enumeration value="SOFI"/>
          <xsd:enumeration value="None"/>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c42329-eb07-4809-830f-9aa448ac904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F1517F-5A8B-4E4F-9D1C-3BA1E07FA582}">
  <ds:schemaRefs>
    <ds:schemaRef ds:uri="http://schemas.microsoft.com/sharepoint/v3/contenttype/forms"/>
  </ds:schemaRefs>
</ds:datastoreItem>
</file>

<file path=customXml/itemProps2.xml><?xml version="1.0" encoding="utf-8"?>
<ds:datastoreItem xmlns:ds="http://schemas.openxmlformats.org/officeDocument/2006/customXml" ds:itemID="{5BCF4114-7B4F-4AD7-8A4C-7ECE265DB69D}">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43c42329-eb07-4809-830f-9aa448ac904e"/>
    <ds:schemaRef ds:uri="1b0d469c-10a8-402f-978c-c08f89ebddf8"/>
    <ds:schemaRef ds:uri="http://www.w3.org/XML/1998/namespace"/>
  </ds:schemaRefs>
</ds:datastoreItem>
</file>

<file path=customXml/itemProps3.xml><?xml version="1.0" encoding="utf-8"?>
<ds:datastoreItem xmlns:ds="http://schemas.openxmlformats.org/officeDocument/2006/customXml" ds:itemID="{19829972-EA55-464C-8EF7-AD250239E2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0d469c-10a8-402f-978c-c08f89ebddf8"/>
    <ds:schemaRef ds:uri="43c42329-eb07-4809-830f-9aa448ac90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Contents</vt:lpstr>
      <vt:lpstr>Electricity Demand</vt:lpstr>
      <vt:lpstr>Figure 2 Weekly peak demand</vt:lpstr>
      <vt:lpstr>Figure 3 Weekly min demand</vt:lpstr>
      <vt:lpstr>Figure 4 Embedded Solar</vt:lpstr>
      <vt:lpstr>Electricity supply</vt:lpstr>
      <vt:lpstr>Figure 5 Operational Margin</vt:lpstr>
      <vt:lpstr>Fig 6 Weekly min dmd and gen</vt:lpstr>
      <vt:lpstr>Europe&amp;interconnected market</vt:lpstr>
      <vt:lpstr>Fig 7 Forward baseload prices</vt:lpstr>
      <vt:lpstr>Assumptions &amp; further data </vt:lpstr>
      <vt:lpstr>Gen running order</vt:lpstr>
      <vt:lpstr>French Nuclear</vt:lpstr>
      <vt:lpstr>Whole energy system 2019</vt:lpstr>
      <vt:lpstr>Breakdown rate</vt:lpstr>
      <vt:lpstr>Load factors</vt:lpstr>
      <vt:lpstr>Glossary</vt:lpstr>
      <vt:lpstr>Legal Notice</vt:lpstr>
      <vt:lpstr>'Figure 5 Operational Margin'!Print_Area</vt:lpstr>
      <vt:lpstr>Glossary!Print_Area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 William</dc:creator>
  <cp:lastModifiedBy>Corliss(ESO), Archie</cp:lastModifiedBy>
  <cp:lastPrinted>2019-03-25T17:09:33Z</cp:lastPrinted>
  <dcterms:created xsi:type="dcterms:W3CDTF">1996-10-14T23:33:28Z</dcterms:created>
  <dcterms:modified xsi:type="dcterms:W3CDTF">2020-04-15T17:28:27Z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ContentTypeId">
    <vt:lpwstr>0x01010045D5A564F9CF364D8BF612DF3672C49C</vt:lpwstr>
  </property>
  <property fmtid="{D5CDD505-2E9C-101B-9397-08002B2CF9AE}" pid="10" name="AuthorIds_UIVersion_7168">
    <vt:lpwstr>18</vt:lpwstr>
  </property>
  <property fmtid="{D5CDD505-2E9C-101B-9397-08002B2CF9AE}" pid="11" name="AuthorIds_UIVersion_5120">
    <vt:lpwstr>17</vt:lpwstr>
  </property>
</Properties>
</file>