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- Tender round TR110 - recieved Feb 19\MIR\"/>
    </mc:Choice>
  </mc:AlternateContent>
  <bookViews>
    <workbookView xWindow="0" yWindow="0" windowWidth="20490" windowHeight="7530"/>
  </bookViews>
  <sheets>
    <sheet name="Appendix 1" sheetId="1" r:id="rId1"/>
    <sheet name="Appendix 7" sheetId="4" r:id="rId2"/>
  </sheets>
  <calcPr calcId="171027"/>
</workbook>
</file>

<file path=xl/calcChain.xml><?xml version="1.0" encoding="utf-8"?>
<calcChain xmlns="http://schemas.openxmlformats.org/spreadsheetml/2006/main">
  <c r="H9" i="1" l="1"/>
  <c r="H3" i="1"/>
  <c r="H27" i="1" l="1"/>
  <c r="H63" i="1"/>
  <c r="H99" i="1"/>
  <c r="H135" i="1"/>
</calcChain>
</file>

<file path=xl/sharedStrings.xml><?xml version="1.0" encoding="utf-8"?>
<sst xmlns="http://schemas.openxmlformats.org/spreadsheetml/2006/main" count="446" uniqueCount="66">
  <si>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</si>
  <si>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</si>
  <si>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</si>
  <si>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</si>
  <si>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</si>
  <si>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</si>
  <si>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</si>
  <si>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</si>
  <si>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</si>
  <si>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</si>
  <si>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</si>
  <si>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</si>
  <si>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</si>
  <si>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</si>
  <si>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</si>
  <si>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</si>
  <si>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</si>
  <si>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</si>
  <si>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</si>
  <si>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</si>
  <si>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</si>
  <si>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</si>
  <si>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</si>
  <si>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</si>
  <si>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</si>
  <si>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</si>
  <si>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</si>
  <si>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</si>
  <si>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</si>
  <si>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</si>
  <si>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</si>
  <si>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Sum 19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</si>
  <si>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</si>
  <si>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</si>
  <si>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</si>
  <si>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</si>
  <si>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</si>
  <si>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</si>
  <si>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</si>
  <si>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</si>
  <si>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</si>
  <si>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</si>
  <si>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</si>
  <si>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</si>
  <si>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</si>
  <si>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</si>
  <si>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</si>
  <si>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</si>
  <si>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</si>
  <si>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</si>
  <si>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</si>
  <si>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</si>
  <si>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</si>
  <si>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</si>
  <si>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</si>
  <si>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</si>
  <si>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</si>
  <si>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</si>
  <si>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</si>
  <si>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</si>
  <si>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</si>
  <si>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</si>
  <si>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</si>
  <si>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</si>
  <si>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Quarter</t>
  </si>
  <si>
    <t>MAR-2019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</si>
</sst>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9" fillId="0" borderId="0"/>
    <xf numFmtId="0" fontId="10" fillId="0" borderId="0"/>
    <xf numFmtId="0" fontId="10" fillId="0" borderId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Border="0" applyProtection="0"/>
    <xf numFmtId="0" fontId="34" fillId="0" borderId="0" applyNumberFormat="0" applyFill="0" applyBorder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10" fillId="0" borderId="0"/>
    <xf numFmtId="0" fontId="41" fillId="0" borderId="0"/>
    <xf numFmtId="0" fontId="22" fillId="0" borderId="0"/>
    <xf numFmtId="0" fontId="10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41" fillId="0" borderId="0"/>
    <xf numFmtId="0" fontId="10" fillId="0" borderId="0"/>
    <xf numFmtId="0" fontId="10" fillId="0" borderId="0"/>
    <xf numFmtId="0" fontId="22" fillId="0" borderId="0"/>
    <xf numFmtId="0" fontId="22" fillId="0" borderId="0"/>
    <xf numFmtId="0" fontId="22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10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84">
    <xf numFmtId="0" fontId="0" fillId="0" borderId="0" xfId="0"/>
    <xf numFmtId="0" fontId="8" fillId="0" borderId="0" xfId="0" applyFont="1"/>
    <xf numFmtId="0" fontId="6" fillId="0" borderId="0" xfId="0" applyFont="1"/>
    <xf numFmtId="1" fontId="6" fillId="0" borderId="11" xfId="0" applyNumberFormat="1" applyFont="1" applyBorder="1"/>
    <xf numFmtId="1" fontId="6" fillId="0" borderId="0" xfId="0" applyNumberFormat="1" applyFont="1"/>
    <xf numFmtId="0" fontId="10" fillId="0" borderId="0" xfId="0" applyFont="1" applyFill="1" applyBorder="1"/>
    <xf numFmtId="0" fontId="8" fillId="0" borderId="0" xfId="0" applyFont="1" applyFill="1" applyBorder="1"/>
    <xf numFmtId="1" fontId="4" fillId="0" borderId="11" xfId="0" applyNumberFormat="1" applyFont="1" applyBorder="1"/>
    <xf numFmtId="3" fontId="10" fillId="0" borderId="10" xfId="967" applyNumberFormat="1" applyFont="1" applyFill="1" applyBorder="1" applyAlignment="1">
      <alignment horizontal="center" vertical="center"/>
    </xf>
    <xf numFmtId="3" fontId="10" fillId="0" borderId="16" xfId="967" applyNumberFormat="1" applyFont="1" applyFill="1" applyBorder="1" applyAlignment="1">
      <alignment horizontal="center" vertical="center"/>
    </xf>
    <xf numFmtId="3" fontId="10" fillId="0" borderId="15" xfId="967" applyNumberFormat="1" applyFont="1" applyFill="1" applyBorder="1" applyAlignment="1">
      <alignment horizontal="center" vertical="center"/>
    </xf>
    <xf numFmtId="171" fontId="51" fillId="55" borderId="11" xfId="967" applyNumberFormat="1" applyFont="1" applyFill="1" applyBorder="1" applyAlignment="1">
      <alignment horizontal="center" vertical="center"/>
    </xf>
    <xf numFmtId="14" fontId="51" fillId="55" borderId="11" xfId="967" applyNumberFormat="1" applyFont="1" applyFill="1" applyBorder="1" applyAlignment="1">
      <alignment horizontal="center" vertical="center"/>
    </xf>
    <xf numFmtId="14" fontId="10" fillId="0" borderId="10" xfId="967" applyNumberFormat="1" applyFont="1" applyFill="1" applyBorder="1" applyAlignment="1">
      <alignment horizontal="center" vertical="center"/>
    </xf>
    <xf numFmtId="14" fontId="10" fillId="0" borderId="16" xfId="967" applyNumberFormat="1" applyFont="1" applyFill="1" applyBorder="1" applyAlignment="1">
      <alignment horizontal="center" vertical="center"/>
    </xf>
    <xf numFmtId="14" fontId="10" fillId="0" borderId="15" xfId="967" applyNumberFormat="1" applyFont="1" applyFill="1" applyBorder="1" applyAlignment="1">
      <alignment horizontal="center" vertical="center"/>
    </xf>
    <xf numFmtId="168" fontId="51" fillId="55" borderId="11" xfId="967" applyNumberFormat="1" applyFont="1" applyFill="1" applyBorder="1" applyAlignment="1">
      <alignment horizontal="center" vertical="center"/>
    </xf>
    <xf numFmtId="168" fontId="51" fillId="0" borderId="11" xfId="967" applyNumberFormat="1" applyFont="1" applyBorder="1" applyAlignment="1">
      <alignment horizontal="center"/>
    </xf>
    <xf numFmtId="169" fontId="10" fillId="0" borderId="11" xfId="967" applyNumberFormat="1" applyFont="1" applyFill="1" applyBorder="1" applyAlignment="1">
      <alignment horizontal="center"/>
    </xf>
    <xf numFmtId="168" fontId="51" fillId="56" borderId="11" xfId="967" applyNumberFormat="1" applyFont="1" applyFill="1" applyBorder="1" applyAlignment="1">
      <alignment horizontal="center" vertical="center"/>
    </xf>
    <xf numFmtId="0" fontId="3" fillId="0" borderId="0" xfId="0" applyFont="1"/>
    <xf numFmtId="14" fontId="10" fillId="0" borderId="13" xfId="967" applyNumberFormat="1" applyFont="1" applyBorder="1" applyAlignment="1">
      <alignment horizontal="left"/>
    </xf>
    <xf numFmtId="1" fontId="10" fillId="0" borderId="13" xfId="967" applyNumberFormat="1" applyFont="1" applyBorder="1" applyAlignment="1">
      <alignment horizontal="left"/>
    </xf>
    <xf numFmtId="14" fontId="10" fillId="0" borderId="13" xfId="967" applyNumberFormat="1" applyFont="1" applyFill="1" applyBorder="1" applyAlignment="1">
      <alignment horizontal="center"/>
    </xf>
    <xf numFmtId="14" fontId="51" fillId="0" borderId="12" xfId="967" applyNumberFormat="1" applyFont="1" applyFill="1" applyBorder="1" applyAlignment="1">
      <alignment horizontal="left" vertical="center"/>
    </xf>
    <xf numFmtId="0" fontId="10" fillId="0" borderId="13" xfId="967" applyFont="1" applyFill="1" applyBorder="1" applyAlignment="1">
      <alignment horizontal="left" vertical="center"/>
    </xf>
    <xf numFmtId="14" fontId="10" fillId="0" borderId="14" xfId="967" applyNumberFormat="1" applyFont="1" applyFill="1" applyBorder="1" applyAlignment="1">
      <alignment horizontal="left" vertical="center"/>
    </xf>
    <xf numFmtId="14" fontId="51" fillId="0" borderId="11" xfId="967" applyNumberFormat="1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7" fillId="58" borderId="11" xfId="2" applyFont="1" applyFill="1" applyBorder="1" applyAlignment="1">
      <alignment horizontal="center" vertical="center" wrapText="1"/>
    </xf>
    <xf numFmtId="0" fontId="8" fillId="58" borderId="11" xfId="1" applyFont="1" applyFill="1" applyBorder="1" applyAlignment="1">
      <alignment horizontal="right" wrapText="1"/>
    </xf>
    <xf numFmtId="1" fontId="51" fillId="58" borderId="30" xfId="967" applyNumberFormat="1" applyFont="1" applyFill="1" applyBorder="1"/>
    <xf numFmtId="1" fontId="51" fillId="58" borderId="0" xfId="967" applyNumberFormat="1" applyFont="1" applyFill="1" applyBorder="1"/>
    <xf numFmtId="170" fontId="50" fillId="58" borderId="0" xfId="967" applyNumberFormat="1" applyFont="1" applyFill="1" applyBorder="1" applyAlignment="1">
      <alignment horizontal="center" vertical="center" wrapText="1"/>
    </xf>
    <xf numFmtId="170" fontId="50" fillId="58" borderId="27" xfId="967" applyNumberFormat="1" applyFont="1" applyFill="1" applyBorder="1" applyAlignment="1">
      <alignment horizontal="center" vertical="center" wrapText="1"/>
    </xf>
    <xf numFmtId="1" fontId="51" fillId="58" borderId="31" xfId="967" applyNumberFormat="1" applyFont="1" applyFill="1" applyBorder="1"/>
    <xf numFmtId="1" fontId="51" fillId="58" borderId="29" xfId="967" applyNumberFormat="1" applyFont="1" applyFill="1" applyBorder="1"/>
    <xf numFmtId="0" fontId="50" fillId="58" borderId="29" xfId="967" applyFont="1" applyFill="1" applyBorder="1" applyAlignment="1">
      <alignment horizontal="center" vertical="center" wrapText="1"/>
    </xf>
    <xf numFmtId="170" fontId="50" fillId="58" borderId="28" xfId="967" applyNumberFormat="1" applyFont="1" applyFill="1" applyBorder="1" applyAlignment="1">
      <alignment horizontal="center" vertical="center" wrapText="1"/>
    </xf>
    <xf numFmtId="170" fontId="50" fillId="59" borderId="11" xfId="967" applyNumberFormat="1" applyFont="1" applyFill="1" applyBorder="1" applyAlignment="1">
      <alignment horizontal="center" vertical="center"/>
    </xf>
    <xf numFmtId="14" fontId="50" fillId="59" borderId="15" xfId="967" applyNumberFormat="1" applyFont="1" applyFill="1" applyBorder="1" applyAlignment="1">
      <alignment horizontal="center" vertical="center" wrapText="1"/>
    </xf>
    <xf numFmtId="1" fontId="1" fillId="0" borderId="11" xfId="0" applyNumberFormat="1" applyFont="1" applyBorder="1"/>
    <xf numFmtId="0" fontId="3" fillId="0" borderId="1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164" fontId="9" fillId="0" borderId="10" xfId="1" applyNumberFormat="1" applyFont="1" applyFill="1" applyBorder="1" applyAlignment="1">
      <alignment horizontal="center" wrapText="1"/>
    </xf>
    <xf numFmtId="164" fontId="9" fillId="0" borderId="16" xfId="1" applyNumberFormat="1" applyFont="1" applyFill="1" applyBorder="1" applyAlignment="1">
      <alignment horizontal="center" wrapText="1"/>
    </xf>
    <xf numFmtId="164" fontId="9" fillId="0" borderId="15" xfId="1" applyNumberFormat="1" applyFont="1" applyFill="1" applyBorder="1" applyAlignment="1">
      <alignment horizontal="center" wrapText="1"/>
    </xf>
    <xf numFmtId="0" fontId="5" fillId="0" borderId="10" xfId="0" applyFont="1" applyBorder="1" applyAlignment="1">
      <alignment horizontal="center" vertical="center"/>
    </xf>
    <xf numFmtId="0" fontId="7" fillId="58" borderId="12" xfId="2" applyFont="1" applyFill="1" applyBorder="1" applyAlignment="1">
      <alignment horizontal="center"/>
    </xf>
    <xf numFmtId="0" fontId="7" fillId="58" borderId="13" xfId="2" applyFont="1" applyFill="1" applyBorder="1" applyAlignment="1">
      <alignment horizontal="center"/>
    </xf>
    <xf numFmtId="0" fontId="7" fillId="58" borderId="14" xfId="2" applyFont="1" applyFill="1" applyBorder="1" applyAlignment="1">
      <alignment horizontal="center"/>
    </xf>
    <xf numFmtId="0" fontId="7" fillId="57" borderId="10" xfId="1" applyFont="1" applyFill="1" applyBorder="1" applyAlignment="1">
      <alignment horizontal="center" vertical="center"/>
    </xf>
    <xf numFmtId="0" fontId="7" fillId="57" borderId="15" xfId="1" applyFont="1" applyFill="1" applyBorder="1" applyAlignment="1">
      <alignment horizontal="center" vertical="center"/>
    </xf>
    <xf numFmtId="0" fontId="7" fillId="57" borderId="11" xfId="1" applyFont="1" applyFill="1" applyBorder="1" applyAlignment="1">
      <alignment horizontal="center" vertical="center" wrapText="1"/>
    </xf>
    <xf numFmtId="0" fontId="7" fillId="58" borderId="11" xfId="0" applyFont="1" applyFill="1" applyBorder="1" applyAlignment="1">
      <alignment vertical="center"/>
    </xf>
    <xf numFmtId="0" fontId="7" fillId="57" borderId="11" xfId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50" fillId="58" borderId="12" xfId="967" applyFont="1" applyFill="1" applyBorder="1" applyAlignment="1">
      <alignment horizontal="center" vertical="center" wrapText="1"/>
    </xf>
    <xf numFmtId="0" fontId="50" fillId="58" borderId="13" xfId="967" applyFont="1" applyFill="1" applyBorder="1" applyAlignment="1">
      <alignment horizontal="center" vertical="center" wrapText="1"/>
    </xf>
    <xf numFmtId="0" fontId="50" fillId="58" borderId="14" xfId="967" applyFont="1" applyFill="1" applyBorder="1" applyAlignment="1">
      <alignment horizontal="center" vertical="center" wrapText="1"/>
    </xf>
    <xf numFmtId="1" fontId="10" fillId="56" borderId="12" xfId="967" applyNumberFormat="1" applyFont="1" applyFill="1" applyBorder="1" applyAlignment="1">
      <alignment horizontal="left"/>
    </xf>
    <xf numFmtId="1" fontId="10" fillId="56" borderId="14" xfId="967" applyNumberFormat="1" applyFont="1" applyFill="1" applyBorder="1" applyAlignment="1">
      <alignment horizontal="left"/>
    </xf>
    <xf numFmtId="14" fontId="10" fillId="0" borderId="12" xfId="967" applyNumberFormat="1" applyFont="1" applyBorder="1" applyAlignment="1">
      <alignment horizontal="left"/>
    </xf>
    <xf numFmtId="1" fontId="10" fillId="0" borderId="14" xfId="967" applyNumberFormat="1" applyFont="1" applyBorder="1" applyAlignment="1">
      <alignment horizontal="left"/>
    </xf>
    <xf numFmtId="14" fontId="51" fillId="55" borderId="11" xfId="967" applyNumberFormat="1" applyFont="1" applyFill="1" applyBorder="1" applyAlignment="1">
      <alignment horizontal="left" vertical="center"/>
    </xf>
    <xf numFmtId="0" fontId="10" fillId="0" borderId="11" xfId="967" applyNumberFormat="1" applyFont="1" applyBorder="1" applyAlignment="1">
      <alignment horizontal="left" vertical="center"/>
    </xf>
    <xf numFmtId="14" fontId="10" fillId="0" borderId="11" xfId="967" applyNumberFormat="1" applyFont="1" applyBorder="1" applyAlignment="1">
      <alignment horizontal="left" vertical="center"/>
    </xf>
    <xf numFmtId="0" fontId="10" fillId="0" borderId="11" xfId="967" applyFont="1" applyBorder="1" applyAlignment="1">
      <alignment horizontal="left" vertical="center"/>
    </xf>
    <xf numFmtId="14" fontId="50" fillId="58" borderId="12" xfId="967" applyNumberFormat="1" applyFont="1" applyFill="1" applyBorder="1" applyAlignment="1">
      <alignment horizontal="center" vertical="center"/>
    </xf>
    <xf numFmtId="0" fontId="50" fillId="58" borderId="13" xfId="967" applyFont="1" applyFill="1" applyBorder="1" applyAlignment="1">
      <alignment horizontal="center" vertical="center"/>
    </xf>
    <xf numFmtId="14" fontId="50" fillId="58" borderId="13" xfId="967" applyNumberFormat="1" applyFont="1" applyFill="1" applyBorder="1" applyAlignment="1">
      <alignment horizontal="center" vertical="center"/>
    </xf>
    <xf numFmtId="14" fontId="50" fillId="58" borderId="14" xfId="967" applyNumberFormat="1" applyFont="1" applyFill="1" applyBorder="1" applyAlignment="1">
      <alignment horizontal="center" vertical="center"/>
    </xf>
    <xf numFmtId="14" fontId="51" fillId="55" borderId="12" xfId="967" applyNumberFormat="1" applyFont="1" applyFill="1" applyBorder="1" applyAlignment="1">
      <alignment horizontal="left" vertical="center"/>
    </xf>
    <xf numFmtId="0" fontId="10" fillId="0" borderId="13" xfId="967" applyNumberFormat="1" applyFont="1" applyBorder="1" applyAlignment="1">
      <alignment horizontal="left" vertical="center"/>
    </xf>
    <xf numFmtId="14" fontId="10" fillId="0" borderId="14" xfId="967" applyNumberFormat="1" applyFont="1" applyBorder="1" applyAlignment="1">
      <alignment horizontal="left" vertical="center"/>
    </xf>
    <xf numFmtId="0" fontId="10" fillId="0" borderId="13" xfId="967" applyFont="1" applyBorder="1" applyAlignment="1">
      <alignment horizontal="left" vertical="center"/>
    </xf>
    <xf numFmtId="0" fontId="50" fillId="59" borderId="10" xfId="967" applyFont="1" applyFill="1" applyBorder="1" applyAlignment="1">
      <alignment horizontal="center" vertical="center" wrapText="1"/>
    </xf>
    <xf numFmtId="0" fontId="50" fillId="59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0"/>
  <sheetViews>
    <sheetView showGridLines="0" tabSelected="1" zoomScale="70" zoomScaleNormal="70" workbookViewId="0">
      <selection sqref="A1:A2"/>
    </sheetView>
  </sheetViews>
  <sheetFormatPr defaultRowHeight="12.75" x14ac:dyDescent="0.2"/>
  <cols>
    <col min="1" max="1" width="9.140625" style="5"/>
    <col min="2" max="2" width="9.7109375" style="5" bestFit="1" customWidth="1"/>
    <col min="3" max="3" width="13.5703125" style="5" customWidth="1"/>
    <col min="4" max="6" width="11.85546875" style="5" customWidth="1"/>
    <col min="7" max="7" width="9.140625" style="6"/>
    <col min="8" max="8" width="9.140625" style="5"/>
    <col min="9" max="9" width="9.7109375" style="5" bestFit="1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52" t="s">
        <v>30</v>
      </c>
      <c r="B1" s="52" t="s">
        <v>0</v>
      </c>
      <c r="C1" s="54" t="s">
        <v>34</v>
      </c>
      <c r="D1" s="49" t="s">
        <v>1</v>
      </c>
      <c r="E1" s="50"/>
      <c r="F1" s="51"/>
      <c r="G1" s="1"/>
      <c r="H1" s="52" t="s">
        <v>30</v>
      </c>
      <c r="I1" s="56" t="s">
        <v>0</v>
      </c>
      <c r="J1" s="54" t="s">
        <v>34</v>
      </c>
      <c r="K1" s="49" t="s">
        <v>2</v>
      </c>
      <c r="L1" s="50"/>
      <c r="M1" s="51"/>
    </row>
    <row r="2" spans="1:22" s="2" customFormat="1" x14ac:dyDescent="0.2">
      <c r="A2" s="53"/>
      <c r="B2" s="53"/>
      <c r="C2" s="55"/>
      <c r="D2" s="29" t="s">
        <v>3</v>
      </c>
      <c r="E2" s="29" t="s">
        <v>4</v>
      </c>
      <c r="F2" s="29" t="s">
        <v>5</v>
      </c>
      <c r="G2" s="1"/>
      <c r="H2" s="53"/>
      <c r="I2" s="55"/>
      <c r="J2" s="55"/>
      <c r="K2" s="29" t="s">
        <v>3</v>
      </c>
      <c r="L2" s="29" t="s">
        <v>4</v>
      </c>
      <c r="M2" s="29" t="s">
        <v>5</v>
      </c>
    </row>
    <row r="3" spans="1:22" s="2" customFormat="1" x14ac:dyDescent="0.2">
      <c r="A3" s="60" t="s">
        <v>0</v>
      </c>
      <c r="B3" s="45" t="s">
        <v>65</v>
      </c>
      <c r="C3" s="30" t="s">
        <v>6</v>
      </c>
      <c r="D3" s="41">
        <v>246</v>
      </c>
      <c r="E3" s="41">
        <v>113</v>
      </c>
      <c r="F3" s="41">
        <v>11</v>
      </c>
      <c r="G3" s="1"/>
      <c r="H3" s="57" t="str">
        <f>A3</f>
        <v>Month</v>
      </c>
      <c r="I3" s="45" t="s">
        <v>65</v>
      </c>
      <c r="J3" s="30" t="s">
        <v>6</v>
      </c>
      <c r="K3" s="3">
        <v>0</v>
      </c>
      <c r="L3" s="3">
        <v>193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59"/>
      <c r="B4" s="46"/>
      <c r="C4" s="30" t="s">
        <v>7</v>
      </c>
      <c r="D4" s="41">
        <v>246</v>
      </c>
      <c r="E4" s="41">
        <v>113</v>
      </c>
      <c r="F4" s="41">
        <v>11</v>
      </c>
      <c r="G4" s="1"/>
      <c r="H4" s="43"/>
      <c r="I4" s="46"/>
      <c r="J4" s="30" t="s">
        <v>7</v>
      </c>
      <c r="K4" s="3">
        <v>0</v>
      </c>
      <c r="L4" s="3">
        <v>153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59"/>
      <c r="B5" s="46"/>
      <c r="C5" s="30" t="s">
        <v>8</v>
      </c>
      <c r="D5" s="41">
        <v>0</v>
      </c>
      <c r="E5" s="41">
        <v>0</v>
      </c>
      <c r="F5" s="41">
        <v>37</v>
      </c>
      <c r="G5" s="1"/>
      <c r="H5" s="43"/>
      <c r="I5" s="46"/>
      <c r="J5" s="30" t="s">
        <v>8</v>
      </c>
      <c r="K5" s="3">
        <v>4</v>
      </c>
      <c r="L5" s="3">
        <v>185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59"/>
      <c r="B6" s="46"/>
      <c r="C6" s="30" t="s">
        <v>9</v>
      </c>
      <c r="D6" s="41">
        <v>0</v>
      </c>
      <c r="E6" s="41">
        <v>0</v>
      </c>
      <c r="F6" s="41">
        <v>37</v>
      </c>
      <c r="G6" s="1"/>
      <c r="H6" s="43"/>
      <c r="I6" s="46"/>
      <c r="J6" s="30" t="s">
        <v>9</v>
      </c>
      <c r="K6" s="3">
        <v>32</v>
      </c>
      <c r="L6" s="3">
        <v>191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59"/>
      <c r="B7" s="46"/>
      <c r="C7" s="30" t="s">
        <v>10</v>
      </c>
      <c r="D7" s="41">
        <v>0</v>
      </c>
      <c r="E7" s="41">
        <v>0</v>
      </c>
      <c r="F7" s="41">
        <v>40</v>
      </c>
      <c r="G7" s="1"/>
      <c r="H7" s="43"/>
      <c r="I7" s="46"/>
      <c r="J7" s="30" t="s">
        <v>10</v>
      </c>
      <c r="K7" s="3">
        <v>0</v>
      </c>
      <c r="L7" s="3">
        <v>268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61"/>
      <c r="B8" s="47"/>
      <c r="C8" s="30" t="s">
        <v>11</v>
      </c>
      <c r="D8" s="41">
        <v>0</v>
      </c>
      <c r="E8" s="41">
        <v>0</v>
      </c>
      <c r="F8" s="41">
        <v>36</v>
      </c>
      <c r="G8" s="1"/>
      <c r="H8" s="44"/>
      <c r="I8" s="47"/>
      <c r="J8" s="30" t="s">
        <v>11</v>
      </c>
      <c r="K8" s="3">
        <v>0</v>
      </c>
      <c r="L8" s="3">
        <v>111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28"/>
      <c r="B9" s="45" t="s">
        <v>12</v>
      </c>
      <c r="C9" s="30" t="s">
        <v>6</v>
      </c>
      <c r="D9" s="41">
        <v>218</v>
      </c>
      <c r="E9" s="41">
        <v>84</v>
      </c>
      <c r="F9" s="41">
        <v>0</v>
      </c>
      <c r="G9" s="1"/>
      <c r="H9" s="43" t="str">
        <f>A11</f>
        <v>Quarter</v>
      </c>
      <c r="I9" s="45" t="s">
        <v>12</v>
      </c>
      <c r="J9" s="30" t="s">
        <v>6</v>
      </c>
      <c r="K9" s="3">
        <v>0</v>
      </c>
      <c r="L9" s="3">
        <v>64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28"/>
      <c r="B10" s="46"/>
      <c r="C10" s="30" t="s">
        <v>7</v>
      </c>
      <c r="D10" s="41">
        <v>218</v>
      </c>
      <c r="E10" s="41">
        <v>84</v>
      </c>
      <c r="F10" s="41">
        <v>0</v>
      </c>
      <c r="G10" s="1"/>
      <c r="H10" s="43"/>
      <c r="I10" s="46"/>
      <c r="J10" s="30" t="s">
        <v>7</v>
      </c>
      <c r="K10" s="3">
        <v>0</v>
      </c>
      <c r="L10" s="3">
        <v>51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62" t="s">
        <v>64</v>
      </c>
      <c r="B11" s="46"/>
      <c r="C11" s="30" t="s">
        <v>8</v>
      </c>
      <c r="D11" s="41">
        <v>65</v>
      </c>
      <c r="E11" s="41">
        <v>31</v>
      </c>
      <c r="F11" s="41">
        <v>31</v>
      </c>
      <c r="G11" s="1"/>
      <c r="H11" s="43"/>
      <c r="I11" s="46"/>
      <c r="J11" s="30" t="s">
        <v>8</v>
      </c>
      <c r="K11" s="3">
        <v>178</v>
      </c>
      <c r="L11" s="3">
        <v>404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59"/>
      <c r="B12" s="46"/>
      <c r="C12" s="30" t="s">
        <v>9</v>
      </c>
      <c r="D12" s="41">
        <v>65</v>
      </c>
      <c r="E12" s="41">
        <v>31</v>
      </c>
      <c r="F12" s="41">
        <v>31</v>
      </c>
      <c r="G12" s="1"/>
      <c r="H12" s="43"/>
      <c r="I12" s="46"/>
      <c r="J12" s="30" t="s">
        <v>9</v>
      </c>
      <c r="K12" s="3">
        <v>234</v>
      </c>
      <c r="L12" s="3">
        <v>422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59"/>
      <c r="B13" s="46"/>
      <c r="C13" s="30" t="s">
        <v>10</v>
      </c>
      <c r="D13" s="41">
        <v>67</v>
      </c>
      <c r="E13" s="41">
        <v>34</v>
      </c>
      <c r="F13" s="41">
        <v>34</v>
      </c>
      <c r="G13" s="1"/>
      <c r="H13" s="43"/>
      <c r="I13" s="46"/>
      <c r="J13" s="30" t="s">
        <v>10</v>
      </c>
      <c r="K13" s="3">
        <v>98</v>
      </c>
      <c r="L13" s="3">
        <v>376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59"/>
      <c r="B14" s="47"/>
      <c r="C14" s="30" t="s">
        <v>11</v>
      </c>
      <c r="D14" s="41">
        <v>65</v>
      </c>
      <c r="E14" s="41">
        <v>31</v>
      </c>
      <c r="F14" s="41">
        <v>31</v>
      </c>
      <c r="G14" s="1"/>
      <c r="H14" s="43"/>
      <c r="I14" s="47"/>
      <c r="J14" s="30" t="s">
        <v>11</v>
      </c>
      <c r="K14" s="3">
        <v>67</v>
      </c>
      <c r="L14" s="3">
        <v>361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59"/>
      <c r="B15" s="45" t="s">
        <v>13</v>
      </c>
      <c r="C15" s="30" t="s">
        <v>6</v>
      </c>
      <c r="D15" s="41">
        <v>242</v>
      </c>
      <c r="E15" s="41">
        <v>119</v>
      </c>
      <c r="F15" s="41">
        <v>0</v>
      </c>
      <c r="G15" s="1"/>
      <c r="H15" s="43"/>
      <c r="I15" s="45" t="s">
        <v>13</v>
      </c>
      <c r="J15" s="30" t="s">
        <v>6</v>
      </c>
      <c r="K15" s="3">
        <v>0</v>
      </c>
      <c r="L15" s="3">
        <v>69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59"/>
      <c r="B16" s="46"/>
      <c r="C16" s="30" t="s">
        <v>7</v>
      </c>
      <c r="D16" s="41">
        <v>242</v>
      </c>
      <c r="E16" s="41">
        <v>119</v>
      </c>
      <c r="F16" s="41">
        <v>0</v>
      </c>
      <c r="G16" s="1"/>
      <c r="H16" s="43"/>
      <c r="I16" s="46"/>
      <c r="J16" s="30" t="s">
        <v>7</v>
      </c>
      <c r="K16" s="3">
        <v>0</v>
      </c>
      <c r="L16" s="3">
        <v>62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59"/>
      <c r="B17" s="46"/>
      <c r="C17" s="30" t="s">
        <v>8</v>
      </c>
      <c r="D17" s="41">
        <v>95</v>
      </c>
      <c r="E17" s="41">
        <v>72</v>
      </c>
      <c r="F17" s="41">
        <v>45</v>
      </c>
      <c r="G17" s="1"/>
      <c r="H17" s="43"/>
      <c r="I17" s="46"/>
      <c r="J17" s="30" t="s">
        <v>8</v>
      </c>
      <c r="K17" s="3">
        <v>181</v>
      </c>
      <c r="L17" s="3">
        <v>410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59"/>
      <c r="B18" s="46"/>
      <c r="C18" s="30" t="s">
        <v>9</v>
      </c>
      <c r="D18" s="41">
        <v>95</v>
      </c>
      <c r="E18" s="41">
        <v>72</v>
      </c>
      <c r="F18" s="41">
        <v>45</v>
      </c>
      <c r="G18" s="1"/>
      <c r="H18" s="43"/>
      <c r="I18" s="46"/>
      <c r="J18" s="30" t="s">
        <v>9</v>
      </c>
      <c r="K18" s="3">
        <v>201</v>
      </c>
      <c r="L18" s="3">
        <v>421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59"/>
      <c r="B19" s="46"/>
      <c r="C19" s="30" t="s">
        <v>10</v>
      </c>
      <c r="D19" s="41">
        <v>95</v>
      </c>
      <c r="E19" s="41">
        <v>73</v>
      </c>
      <c r="F19" s="41">
        <v>46</v>
      </c>
      <c r="G19" s="1"/>
      <c r="H19" s="43"/>
      <c r="I19" s="46"/>
      <c r="J19" s="30" t="s">
        <v>10</v>
      </c>
      <c r="K19" s="3">
        <v>74</v>
      </c>
      <c r="L19" s="3">
        <v>384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59"/>
      <c r="B20" s="47"/>
      <c r="C20" s="30" t="s">
        <v>11</v>
      </c>
      <c r="D20" s="41">
        <v>95</v>
      </c>
      <c r="E20" s="41">
        <v>72</v>
      </c>
      <c r="F20" s="41">
        <v>45</v>
      </c>
      <c r="G20" s="1"/>
      <c r="H20" s="43"/>
      <c r="I20" s="47"/>
      <c r="J20" s="30" t="s">
        <v>11</v>
      </c>
      <c r="K20" s="3">
        <v>78</v>
      </c>
      <c r="L20" s="3">
        <v>384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59"/>
      <c r="B21" s="45" t="s">
        <v>14</v>
      </c>
      <c r="C21" s="30" t="s">
        <v>6</v>
      </c>
      <c r="D21" s="41">
        <v>242</v>
      </c>
      <c r="E21" s="41">
        <v>119</v>
      </c>
      <c r="F21" s="41">
        <v>0</v>
      </c>
      <c r="G21" s="1"/>
      <c r="H21" s="43"/>
      <c r="I21" s="45" t="s">
        <v>14</v>
      </c>
      <c r="J21" s="30" t="s">
        <v>6</v>
      </c>
      <c r="K21" s="3">
        <v>0</v>
      </c>
      <c r="L21" s="3">
        <v>80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59"/>
      <c r="B22" s="46"/>
      <c r="C22" s="30" t="s">
        <v>7</v>
      </c>
      <c r="D22" s="41">
        <v>242</v>
      </c>
      <c r="E22" s="41">
        <v>119</v>
      </c>
      <c r="F22" s="41">
        <v>0</v>
      </c>
      <c r="G22" s="1"/>
      <c r="H22" s="43"/>
      <c r="I22" s="46"/>
      <c r="J22" s="30" t="s">
        <v>7</v>
      </c>
      <c r="K22" s="3">
        <v>0</v>
      </c>
      <c r="L22" s="3">
        <v>93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59"/>
      <c r="B23" s="46"/>
      <c r="C23" s="30" t="s">
        <v>8</v>
      </c>
      <c r="D23" s="41">
        <v>95</v>
      </c>
      <c r="E23" s="41">
        <v>72</v>
      </c>
      <c r="F23" s="41">
        <v>45</v>
      </c>
      <c r="G23" s="1"/>
      <c r="H23" s="43"/>
      <c r="I23" s="46"/>
      <c r="J23" s="30" t="s">
        <v>8</v>
      </c>
      <c r="K23" s="3">
        <v>243</v>
      </c>
      <c r="L23" s="3">
        <v>436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59"/>
      <c r="B24" s="46"/>
      <c r="C24" s="30" t="s">
        <v>9</v>
      </c>
      <c r="D24" s="41">
        <v>95</v>
      </c>
      <c r="E24" s="41">
        <v>72</v>
      </c>
      <c r="F24" s="41">
        <v>45</v>
      </c>
      <c r="G24" s="1"/>
      <c r="H24" s="43"/>
      <c r="I24" s="46"/>
      <c r="J24" s="30" t="s">
        <v>9</v>
      </c>
      <c r="K24" s="3">
        <v>258</v>
      </c>
      <c r="L24" s="3">
        <v>441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59"/>
      <c r="B25" s="46"/>
      <c r="C25" s="30" t="s">
        <v>10</v>
      </c>
      <c r="D25" s="41">
        <v>96</v>
      </c>
      <c r="E25" s="41">
        <v>73</v>
      </c>
      <c r="F25" s="41">
        <v>46</v>
      </c>
      <c r="G25" s="1"/>
      <c r="H25" s="43"/>
      <c r="I25" s="46"/>
      <c r="J25" s="30" t="s">
        <v>10</v>
      </c>
      <c r="K25" s="3">
        <v>168</v>
      </c>
      <c r="L25" s="3">
        <v>412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61"/>
      <c r="B26" s="47"/>
      <c r="C26" s="30" t="s">
        <v>11</v>
      </c>
      <c r="D26" s="41">
        <v>95</v>
      </c>
      <c r="E26" s="41">
        <v>72</v>
      </c>
      <c r="F26" s="41">
        <v>45</v>
      </c>
      <c r="G26" s="1"/>
      <c r="H26" s="44"/>
      <c r="I26" s="47"/>
      <c r="J26" s="30" t="s">
        <v>11</v>
      </c>
      <c r="K26" s="3">
        <v>173</v>
      </c>
      <c r="L26" s="3">
        <v>413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58" t="s">
        <v>31</v>
      </c>
      <c r="B27" s="45" t="s">
        <v>12</v>
      </c>
      <c r="C27" s="30" t="s">
        <v>6</v>
      </c>
      <c r="D27" s="7">
        <v>218</v>
      </c>
      <c r="E27" s="7">
        <v>84</v>
      </c>
      <c r="F27" s="7">
        <v>0</v>
      </c>
      <c r="G27" s="1"/>
      <c r="H27" s="48" t="str">
        <f t="shared" ref="H27" si="0">A27</f>
        <v>Sum 19</v>
      </c>
      <c r="I27" s="45" t="s">
        <v>12</v>
      </c>
      <c r="J27" s="30" t="s">
        <v>6</v>
      </c>
      <c r="K27" s="3">
        <v>0</v>
      </c>
      <c r="L27" s="3">
        <v>64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59"/>
      <c r="B28" s="46"/>
      <c r="C28" s="30" t="s">
        <v>7</v>
      </c>
      <c r="D28" s="7">
        <v>218</v>
      </c>
      <c r="E28" s="7">
        <v>84</v>
      </c>
      <c r="F28" s="7">
        <v>0</v>
      </c>
      <c r="G28" s="1"/>
      <c r="H28" s="43"/>
      <c r="I28" s="46"/>
      <c r="J28" s="30" t="s">
        <v>7</v>
      </c>
      <c r="K28" s="3">
        <v>0</v>
      </c>
      <c r="L28" s="3">
        <v>51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59"/>
      <c r="B29" s="46"/>
      <c r="C29" s="30" t="s">
        <v>8</v>
      </c>
      <c r="D29" s="7">
        <v>65</v>
      </c>
      <c r="E29" s="7">
        <v>31</v>
      </c>
      <c r="F29" s="7">
        <v>31</v>
      </c>
      <c r="G29" s="1"/>
      <c r="H29" s="43"/>
      <c r="I29" s="46"/>
      <c r="J29" s="30" t="s">
        <v>8</v>
      </c>
      <c r="K29" s="3">
        <v>178</v>
      </c>
      <c r="L29" s="3">
        <v>404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59"/>
      <c r="B30" s="46"/>
      <c r="C30" s="30" t="s">
        <v>9</v>
      </c>
      <c r="D30" s="7">
        <v>65</v>
      </c>
      <c r="E30" s="7">
        <v>31</v>
      </c>
      <c r="F30" s="7">
        <v>31</v>
      </c>
      <c r="G30" s="1"/>
      <c r="H30" s="43"/>
      <c r="I30" s="46"/>
      <c r="J30" s="30" t="s">
        <v>9</v>
      </c>
      <c r="K30" s="3">
        <v>234</v>
      </c>
      <c r="L30" s="3">
        <v>422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59"/>
      <c r="B31" s="46"/>
      <c r="C31" s="30" t="s">
        <v>10</v>
      </c>
      <c r="D31" s="7">
        <v>67</v>
      </c>
      <c r="E31" s="7">
        <v>34</v>
      </c>
      <c r="F31" s="7">
        <v>34</v>
      </c>
      <c r="G31" s="1"/>
      <c r="H31" s="43"/>
      <c r="I31" s="46"/>
      <c r="J31" s="30" t="s">
        <v>10</v>
      </c>
      <c r="K31" s="3">
        <v>98</v>
      </c>
      <c r="L31" s="3">
        <v>376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59"/>
      <c r="B32" s="47"/>
      <c r="C32" s="30" t="s">
        <v>11</v>
      </c>
      <c r="D32" s="7">
        <v>65</v>
      </c>
      <c r="E32" s="7">
        <v>31</v>
      </c>
      <c r="F32" s="7">
        <v>31</v>
      </c>
      <c r="G32" s="1"/>
      <c r="H32" s="43"/>
      <c r="I32" s="47"/>
      <c r="J32" s="30" t="s">
        <v>11</v>
      </c>
      <c r="K32" s="3">
        <v>67</v>
      </c>
      <c r="L32" s="3">
        <v>361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59"/>
      <c r="B33" s="45" t="s">
        <v>13</v>
      </c>
      <c r="C33" s="30" t="s">
        <v>6</v>
      </c>
      <c r="D33" s="7">
        <v>242</v>
      </c>
      <c r="E33" s="7">
        <v>119</v>
      </c>
      <c r="F33" s="7">
        <v>0</v>
      </c>
      <c r="G33" s="1"/>
      <c r="H33" s="43"/>
      <c r="I33" s="45" t="s">
        <v>13</v>
      </c>
      <c r="J33" s="30" t="s">
        <v>6</v>
      </c>
      <c r="K33" s="3">
        <v>0</v>
      </c>
      <c r="L33" s="3">
        <v>69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59"/>
      <c r="B34" s="46"/>
      <c r="C34" s="30" t="s">
        <v>7</v>
      </c>
      <c r="D34" s="7">
        <v>242</v>
      </c>
      <c r="E34" s="7">
        <v>119</v>
      </c>
      <c r="F34" s="7">
        <v>0</v>
      </c>
      <c r="G34" s="1"/>
      <c r="H34" s="43"/>
      <c r="I34" s="46"/>
      <c r="J34" s="30" t="s">
        <v>7</v>
      </c>
      <c r="K34" s="3">
        <v>0</v>
      </c>
      <c r="L34" s="3">
        <v>62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59"/>
      <c r="B35" s="46"/>
      <c r="C35" s="30" t="s">
        <v>8</v>
      </c>
      <c r="D35" s="7">
        <v>95</v>
      </c>
      <c r="E35" s="7">
        <v>72</v>
      </c>
      <c r="F35" s="7">
        <v>45</v>
      </c>
      <c r="G35" s="1"/>
      <c r="H35" s="43"/>
      <c r="I35" s="46"/>
      <c r="J35" s="30" t="s">
        <v>8</v>
      </c>
      <c r="K35" s="3">
        <v>181</v>
      </c>
      <c r="L35" s="3">
        <v>410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59"/>
      <c r="B36" s="46"/>
      <c r="C36" s="30" t="s">
        <v>9</v>
      </c>
      <c r="D36" s="7">
        <v>95</v>
      </c>
      <c r="E36" s="7">
        <v>72</v>
      </c>
      <c r="F36" s="7">
        <v>45</v>
      </c>
      <c r="G36" s="1"/>
      <c r="H36" s="43"/>
      <c r="I36" s="46"/>
      <c r="J36" s="30" t="s">
        <v>9</v>
      </c>
      <c r="K36" s="3">
        <v>201</v>
      </c>
      <c r="L36" s="3">
        <v>421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59"/>
      <c r="B37" s="46"/>
      <c r="C37" s="30" t="s">
        <v>10</v>
      </c>
      <c r="D37" s="7">
        <v>95</v>
      </c>
      <c r="E37" s="7">
        <v>73</v>
      </c>
      <c r="F37" s="7">
        <v>46</v>
      </c>
      <c r="G37" s="1"/>
      <c r="H37" s="43"/>
      <c r="I37" s="46"/>
      <c r="J37" s="30" t="s">
        <v>10</v>
      </c>
      <c r="K37" s="3">
        <v>74</v>
      </c>
      <c r="L37" s="3">
        <v>384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59"/>
      <c r="B38" s="47"/>
      <c r="C38" s="30" t="s">
        <v>11</v>
      </c>
      <c r="D38" s="7">
        <v>95</v>
      </c>
      <c r="E38" s="7">
        <v>72</v>
      </c>
      <c r="F38" s="7">
        <v>45</v>
      </c>
      <c r="G38" s="1"/>
      <c r="H38" s="43"/>
      <c r="I38" s="47"/>
      <c r="J38" s="30" t="s">
        <v>11</v>
      </c>
      <c r="K38" s="3">
        <v>78</v>
      </c>
      <c r="L38" s="3">
        <v>384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59"/>
      <c r="B39" s="45" t="s">
        <v>14</v>
      </c>
      <c r="C39" s="30" t="s">
        <v>6</v>
      </c>
      <c r="D39" s="7">
        <v>242</v>
      </c>
      <c r="E39" s="7">
        <v>119</v>
      </c>
      <c r="F39" s="7">
        <v>0</v>
      </c>
      <c r="G39" s="1"/>
      <c r="H39" s="43"/>
      <c r="I39" s="45" t="s">
        <v>14</v>
      </c>
      <c r="J39" s="30" t="s">
        <v>6</v>
      </c>
      <c r="K39" s="3">
        <v>0</v>
      </c>
      <c r="L39" s="3">
        <v>80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59"/>
      <c r="B40" s="46"/>
      <c r="C40" s="30" t="s">
        <v>7</v>
      </c>
      <c r="D40" s="7">
        <v>242</v>
      </c>
      <c r="E40" s="7">
        <v>119</v>
      </c>
      <c r="F40" s="7">
        <v>0</v>
      </c>
      <c r="G40" s="1"/>
      <c r="H40" s="43"/>
      <c r="I40" s="46"/>
      <c r="J40" s="30" t="s">
        <v>7</v>
      </c>
      <c r="K40" s="3">
        <v>0</v>
      </c>
      <c r="L40" s="3">
        <v>93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59"/>
      <c r="B41" s="46"/>
      <c r="C41" s="30" t="s">
        <v>8</v>
      </c>
      <c r="D41" s="7">
        <v>95</v>
      </c>
      <c r="E41" s="7">
        <v>72</v>
      </c>
      <c r="F41" s="7">
        <v>45</v>
      </c>
      <c r="G41" s="1"/>
      <c r="H41" s="43"/>
      <c r="I41" s="46"/>
      <c r="J41" s="30" t="s">
        <v>8</v>
      </c>
      <c r="K41" s="3">
        <v>243</v>
      </c>
      <c r="L41" s="3">
        <v>436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59"/>
      <c r="B42" s="46"/>
      <c r="C42" s="30" t="s">
        <v>9</v>
      </c>
      <c r="D42" s="7">
        <v>95</v>
      </c>
      <c r="E42" s="7">
        <v>72</v>
      </c>
      <c r="F42" s="7">
        <v>45</v>
      </c>
      <c r="G42" s="1"/>
      <c r="H42" s="43"/>
      <c r="I42" s="46"/>
      <c r="J42" s="30" t="s">
        <v>9</v>
      </c>
      <c r="K42" s="3">
        <v>258</v>
      </c>
      <c r="L42" s="3">
        <v>441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59"/>
      <c r="B43" s="46"/>
      <c r="C43" s="30" t="s">
        <v>10</v>
      </c>
      <c r="D43" s="7">
        <v>96</v>
      </c>
      <c r="E43" s="7">
        <v>73</v>
      </c>
      <c r="F43" s="7">
        <v>46</v>
      </c>
      <c r="G43" s="1"/>
      <c r="H43" s="43"/>
      <c r="I43" s="46"/>
      <c r="J43" s="30" t="s">
        <v>10</v>
      </c>
      <c r="K43" s="3">
        <v>168</v>
      </c>
      <c r="L43" s="3">
        <v>412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59"/>
      <c r="B44" s="47"/>
      <c r="C44" s="30" t="s">
        <v>11</v>
      </c>
      <c r="D44" s="7">
        <v>95</v>
      </c>
      <c r="E44" s="7">
        <v>72</v>
      </c>
      <c r="F44" s="7">
        <v>45</v>
      </c>
      <c r="G44" s="1"/>
      <c r="H44" s="43"/>
      <c r="I44" s="47"/>
      <c r="J44" s="30" t="s">
        <v>11</v>
      </c>
      <c r="K44" s="3">
        <v>173</v>
      </c>
      <c r="L44" s="3">
        <v>413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59"/>
      <c r="B45" s="45" t="s">
        <v>15</v>
      </c>
      <c r="C45" s="30" t="s">
        <v>6</v>
      </c>
      <c r="D45" s="7">
        <v>243</v>
      </c>
      <c r="E45" s="7">
        <v>120</v>
      </c>
      <c r="F45" s="7">
        <v>0</v>
      </c>
      <c r="G45" s="1"/>
      <c r="H45" s="43"/>
      <c r="I45" s="45" t="s">
        <v>15</v>
      </c>
      <c r="J45" s="30" t="s">
        <v>6</v>
      </c>
      <c r="K45" s="3">
        <v>0</v>
      </c>
      <c r="L45" s="3">
        <v>79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59"/>
      <c r="B46" s="46"/>
      <c r="C46" s="30" t="s">
        <v>7</v>
      </c>
      <c r="D46" s="7">
        <v>243</v>
      </c>
      <c r="E46" s="7">
        <v>120</v>
      </c>
      <c r="F46" s="7">
        <v>0</v>
      </c>
      <c r="G46" s="1"/>
      <c r="H46" s="43"/>
      <c r="I46" s="46"/>
      <c r="J46" s="30" t="s">
        <v>7</v>
      </c>
      <c r="K46" s="3">
        <v>0</v>
      </c>
      <c r="L46" s="3">
        <v>98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59"/>
      <c r="B47" s="46"/>
      <c r="C47" s="30" t="s">
        <v>8</v>
      </c>
      <c r="D47" s="7">
        <v>96</v>
      </c>
      <c r="E47" s="7">
        <v>73</v>
      </c>
      <c r="F47" s="7">
        <v>46</v>
      </c>
      <c r="G47" s="1"/>
      <c r="H47" s="43"/>
      <c r="I47" s="46"/>
      <c r="J47" s="30" t="s">
        <v>8</v>
      </c>
      <c r="K47" s="3">
        <v>197</v>
      </c>
      <c r="L47" s="3">
        <v>438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59"/>
      <c r="B48" s="46"/>
      <c r="C48" s="30" t="s">
        <v>9</v>
      </c>
      <c r="D48" s="7">
        <v>96</v>
      </c>
      <c r="E48" s="7">
        <v>73</v>
      </c>
      <c r="F48" s="7">
        <v>46</v>
      </c>
      <c r="G48" s="1"/>
      <c r="H48" s="43"/>
      <c r="I48" s="46"/>
      <c r="J48" s="30" t="s">
        <v>9</v>
      </c>
      <c r="K48" s="3">
        <v>227</v>
      </c>
      <c r="L48" s="3">
        <v>441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59"/>
      <c r="B49" s="46"/>
      <c r="C49" s="30" t="s">
        <v>10</v>
      </c>
      <c r="D49" s="7">
        <v>97</v>
      </c>
      <c r="E49" s="7">
        <v>75</v>
      </c>
      <c r="F49" s="7">
        <v>48</v>
      </c>
      <c r="G49" s="1"/>
      <c r="H49" s="43"/>
      <c r="I49" s="46"/>
      <c r="J49" s="30" t="s">
        <v>10</v>
      </c>
      <c r="K49" s="3">
        <v>129</v>
      </c>
      <c r="L49" s="3">
        <v>414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59"/>
      <c r="B50" s="47"/>
      <c r="C50" s="30" t="s">
        <v>11</v>
      </c>
      <c r="D50" s="7">
        <v>96</v>
      </c>
      <c r="E50" s="7">
        <v>73</v>
      </c>
      <c r="F50" s="7">
        <v>46</v>
      </c>
      <c r="G50" s="1"/>
      <c r="H50" s="43"/>
      <c r="I50" s="47"/>
      <c r="J50" s="30" t="s">
        <v>11</v>
      </c>
      <c r="K50" s="3">
        <v>125</v>
      </c>
      <c r="L50" s="3">
        <v>415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59"/>
      <c r="B51" s="45" t="s">
        <v>16</v>
      </c>
      <c r="C51" s="30" t="s">
        <v>6</v>
      </c>
      <c r="D51" s="7">
        <v>272</v>
      </c>
      <c r="E51" s="7">
        <v>149</v>
      </c>
      <c r="F51" s="7">
        <v>22</v>
      </c>
      <c r="G51" s="1"/>
      <c r="H51" s="43"/>
      <c r="I51" s="45" t="s">
        <v>16</v>
      </c>
      <c r="J51" s="30" t="s">
        <v>6</v>
      </c>
      <c r="K51" s="3">
        <v>0</v>
      </c>
      <c r="L51" s="3">
        <v>82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59"/>
      <c r="B52" s="46"/>
      <c r="C52" s="30" t="s">
        <v>7</v>
      </c>
      <c r="D52" s="7">
        <v>272</v>
      </c>
      <c r="E52" s="7">
        <v>149</v>
      </c>
      <c r="F52" s="7">
        <v>22</v>
      </c>
      <c r="G52" s="1"/>
      <c r="H52" s="43"/>
      <c r="I52" s="46"/>
      <c r="J52" s="30" t="s">
        <v>7</v>
      </c>
      <c r="K52" s="3">
        <v>0</v>
      </c>
      <c r="L52" s="3">
        <v>97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59"/>
      <c r="B53" s="46"/>
      <c r="C53" s="30" t="s">
        <v>8</v>
      </c>
      <c r="D53" s="7">
        <v>125</v>
      </c>
      <c r="E53" s="7">
        <v>102</v>
      </c>
      <c r="F53" s="7">
        <v>75</v>
      </c>
      <c r="G53" s="1"/>
      <c r="H53" s="43"/>
      <c r="I53" s="46"/>
      <c r="J53" s="30" t="s">
        <v>8</v>
      </c>
      <c r="K53" s="3">
        <v>271</v>
      </c>
      <c r="L53" s="3">
        <v>428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59"/>
      <c r="B54" s="46"/>
      <c r="C54" s="30" t="s">
        <v>9</v>
      </c>
      <c r="D54" s="7">
        <v>125</v>
      </c>
      <c r="E54" s="7">
        <v>102</v>
      </c>
      <c r="F54" s="7">
        <v>75</v>
      </c>
      <c r="G54" s="1"/>
      <c r="H54" s="43"/>
      <c r="I54" s="46"/>
      <c r="J54" s="30" t="s">
        <v>9</v>
      </c>
      <c r="K54" s="3">
        <v>327</v>
      </c>
      <c r="L54" s="3">
        <v>436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59"/>
      <c r="B55" s="46"/>
      <c r="C55" s="30" t="s">
        <v>10</v>
      </c>
      <c r="D55" s="7">
        <v>126</v>
      </c>
      <c r="E55" s="7">
        <v>103</v>
      </c>
      <c r="F55" s="7">
        <v>76</v>
      </c>
      <c r="G55" s="1"/>
      <c r="H55" s="43"/>
      <c r="I55" s="46"/>
      <c r="J55" s="30" t="s">
        <v>10</v>
      </c>
      <c r="K55" s="3">
        <v>147</v>
      </c>
      <c r="L55" s="3">
        <v>401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59"/>
      <c r="B56" s="47"/>
      <c r="C56" s="30" t="s">
        <v>11</v>
      </c>
      <c r="D56" s="7">
        <v>125</v>
      </c>
      <c r="E56" s="7">
        <v>102</v>
      </c>
      <c r="F56" s="7">
        <v>75</v>
      </c>
      <c r="G56" s="1"/>
      <c r="H56" s="43"/>
      <c r="I56" s="47"/>
      <c r="J56" s="30" t="s">
        <v>11</v>
      </c>
      <c r="K56" s="3">
        <v>136</v>
      </c>
      <c r="L56" s="3">
        <v>401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59"/>
      <c r="B57" s="45" t="s">
        <v>17</v>
      </c>
      <c r="C57" s="30" t="s">
        <v>6</v>
      </c>
      <c r="D57" s="7">
        <v>272</v>
      </c>
      <c r="E57" s="7">
        <v>149</v>
      </c>
      <c r="F57" s="7">
        <v>22</v>
      </c>
      <c r="G57" s="1"/>
      <c r="H57" s="43"/>
      <c r="I57" s="45" t="s">
        <v>17</v>
      </c>
      <c r="J57" s="30" t="s">
        <v>6</v>
      </c>
      <c r="K57" s="3">
        <v>0</v>
      </c>
      <c r="L57" s="3">
        <v>84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59"/>
      <c r="B58" s="46"/>
      <c r="C58" s="30" t="s">
        <v>7</v>
      </c>
      <c r="D58" s="7">
        <v>272</v>
      </c>
      <c r="E58" s="7">
        <v>149</v>
      </c>
      <c r="F58" s="7">
        <v>22</v>
      </c>
      <c r="G58" s="1"/>
      <c r="H58" s="43"/>
      <c r="I58" s="46"/>
      <c r="J58" s="30" t="s">
        <v>7</v>
      </c>
      <c r="K58" s="3">
        <v>0</v>
      </c>
      <c r="L58" s="3">
        <v>66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59"/>
      <c r="B59" s="46"/>
      <c r="C59" s="30" t="s">
        <v>8</v>
      </c>
      <c r="D59" s="7">
        <v>125</v>
      </c>
      <c r="E59" s="7">
        <v>102</v>
      </c>
      <c r="F59" s="7">
        <v>75</v>
      </c>
      <c r="G59" s="1"/>
      <c r="H59" s="43"/>
      <c r="I59" s="46"/>
      <c r="J59" s="30" t="s">
        <v>8</v>
      </c>
      <c r="K59" s="3">
        <v>174</v>
      </c>
      <c r="L59" s="3">
        <v>397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59"/>
      <c r="B60" s="46"/>
      <c r="C60" s="30" t="s">
        <v>9</v>
      </c>
      <c r="D60" s="7">
        <v>125</v>
      </c>
      <c r="E60" s="7">
        <v>102</v>
      </c>
      <c r="F60" s="7">
        <v>75</v>
      </c>
      <c r="G60" s="1"/>
      <c r="H60" s="43"/>
      <c r="I60" s="46"/>
      <c r="J60" s="30" t="s">
        <v>9</v>
      </c>
      <c r="K60" s="3">
        <v>240</v>
      </c>
      <c r="L60" s="3">
        <v>408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59"/>
      <c r="B61" s="46"/>
      <c r="C61" s="30" t="s">
        <v>10</v>
      </c>
      <c r="D61" s="7">
        <v>126</v>
      </c>
      <c r="E61" s="7">
        <v>103</v>
      </c>
      <c r="F61" s="7">
        <v>76</v>
      </c>
      <c r="G61" s="1"/>
      <c r="H61" s="43"/>
      <c r="I61" s="46"/>
      <c r="J61" s="30" t="s">
        <v>10</v>
      </c>
      <c r="K61" s="3">
        <v>61</v>
      </c>
      <c r="L61" s="3">
        <v>360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59"/>
      <c r="B62" s="47"/>
      <c r="C62" s="30" t="s">
        <v>11</v>
      </c>
      <c r="D62" s="7">
        <v>125</v>
      </c>
      <c r="E62" s="7">
        <v>102</v>
      </c>
      <c r="F62" s="7">
        <v>75</v>
      </c>
      <c r="G62" s="1"/>
      <c r="H62" s="43"/>
      <c r="I62" s="47"/>
      <c r="J62" s="30" t="s">
        <v>11</v>
      </c>
      <c r="K62" s="3">
        <v>30</v>
      </c>
      <c r="L62" s="3">
        <v>347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58" t="s">
        <v>32</v>
      </c>
      <c r="B63" s="45" t="s">
        <v>18</v>
      </c>
      <c r="C63" s="30" t="s">
        <v>6</v>
      </c>
      <c r="D63" s="7">
        <v>110</v>
      </c>
      <c r="E63" s="7">
        <v>0</v>
      </c>
      <c r="F63" s="7">
        <v>0</v>
      </c>
      <c r="G63" s="1"/>
      <c r="H63" s="48" t="str">
        <f t="shared" ref="H63" si="1">A63</f>
        <v>Win 19/20</v>
      </c>
      <c r="I63" s="45" t="s">
        <v>18</v>
      </c>
      <c r="J63" s="30" t="s">
        <v>6</v>
      </c>
      <c r="K63" s="3">
        <v>0</v>
      </c>
      <c r="L63" s="3">
        <v>249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59"/>
      <c r="B64" s="46"/>
      <c r="C64" s="30" t="s">
        <v>7</v>
      </c>
      <c r="D64" s="7">
        <v>110</v>
      </c>
      <c r="E64" s="7">
        <v>0</v>
      </c>
      <c r="F64" s="7">
        <v>0</v>
      </c>
      <c r="G64" s="1"/>
      <c r="H64" s="43"/>
      <c r="I64" s="46"/>
      <c r="J64" s="30" t="s">
        <v>7</v>
      </c>
      <c r="K64" s="3">
        <v>0</v>
      </c>
      <c r="L64" s="3">
        <v>217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59"/>
      <c r="B65" s="46"/>
      <c r="C65" s="30" t="s">
        <v>8</v>
      </c>
      <c r="D65" s="7">
        <v>0</v>
      </c>
      <c r="E65" s="7">
        <v>0</v>
      </c>
      <c r="F65" s="7">
        <v>0</v>
      </c>
      <c r="G65" s="1"/>
      <c r="H65" s="43"/>
      <c r="I65" s="46"/>
      <c r="J65" s="30" t="s">
        <v>8</v>
      </c>
      <c r="K65" s="3">
        <v>159</v>
      </c>
      <c r="L65" s="3">
        <v>420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59"/>
      <c r="B66" s="46"/>
      <c r="C66" s="30" t="s">
        <v>9</v>
      </c>
      <c r="D66" s="7">
        <v>0</v>
      </c>
      <c r="E66" s="7">
        <v>0</v>
      </c>
      <c r="F66" s="7">
        <v>0</v>
      </c>
      <c r="G66" s="1"/>
      <c r="H66" s="43"/>
      <c r="I66" s="46"/>
      <c r="J66" s="30" t="s">
        <v>9</v>
      </c>
      <c r="K66" s="3">
        <v>201</v>
      </c>
      <c r="L66" s="3">
        <v>445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59"/>
      <c r="B67" s="46"/>
      <c r="C67" s="30" t="s">
        <v>10</v>
      </c>
      <c r="D67" s="7">
        <v>19</v>
      </c>
      <c r="E67" s="7">
        <v>8</v>
      </c>
      <c r="F67" s="7">
        <v>0</v>
      </c>
      <c r="G67" s="1"/>
      <c r="H67" s="43"/>
      <c r="I67" s="46"/>
      <c r="J67" s="30" t="s">
        <v>10</v>
      </c>
      <c r="K67" s="3">
        <v>5</v>
      </c>
      <c r="L67" s="3">
        <v>446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59"/>
      <c r="B68" s="47"/>
      <c r="C68" s="30" t="s">
        <v>11</v>
      </c>
      <c r="D68" s="7">
        <v>12</v>
      </c>
      <c r="E68" s="7">
        <v>1</v>
      </c>
      <c r="F68" s="7">
        <v>0</v>
      </c>
      <c r="G68" s="1"/>
      <c r="H68" s="43"/>
      <c r="I68" s="47"/>
      <c r="J68" s="30" t="s">
        <v>11</v>
      </c>
      <c r="K68" s="3">
        <v>7</v>
      </c>
      <c r="L68" s="3">
        <v>437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s="2" customFormat="1" x14ac:dyDescent="0.2">
      <c r="A69" s="59"/>
      <c r="B69" s="45" t="s">
        <v>19</v>
      </c>
      <c r="C69" s="30" t="s">
        <v>6</v>
      </c>
      <c r="D69" s="7">
        <v>120</v>
      </c>
      <c r="E69" s="7">
        <v>9</v>
      </c>
      <c r="F69" s="7">
        <v>0</v>
      </c>
      <c r="G69" s="1"/>
      <c r="H69" s="43"/>
      <c r="I69" s="45" t="s">
        <v>19</v>
      </c>
      <c r="J69" s="30" t="s">
        <v>6</v>
      </c>
      <c r="K69" s="3">
        <v>0</v>
      </c>
      <c r="L69" s="3">
        <v>206</v>
      </c>
      <c r="M69" s="3">
        <v>0</v>
      </c>
      <c r="O69" s="4"/>
      <c r="P69" s="4"/>
      <c r="Q69" s="4"/>
      <c r="R69" s="4"/>
      <c r="S69" s="4"/>
      <c r="T69" s="4"/>
      <c r="U69" s="4"/>
      <c r="V69" s="4"/>
    </row>
    <row r="70" spans="1:22" s="2" customFormat="1" x14ac:dyDescent="0.2">
      <c r="A70" s="59"/>
      <c r="B70" s="46"/>
      <c r="C70" s="30" t="s">
        <v>7</v>
      </c>
      <c r="D70" s="7">
        <v>120</v>
      </c>
      <c r="E70" s="7">
        <v>9</v>
      </c>
      <c r="F70" s="7">
        <v>0</v>
      </c>
      <c r="G70" s="1"/>
      <c r="H70" s="43"/>
      <c r="I70" s="46"/>
      <c r="J70" s="30" t="s">
        <v>7</v>
      </c>
      <c r="K70" s="3">
        <v>0</v>
      </c>
      <c r="L70" s="3">
        <v>159</v>
      </c>
      <c r="M70" s="3">
        <v>0</v>
      </c>
      <c r="O70" s="4"/>
      <c r="P70" s="4"/>
      <c r="Q70" s="4"/>
      <c r="R70" s="4"/>
      <c r="S70" s="4"/>
      <c r="T70" s="4"/>
      <c r="U70" s="4"/>
      <c r="V70" s="4"/>
    </row>
    <row r="71" spans="1:22" s="2" customFormat="1" x14ac:dyDescent="0.2">
      <c r="A71" s="59"/>
      <c r="B71" s="46"/>
      <c r="C71" s="30" t="s">
        <v>8</v>
      </c>
      <c r="D71" s="7">
        <v>5</v>
      </c>
      <c r="E71" s="7">
        <v>3</v>
      </c>
      <c r="F71" s="7">
        <v>0</v>
      </c>
      <c r="G71" s="1"/>
      <c r="H71" s="43"/>
      <c r="I71" s="46"/>
      <c r="J71" s="30" t="s">
        <v>8</v>
      </c>
      <c r="K71" s="3">
        <v>0</v>
      </c>
      <c r="L71" s="3">
        <v>377</v>
      </c>
      <c r="M71" s="3">
        <v>0</v>
      </c>
      <c r="O71" s="4"/>
      <c r="P71" s="4"/>
      <c r="Q71" s="4"/>
      <c r="R71" s="4"/>
      <c r="S71" s="4"/>
      <c r="T71" s="4"/>
      <c r="U71" s="4"/>
      <c r="V71" s="4"/>
    </row>
    <row r="72" spans="1:22" s="2" customFormat="1" x14ac:dyDescent="0.2">
      <c r="A72" s="59"/>
      <c r="B72" s="46"/>
      <c r="C72" s="30" t="s">
        <v>9</v>
      </c>
      <c r="D72" s="7">
        <v>6</v>
      </c>
      <c r="E72" s="7">
        <v>4</v>
      </c>
      <c r="F72" s="7">
        <v>0</v>
      </c>
      <c r="G72" s="1"/>
      <c r="H72" s="43"/>
      <c r="I72" s="46"/>
      <c r="J72" s="30" t="s">
        <v>9</v>
      </c>
      <c r="K72" s="3">
        <v>0</v>
      </c>
      <c r="L72" s="3">
        <v>369</v>
      </c>
      <c r="M72" s="3">
        <v>0</v>
      </c>
      <c r="O72" s="4"/>
      <c r="P72" s="4"/>
      <c r="Q72" s="4"/>
      <c r="R72" s="4"/>
      <c r="S72" s="4"/>
      <c r="T72" s="4"/>
      <c r="U72" s="4"/>
      <c r="V72" s="4"/>
    </row>
    <row r="73" spans="1:22" s="2" customFormat="1" x14ac:dyDescent="0.2">
      <c r="A73" s="59"/>
      <c r="B73" s="46"/>
      <c r="C73" s="30" t="s">
        <v>10</v>
      </c>
      <c r="D73" s="7">
        <v>36</v>
      </c>
      <c r="E73" s="7">
        <v>30</v>
      </c>
      <c r="F73" s="7">
        <v>0</v>
      </c>
      <c r="G73" s="1"/>
      <c r="H73" s="43"/>
      <c r="I73" s="46"/>
      <c r="J73" s="30" t="s">
        <v>10</v>
      </c>
      <c r="K73" s="3">
        <v>0</v>
      </c>
      <c r="L73" s="3">
        <v>352</v>
      </c>
      <c r="M73" s="3">
        <v>0</v>
      </c>
      <c r="O73" s="4"/>
      <c r="P73" s="4"/>
      <c r="Q73" s="4"/>
      <c r="R73" s="4"/>
      <c r="S73" s="4"/>
      <c r="T73" s="4"/>
      <c r="U73" s="4"/>
      <c r="V73" s="4"/>
    </row>
    <row r="74" spans="1:22" s="2" customFormat="1" x14ac:dyDescent="0.2">
      <c r="A74" s="59"/>
      <c r="B74" s="47"/>
      <c r="C74" s="30" t="s">
        <v>11</v>
      </c>
      <c r="D74" s="7">
        <v>24</v>
      </c>
      <c r="E74" s="7">
        <v>13</v>
      </c>
      <c r="F74" s="7">
        <v>0</v>
      </c>
      <c r="G74" s="1"/>
      <c r="H74" s="43"/>
      <c r="I74" s="47"/>
      <c r="J74" s="30" t="s">
        <v>11</v>
      </c>
      <c r="K74" s="3">
        <v>0</v>
      </c>
      <c r="L74" s="3">
        <v>365</v>
      </c>
      <c r="M74" s="3">
        <v>0</v>
      </c>
      <c r="O74" s="4"/>
      <c r="P74" s="4"/>
      <c r="Q74" s="4"/>
      <c r="R74" s="4"/>
      <c r="S74" s="4"/>
      <c r="T74" s="4"/>
      <c r="U74" s="4"/>
      <c r="V74" s="4"/>
    </row>
    <row r="75" spans="1:22" s="2" customFormat="1" x14ac:dyDescent="0.2">
      <c r="A75" s="59"/>
      <c r="B75" s="45" t="s">
        <v>20</v>
      </c>
      <c r="C75" s="30" t="s">
        <v>6</v>
      </c>
      <c r="D75" s="7">
        <v>168</v>
      </c>
      <c r="E75" s="7">
        <v>57</v>
      </c>
      <c r="F75" s="7">
        <v>0</v>
      </c>
      <c r="G75" s="1"/>
      <c r="H75" s="43"/>
      <c r="I75" s="45" t="s">
        <v>20</v>
      </c>
      <c r="J75" s="30" t="s">
        <v>6</v>
      </c>
      <c r="K75" s="3">
        <v>0</v>
      </c>
      <c r="L75" s="3">
        <v>211</v>
      </c>
      <c r="M75" s="3">
        <v>0</v>
      </c>
      <c r="O75" s="4"/>
      <c r="P75" s="4"/>
      <c r="Q75" s="4"/>
      <c r="R75" s="4"/>
      <c r="S75" s="4"/>
      <c r="T75" s="4"/>
      <c r="U75" s="4"/>
      <c r="V75" s="4"/>
    </row>
    <row r="76" spans="1:22" s="2" customFormat="1" x14ac:dyDescent="0.2">
      <c r="A76" s="59"/>
      <c r="B76" s="46"/>
      <c r="C76" s="30" t="s">
        <v>7</v>
      </c>
      <c r="D76" s="7">
        <v>168</v>
      </c>
      <c r="E76" s="7">
        <v>57</v>
      </c>
      <c r="F76" s="7">
        <v>0</v>
      </c>
      <c r="G76" s="1"/>
      <c r="H76" s="43"/>
      <c r="I76" s="46"/>
      <c r="J76" s="30" t="s">
        <v>7</v>
      </c>
      <c r="K76" s="3">
        <v>0</v>
      </c>
      <c r="L76" s="3">
        <v>193</v>
      </c>
      <c r="M76" s="3">
        <v>0</v>
      </c>
      <c r="O76" s="4"/>
      <c r="P76" s="4"/>
      <c r="Q76" s="4"/>
      <c r="R76" s="4"/>
      <c r="S76" s="4"/>
      <c r="T76" s="4"/>
      <c r="U76" s="4"/>
      <c r="V76" s="4"/>
    </row>
    <row r="77" spans="1:22" s="2" customFormat="1" x14ac:dyDescent="0.2">
      <c r="A77" s="59"/>
      <c r="B77" s="46"/>
      <c r="C77" s="30" t="s">
        <v>8</v>
      </c>
      <c r="D77" s="7">
        <v>53</v>
      </c>
      <c r="E77" s="7">
        <v>51</v>
      </c>
      <c r="F77" s="7">
        <v>0</v>
      </c>
      <c r="G77" s="1"/>
      <c r="H77" s="43"/>
      <c r="I77" s="46"/>
      <c r="J77" s="30" t="s">
        <v>8</v>
      </c>
      <c r="K77" s="3">
        <v>8</v>
      </c>
      <c r="L77" s="3">
        <v>386</v>
      </c>
      <c r="M77" s="3">
        <v>0</v>
      </c>
      <c r="O77" s="4"/>
      <c r="P77" s="4"/>
      <c r="Q77" s="4"/>
      <c r="R77" s="4"/>
      <c r="S77" s="4"/>
      <c r="T77" s="4"/>
      <c r="U77" s="4"/>
      <c r="V77" s="4"/>
    </row>
    <row r="78" spans="1:22" s="2" customFormat="1" x14ac:dyDescent="0.2">
      <c r="A78" s="59"/>
      <c r="B78" s="46"/>
      <c r="C78" s="30" t="s">
        <v>9</v>
      </c>
      <c r="D78" s="7">
        <v>54</v>
      </c>
      <c r="E78" s="7">
        <v>52</v>
      </c>
      <c r="F78" s="7">
        <v>0</v>
      </c>
      <c r="G78" s="1"/>
      <c r="H78" s="43"/>
      <c r="I78" s="46"/>
      <c r="J78" s="30" t="s">
        <v>9</v>
      </c>
      <c r="K78" s="3">
        <v>0</v>
      </c>
      <c r="L78" s="3">
        <v>377</v>
      </c>
      <c r="M78" s="3">
        <v>0</v>
      </c>
      <c r="O78" s="4"/>
      <c r="P78" s="4"/>
      <c r="Q78" s="4"/>
      <c r="R78" s="4"/>
      <c r="S78" s="4"/>
      <c r="T78" s="4"/>
      <c r="U78" s="4"/>
      <c r="V78" s="4"/>
    </row>
    <row r="79" spans="1:22" s="2" customFormat="1" x14ac:dyDescent="0.2">
      <c r="A79" s="59"/>
      <c r="B79" s="46"/>
      <c r="C79" s="30" t="s">
        <v>10</v>
      </c>
      <c r="D79" s="7">
        <v>84</v>
      </c>
      <c r="E79" s="7">
        <v>77</v>
      </c>
      <c r="F79" s="7">
        <v>33</v>
      </c>
      <c r="G79" s="1"/>
      <c r="H79" s="43"/>
      <c r="I79" s="46"/>
      <c r="J79" s="30" t="s">
        <v>10</v>
      </c>
      <c r="K79" s="3">
        <v>0</v>
      </c>
      <c r="L79" s="3">
        <v>378</v>
      </c>
      <c r="M79" s="3">
        <v>0</v>
      </c>
      <c r="O79" s="4"/>
      <c r="P79" s="4"/>
      <c r="Q79" s="4"/>
      <c r="R79" s="4"/>
      <c r="S79" s="4"/>
      <c r="T79" s="4"/>
      <c r="U79" s="4"/>
      <c r="V79" s="4"/>
    </row>
    <row r="80" spans="1:22" s="2" customFormat="1" x14ac:dyDescent="0.2">
      <c r="A80" s="59"/>
      <c r="B80" s="47"/>
      <c r="C80" s="30" t="s">
        <v>11</v>
      </c>
      <c r="D80" s="7">
        <v>72</v>
      </c>
      <c r="E80" s="7">
        <v>61</v>
      </c>
      <c r="F80" s="7">
        <v>17</v>
      </c>
      <c r="G80" s="1"/>
      <c r="H80" s="43"/>
      <c r="I80" s="47"/>
      <c r="J80" s="30" t="s">
        <v>11</v>
      </c>
      <c r="K80" s="3">
        <v>0</v>
      </c>
      <c r="L80" s="3">
        <v>390</v>
      </c>
      <c r="M80" s="3">
        <v>0</v>
      </c>
      <c r="O80" s="4"/>
      <c r="P80" s="4"/>
      <c r="Q80" s="4"/>
      <c r="R80" s="4"/>
      <c r="S80" s="4"/>
      <c r="T80" s="4"/>
      <c r="U80" s="4"/>
      <c r="V80" s="4"/>
    </row>
    <row r="81" spans="1:22" s="2" customFormat="1" x14ac:dyDescent="0.2">
      <c r="A81" s="59"/>
      <c r="B81" s="45" t="s">
        <v>21</v>
      </c>
      <c r="C81" s="30" t="s">
        <v>6</v>
      </c>
      <c r="D81" s="7">
        <v>175</v>
      </c>
      <c r="E81" s="7">
        <v>69</v>
      </c>
      <c r="F81" s="7">
        <v>0</v>
      </c>
      <c r="G81" s="1"/>
      <c r="H81" s="43"/>
      <c r="I81" s="45" t="s">
        <v>21</v>
      </c>
      <c r="J81" s="30" t="s">
        <v>6</v>
      </c>
      <c r="K81" s="3">
        <v>0</v>
      </c>
      <c r="L81" s="3">
        <v>218</v>
      </c>
      <c r="M81" s="3">
        <v>0</v>
      </c>
      <c r="O81" s="4"/>
      <c r="P81" s="4"/>
      <c r="Q81" s="4"/>
      <c r="R81" s="4"/>
      <c r="S81" s="4"/>
      <c r="T81" s="4"/>
      <c r="U81" s="4"/>
      <c r="V81" s="4"/>
    </row>
    <row r="82" spans="1:22" s="2" customFormat="1" x14ac:dyDescent="0.2">
      <c r="A82" s="59"/>
      <c r="B82" s="46"/>
      <c r="C82" s="30" t="s">
        <v>7</v>
      </c>
      <c r="D82" s="7">
        <v>175</v>
      </c>
      <c r="E82" s="7">
        <v>69</v>
      </c>
      <c r="F82" s="7">
        <v>0</v>
      </c>
      <c r="G82" s="1"/>
      <c r="H82" s="43"/>
      <c r="I82" s="46"/>
      <c r="J82" s="30" t="s">
        <v>7</v>
      </c>
      <c r="K82" s="3">
        <v>0</v>
      </c>
      <c r="L82" s="3">
        <v>170</v>
      </c>
      <c r="M82" s="3">
        <v>0</v>
      </c>
      <c r="O82" s="4"/>
      <c r="P82" s="4"/>
      <c r="Q82" s="4"/>
      <c r="R82" s="4"/>
      <c r="S82" s="4"/>
      <c r="T82" s="4"/>
      <c r="U82" s="4"/>
      <c r="V82" s="4"/>
    </row>
    <row r="83" spans="1:22" s="2" customFormat="1" x14ac:dyDescent="0.2">
      <c r="A83" s="59"/>
      <c r="B83" s="46"/>
      <c r="C83" s="30" t="s">
        <v>8</v>
      </c>
      <c r="D83" s="7">
        <v>60</v>
      </c>
      <c r="E83" s="7">
        <v>63</v>
      </c>
      <c r="F83" s="7">
        <v>10</v>
      </c>
      <c r="G83" s="1"/>
      <c r="H83" s="43"/>
      <c r="I83" s="46"/>
      <c r="J83" s="30" t="s">
        <v>8</v>
      </c>
      <c r="K83" s="3">
        <v>0</v>
      </c>
      <c r="L83" s="3">
        <v>365</v>
      </c>
      <c r="M83" s="3">
        <v>0</v>
      </c>
      <c r="O83" s="4"/>
      <c r="P83" s="4"/>
      <c r="Q83" s="4"/>
      <c r="R83" s="4"/>
      <c r="S83" s="4"/>
      <c r="T83" s="4"/>
      <c r="U83" s="4"/>
      <c r="V83" s="4"/>
    </row>
    <row r="84" spans="1:22" s="2" customFormat="1" x14ac:dyDescent="0.2">
      <c r="A84" s="59"/>
      <c r="B84" s="46"/>
      <c r="C84" s="30" t="s">
        <v>9</v>
      </c>
      <c r="D84" s="7">
        <v>61</v>
      </c>
      <c r="E84" s="7">
        <v>64</v>
      </c>
      <c r="F84" s="7">
        <v>11</v>
      </c>
      <c r="G84" s="1"/>
      <c r="H84" s="43"/>
      <c r="I84" s="46"/>
      <c r="J84" s="30" t="s">
        <v>9</v>
      </c>
      <c r="K84" s="3">
        <v>0</v>
      </c>
      <c r="L84" s="3">
        <v>359</v>
      </c>
      <c r="M84" s="3">
        <v>0</v>
      </c>
      <c r="O84" s="4"/>
      <c r="P84" s="4"/>
      <c r="Q84" s="4"/>
      <c r="R84" s="4"/>
      <c r="S84" s="4"/>
      <c r="T84" s="4"/>
      <c r="U84" s="4"/>
      <c r="V84" s="4"/>
    </row>
    <row r="85" spans="1:22" s="2" customFormat="1" x14ac:dyDescent="0.2">
      <c r="A85" s="59"/>
      <c r="B85" s="46"/>
      <c r="C85" s="30" t="s">
        <v>10</v>
      </c>
      <c r="D85" s="7">
        <v>85</v>
      </c>
      <c r="E85" s="7">
        <v>79</v>
      </c>
      <c r="F85" s="7">
        <v>35</v>
      </c>
      <c r="G85" s="1"/>
      <c r="H85" s="43"/>
      <c r="I85" s="46"/>
      <c r="J85" s="30" t="s">
        <v>10</v>
      </c>
      <c r="K85" s="3">
        <v>0</v>
      </c>
      <c r="L85" s="3">
        <v>368</v>
      </c>
      <c r="M85" s="3">
        <v>0</v>
      </c>
      <c r="O85" s="4"/>
      <c r="P85" s="4"/>
      <c r="Q85" s="4"/>
      <c r="R85" s="4"/>
      <c r="S85" s="4"/>
      <c r="T85" s="4"/>
      <c r="U85" s="4"/>
      <c r="V85" s="4"/>
    </row>
    <row r="86" spans="1:22" s="2" customFormat="1" x14ac:dyDescent="0.2">
      <c r="A86" s="59"/>
      <c r="B86" s="47"/>
      <c r="C86" s="30" t="s">
        <v>11</v>
      </c>
      <c r="D86" s="7">
        <v>79</v>
      </c>
      <c r="E86" s="7">
        <v>73</v>
      </c>
      <c r="F86" s="7">
        <v>29</v>
      </c>
      <c r="G86" s="1"/>
      <c r="H86" s="43"/>
      <c r="I86" s="47"/>
      <c r="J86" s="30" t="s">
        <v>11</v>
      </c>
      <c r="K86" s="3">
        <v>0</v>
      </c>
      <c r="L86" s="3">
        <v>374</v>
      </c>
      <c r="M86" s="3">
        <v>0</v>
      </c>
      <c r="O86" s="4"/>
      <c r="P86" s="4"/>
      <c r="Q86" s="4"/>
      <c r="R86" s="4"/>
      <c r="S86" s="4"/>
      <c r="T86" s="4"/>
      <c r="U86" s="4"/>
      <c r="V86" s="4"/>
    </row>
    <row r="87" spans="1:22" s="2" customFormat="1" x14ac:dyDescent="0.2">
      <c r="A87" s="59"/>
      <c r="B87" s="45" t="s">
        <v>22</v>
      </c>
      <c r="C87" s="30" t="s">
        <v>6</v>
      </c>
      <c r="D87" s="7">
        <v>189</v>
      </c>
      <c r="E87" s="7">
        <v>83</v>
      </c>
      <c r="F87" s="7">
        <v>0</v>
      </c>
      <c r="G87" s="1"/>
      <c r="H87" s="43"/>
      <c r="I87" s="45" t="s">
        <v>22</v>
      </c>
      <c r="J87" s="30" t="s">
        <v>6</v>
      </c>
      <c r="K87" s="3">
        <v>0</v>
      </c>
      <c r="L87" s="3">
        <v>232</v>
      </c>
      <c r="M87" s="3">
        <v>0</v>
      </c>
      <c r="O87" s="4"/>
      <c r="P87" s="4"/>
      <c r="Q87" s="4"/>
      <c r="R87" s="4"/>
      <c r="S87" s="4"/>
      <c r="T87" s="4"/>
      <c r="U87" s="4"/>
      <c r="V87" s="4"/>
    </row>
    <row r="88" spans="1:22" s="2" customFormat="1" x14ac:dyDescent="0.2">
      <c r="A88" s="59"/>
      <c r="B88" s="46"/>
      <c r="C88" s="30" t="s">
        <v>7</v>
      </c>
      <c r="D88" s="7">
        <v>189</v>
      </c>
      <c r="E88" s="7">
        <v>83</v>
      </c>
      <c r="F88" s="7">
        <v>0</v>
      </c>
      <c r="G88" s="1"/>
      <c r="H88" s="43"/>
      <c r="I88" s="46"/>
      <c r="J88" s="30" t="s">
        <v>7</v>
      </c>
      <c r="K88" s="3">
        <v>0</v>
      </c>
      <c r="L88" s="3">
        <v>183</v>
      </c>
      <c r="M88" s="3">
        <v>0</v>
      </c>
      <c r="O88" s="4"/>
      <c r="P88" s="4"/>
      <c r="Q88" s="4"/>
      <c r="R88" s="4"/>
      <c r="S88" s="4"/>
      <c r="T88" s="4"/>
      <c r="U88" s="4"/>
      <c r="V88" s="4"/>
    </row>
    <row r="89" spans="1:22" s="2" customFormat="1" x14ac:dyDescent="0.2">
      <c r="A89" s="59"/>
      <c r="B89" s="46"/>
      <c r="C89" s="30" t="s">
        <v>8</v>
      </c>
      <c r="D89" s="7">
        <v>74</v>
      </c>
      <c r="E89" s="7">
        <v>77</v>
      </c>
      <c r="F89" s="7">
        <v>24</v>
      </c>
      <c r="G89" s="1"/>
      <c r="H89" s="43"/>
      <c r="I89" s="46"/>
      <c r="J89" s="30" t="s">
        <v>8</v>
      </c>
      <c r="K89" s="3">
        <v>0</v>
      </c>
      <c r="L89" s="3">
        <v>377</v>
      </c>
      <c r="M89" s="3">
        <v>0</v>
      </c>
      <c r="O89" s="4"/>
      <c r="P89" s="4"/>
      <c r="Q89" s="4"/>
      <c r="R89" s="4"/>
      <c r="S89" s="4"/>
      <c r="T89" s="4"/>
      <c r="U89" s="4"/>
      <c r="V89" s="4"/>
    </row>
    <row r="90" spans="1:22" s="2" customFormat="1" x14ac:dyDescent="0.2">
      <c r="A90" s="59"/>
      <c r="B90" s="46"/>
      <c r="C90" s="30" t="s">
        <v>9</v>
      </c>
      <c r="D90" s="7">
        <v>75</v>
      </c>
      <c r="E90" s="7">
        <v>78</v>
      </c>
      <c r="F90" s="7">
        <v>25</v>
      </c>
      <c r="G90" s="1"/>
      <c r="H90" s="43"/>
      <c r="I90" s="46"/>
      <c r="J90" s="30" t="s">
        <v>9</v>
      </c>
      <c r="K90" s="3">
        <v>5</v>
      </c>
      <c r="L90" s="3">
        <v>397</v>
      </c>
      <c r="M90" s="3">
        <v>0</v>
      </c>
      <c r="O90" s="4"/>
      <c r="P90" s="4"/>
      <c r="Q90" s="4"/>
      <c r="R90" s="4"/>
      <c r="S90" s="4"/>
      <c r="T90" s="4"/>
      <c r="U90" s="4"/>
      <c r="V90" s="4"/>
    </row>
    <row r="91" spans="1:22" s="2" customFormat="1" x14ac:dyDescent="0.2">
      <c r="A91" s="59"/>
      <c r="B91" s="46"/>
      <c r="C91" s="30" t="s">
        <v>10</v>
      </c>
      <c r="D91" s="7">
        <v>99</v>
      </c>
      <c r="E91" s="7">
        <v>93</v>
      </c>
      <c r="F91" s="7">
        <v>49</v>
      </c>
      <c r="G91" s="1"/>
      <c r="H91" s="43"/>
      <c r="I91" s="46"/>
      <c r="J91" s="30" t="s">
        <v>10</v>
      </c>
      <c r="K91" s="3">
        <v>0</v>
      </c>
      <c r="L91" s="3">
        <v>395</v>
      </c>
      <c r="M91" s="3">
        <v>0</v>
      </c>
      <c r="O91" s="4"/>
      <c r="P91" s="4"/>
      <c r="Q91" s="4"/>
      <c r="R91" s="4"/>
      <c r="S91" s="4"/>
      <c r="T91" s="4"/>
      <c r="U91" s="4"/>
      <c r="V91" s="4"/>
    </row>
    <row r="92" spans="1:22" s="2" customFormat="1" x14ac:dyDescent="0.2">
      <c r="A92" s="59"/>
      <c r="B92" s="47"/>
      <c r="C92" s="30" t="s">
        <v>11</v>
      </c>
      <c r="D92" s="7">
        <v>93</v>
      </c>
      <c r="E92" s="7">
        <v>87</v>
      </c>
      <c r="F92" s="7">
        <v>43</v>
      </c>
      <c r="G92" s="1"/>
      <c r="H92" s="43"/>
      <c r="I92" s="47"/>
      <c r="J92" s="30" t="s">
        <v>11</v>
      </c>
      <c r="K92" s="3">
        <v>0</v>
      </c>
      <c r="L92" s="3">
        <v>394</v>
      </c>
      <c r="M92" s="3">
        <v>0</v>
      </c>
      <c r="O92" s="4"/>
      <c r="P92" s="4"/>
      <c r="Q92" s="4"/>
      <c r="R92" s="4"/>
      <c r="S92" s="4"/>
      <c r="T92" s="4"/>
      <c r="U92" s="4"/>
      <c r="V92" s="4"/>
    </row>
    <row r="93" spans="1:22" s="2" customFormat="1" x14ac:dyDescent="0.2">
      <c r="A93" s="59"/>
      <c r="B93" s="45" t="s">
        <v>23</v>
      </c>
      <c r="C93" s="30" t="s">
        <v>6</v>
      </c>
      <c r="D93" s="7">
        <v>192</v>
      </c>
      <c r="E93" s="7">
        <v>92</v>
      </c>
      <c r="F93" s="7">
        <v>0</v>
      </c>
      <c r="G93" s="1"/>
      <c r="H93" s="43"/>
      <c r="I93" s="45" t="s">
        <v>23</v>
      </c>
      <c r="J93" s="30" t="s">
        <v>6</v>
      </c>
      <c r="K93" s="3">
        <v>0</v>
      </c>
      <c r="L93" s="3">
        <v>262</v>
      </c>
      <c r="M93" s="3">
        <v>0</v>
      </c>
      <c r="O93" s="4"/>
      <c r="P93" s="4"/>
      <c r="Q93" s="4"/>
      <c r="R93" s="4"/>
      <c r="S93" s="4"/>
      <c r="T93" s="4"/>
      <c r="U93" s="4"/>
      <c r="V93" s="4"/>
    </row>
    <row r="94" spans="1:22" s="2" customFormat="1" x14ac:dyDescent="0.2">
      <c r="A94" s="59"/>
      <c r="B94" s="46"/>
      <c r="C94" s="30" t="s">
        <v>7</v>
      </c>
      <c r="D94" s="7">
        <v>192</v>
      </c>
      <c r="E94" s="7">
        <v>92</v>
      </c>
      <c r="F94" s="7">
        <v>0</v>
      </c>
      <c r="G94" s="1"/>
      <c r="H94" s="43"/>
      <c r="I94" s="46"/>
      <c r="J94" s="30" t="s">
        <v>7</v>
      </c>
      <c r="K94" s="3">
        <v>0</v>
      </c>
      <c r="L94" s="3">
        <v>222</v>
      </c>
      <c r="M94" s="3">
        <v>0</v>
      </c>
      <c r="O94" s="4"/>
      <c r="P94" s="4"/>
      <c r="Q94" s="4"/>
      <c r="R94" s="4"/>
      <c r="S94" s="4"/>
      <c r="T94" s="4"/>
      <c r="U94" s="4"/>
      <c r="V94" s="4"/>
    </row>
    <row r="95" spans="1:22" s="2" customFormat="1" x14ac:dyDescent="0.2">
      <c r="A95" s="59"/>
      <c r="B95" s="46"/>
      <c r="C95" s="30" t="s">
        <v>8</v>
      </c>
      <c r="D95" s="7">
        <v>77</v>
      </c>
      <c r="E95" s="7">
        <v>86</v>
      </c>
      <c r="F95" s="7">
        <v>27</v>
      </c>
      <c r="G95" s="1"/>
      <c r="H95" s="43"/>
      <c r="I95" s="46"/>
      <c r="J95" s="30" t="s">
        <v>8</v>
      </c>
      <c r="K95" s="3">
        <v>119</v>
      </c>
      <c r="L95" s="3">
        <v>459</v>
      </c>
      <c r="M95" s="3">
        <v>0</v>
      </c>
      <c r="O95" s="4"/>
      <c r="P95" s="4"/>
      <c r="Q95" s="4"/>
      <c r="R95" s="4"/>
      <c r="S95" s="4"/>
      <c r="T95" s="4"/>
      <c r="U95" s="4"/>
      <c r="V95" s="4"/>
    </row>
    <row r="96" spans="1:22" s="2" customFormat="1" x14ac:dyDescent="0.2">
      <c r="A96" s="59"/>
      <c r="B96" s="46"/>
      <c r="C96" s="30" t="s">
        <v>9</v>
      </c>
      <c r="D96" s="7">
        <v>78</v>
      </c>
      <c r="E96" s="7">
        <v>87</v>
      </c>
      <c r="F96" s="7">
        <v>28</v>
      </c>
      <c r="G96" s="1"/>
      <c r="H96" s="43"/>
      <c r="I96" s="46"/>
      <c r="J96" s="30" t="s">
        <v>9</v>
      </c>
      <c r="K96" s="3">
        <v>147</v>
      </c>
      <c r="L96" s="3">
        <v>465</v>
      </c>
      <c r="M96" s="3">
        <v>0</v>
      </c>
      <c r="O96" s="4"/>
      <c r="P96" s="4"/>
      <c r="Q96" s="4"/>
      <c r="R96" s="4"/>
      <c r="S96" s="4"/>
      <c r="T96" s="4"/>
      <c r="U96" s="4"/>
      <c r="V96" s="4"/>
    </row>
    <row r="97" spans="1:22" s="2" customFormat="1" x14ac:dyDescent="0.2">
      <c r="A97" s="59"/>
      <c r="B97" s="46"/>
      <c r="C97" s="30" t="s">
        <v>10</v>
      </c>
      <c r="D97" s="7">
        <v>102</v>
      </c>
      <c r="E97" s="7">
        <v>102</v>
      </c>
      <c r="F97" s="7">
        <v>52</v>
      </c>
      <c r="G97" s="1"/>
      <c r="H97" s="43"/>
      <c r="I97" s="46"/>
      <c r="J97" s="30" t="s">
        <v>10</v>
      </c>
      <c r="K97" s="3">
        <v>0</v>
      </c>
      <c r="L97" s="3">
        <v>432</v>
      </c>
      <c r="M97" s="3">
        <v>0</v>
      </c>
      <c r="O97" s="4"/>
      <c r="P97" s="4"/>
      <c r="Q97" s="4"/>
      <c r="R97" s="4"/>
      <c r="S97" s="4"/>
      <c r="T97" s="4"/>
      <c r="U97" s="4"/>
      <c r="V97" s="4"/>
    </row>
    <row r="98" spans="1:22" s="2" customFormat="1" x14ac:dyDescent="0.2">
      <c r="A98" s="59"/>
      <c r="B98" s="47"/>
      <c r="C98" s="30" t="s">
        <v>11</v>
      </c>
      <c r="D98" s="7">
        <v>96</v>
      </c>
      <c r="E98" s="7">
        <v>96</v>
      </c>
      <c r="F98" s="7">
        <v>46</v>
      </c>
      <c r="G98" s="1"/>
      <c r="H98" s="43"/>
      <c r="I98" s="47"/>
      <c r="J98" s="30" t="s">
        <v>11</v>
      </c>
      <c r="K98" s="3">
        <v>3</v>
      </c>
      <c r="L98" s="3">
        <v>421</v>
      </c>
      <c r="M98" s="3">
        <v>0</v>
      </c>
      <c r="O98" s="4"/>
      <c r="P98" s="4"/>
      <c r="Q98" s="4"/>
      <c r="R98" s="4"/>
      <c r="S98" s="4"/>
      <c r="T98" s="4"/>
      <c r="U98" s="4"/>
      <c r="V98" s="4"/>
    </row>
    <row r="99" spans="1:22" s="2" customFormat="1" x14ac:dyDescent="0.2">
      <c r="A99" s="48" t="s">
        <v>33</v>
      </c>
      <c r="B99" s="45" t="s">
        <v>24</v>
      </c>
      <c r="C99" s="30" t="s">
        <v>6</v>
      </c>
      <c r="D99" s="7">
        <v>290</v>
      </c>
      <c r="E99" s="7">
        <v>190</v>
      </c>
      <c r="F99" s="7">
        <v>66</v>
      </c>
      <c r="G99" s="1"/>
      <c r="H99" s="48" t="str">
        <f t="shared" ref="H99" si="2">A99</f>
        <v>Sum 20</v>
      </c>
      <c r="I99" s="45" t="s">
        <v>24</v>
      </c>
      <c r="J99" s="30" t="s">
        <v>6</v>
      </c>
      <c r="K99" s="3">
        <v>0</v>
      </c>
      <c r="L99" s="3">
        <v>285</v>
      </c>
      <c r="M99" s="3">
        <v>0</v>
      </c>
      <c r="O99" s="4"/>
      <c r="P99" s="4"/>
      <c r="Q99" s="4"/>
      <c r="R99" s="4"/>
      <c r="S99" s="4"/>
      <c r="T99" s="4"/>
      <c r="U99" s="4"/>
      <c r="V99" s="4"/>
    </row>
    <row r="100" spans="1:22" s="2" customFormat="1" x14ac:dyDescent="0.2">
      <c r="A100" s="43"/>
      <c r="B100" s="46"/>
      <c r="C100" s="30" t="s">
        <v>7</v>
      </c>
      <c r="D100" s="7">
        <v>290</v>
      </c>
      <c r="E100" s="7">
        <v>190</v>
      </c>
      <c r="F100" s="7">
        <v>66</v>
      </c>
      <c r="G100" s="1"/>
      <c r="H100" s="43"/>
      <c r="I100" s="46"/>
      <c r="J100" s="30" t="s">
        <v>7</v>
      </c>
      <c r="K100" s="3">
        <v>0</v>
      </c>
      <c r="L100" s="3">
        <v>271</v>
      </c>
      <c r="M100" s="3">
        <v>0</v>
      </c>
      <c r="O100" s="4"/>
      <c r="P100" s="4"/>
      <c r="Q100" s="4"/>
      <c r="R100" s="4"/>
      <c r="S100" s="4"/>
      <c r="T100" s="4"/>
      <c r="U100" s="4"/>
      <c r="V100" s="4"/>
    </row>
    <row r="101" spans="1:22" s="2" customFormat="1" x14ac:dyDescent="0.2">
      <c r="A101" s="43"/>
      <c r="B101" s="46"/>
      <c r="C101" s="30" t="s">
        <v>8</v>
      </c>
      <c r="D101" s="7">
        <v>131</v>
      </c>
      <c r="E101" s="7">
        <v>131</v>
      </c>
      <c r="F101" s="7">
        <v>81</v>
      </c>
      <c r="G101" s="1"/>
      <c r="H101" s="43"/>
      <c r="I101" s="46"/>
      <c r="J101" s="30" t="s">
        <v>8</v>
      </c>
      <c r="K101" s="3">
        <v>243</v>
      </c>
      <c r="L101" s="3">
        <v>535</v>
      </c>
      <c r="M101" s="3">
        <v>0</v>
      </c>
      <c r="O101" s="4"/>
      <c r="P101" s="4"/>
      <c r="Q101" s="4"/>
      <c r="R101" s="4"/>
      <c r="S101" s="4"/>
      <c r="T101" s="4"/>
      <c r="U101" s="4"/>
      <c r="V101" s="4"/>
    </row>
    <row r="102" spans="1:22" s="2" customFormat="1" x14ac:dyDescent="0.2">
      <c r="A102" s="43"/>
      <c r="B102" s="46"/>
      <c r="C102" s="30" t="s">
        <v>9</v>
      </c>
      <c r="D102" s="7">
        <v>131</v>
      </c>
      <c r="E102" s="7">
        <v>131</v>
      </c>
      <c r="F102" s="7">
        <v>81</v>
      </c>
      <c r="G102" s="1"/>
      <c r="H102" s="43"/>
      <c r="I102" s="46"/>
      <c r="J102" s="30" t="s">
        <v>9</v>
      </c>
      <c r="K102" s="3">
        <v>299</v>
      </c>
      <c r="L102" s="3">
        <v>553</v>
      </c>
      <c r="M102" s="3">
        <v>0</v>
      </c>
      <c r="O102" s="4"/>
      <c r="P102" s="4"/>
      <c r="Q102" s="4"/>
      <c r="R102" s="4"/>
      <c r="S102" s="4"/>
      <c r="T102" s="4"/>
      <c r="U102" s="4"/>
      <c r="V102" s="4"/>
    </row>
    <row r="103" spans="1:22" s="2" customFormat="1" x14ac:dyDescent="0.2">
      <c r="A103" s="43"/>
      <c r="B103" s="46"/>
      <c r="C103" s="30" t="s">
        <v>10</v>
      </c>
      <c r="D103" s="7">
        <v>131</v>
      </c>
      <c r="E103" s="7">
        <v>131</v>
      </c>
      <c r="F103" s="7">
        <v>81</v>
      </c>
      <c r="G103" s="1"/>
      <c r="H103" s="43"/>
      <c r="I103" s="46"/>
      <c r="J103" s="30" t="s">
        <v>10</v>
      </c>
      <c r="K103" s="3">
        <v>161</v>
      </c>
      <c r="L103" s="3">
        <v>507</v>
      </c>
      <c r="M103" s="3">
        <v>0</v>
      </c>
      <c r="O103" s="4"/>
      <c r="P103" s="4"/>
      <c r="Q103" s="4"/>
      <c r="R103" s="4"/>
      <c r="S103" s="4"/>
      <c r="T103" s="4"/>
      <c r="U103" s="4"/>
      <c r="V103" s="4"/>
    </row>
    <row r="104" spans="1:22" s="2" customFormat="1" x14ac:dyDescent="0.2">
      <c r="A104" s="43"/>
      <c r="B104" s="47"/>
      <c r="C104" s="30" t="s">
        <v>11</v>
      </c>
      <c r="D104" s="7">
        <v>131</v>
      </c>
      <c r="E104" s="7">
        <v>131</v>
      </c>
      <c r="F104" s="7">
        <v>81</v>
      </c>
      <c r="G104" s="1"/>
      <c r="H104" s="43"/>
      <c r="I104" s="47"/>
      <c r="J104" s="30" t="s">
        <v>11</v>
      </c>
      <c r="K104" s="3">
        <v>129</v>
      </c>
      <c r="L104" s="3">
        <v>491</v>
      </c>
      <c r="M104" s="3">
        <v>0</v>
      </c>
      <c r="O104" s="4"/>
      <c r="P104" s="4"/>
      <c r="Q104" s="4"/>
      <c r="R104" s="4"/>
      <c r="S104" s="4"/>
      <c r="T104" s="4"/>
      <c r="U104" s="4"/>
      <c r="V104" s="4"/>
    </row>
    <row r="105" spans="1:22" s="2" customFormat="1" x14ac:dyDescent="0.2">
      <c r="A105" s="43"/>
      <c r="B105" s="45" t="s">
        <v>25</v>
      </c>
      <c r="C105" s="30" t="s">
        <v>6</v>
      </c>
      <c r="D105" s="7">
        <v>290</v>
      </c>
      <c r="E105" s="7">
        <v>190</v>
      </c>
      <c r="F105" s="7">
        <v>66</v>
      </c>
      <c r="G105" s="1"/>
      <c r="H105" s="43"/>
      <c r="I105" s="45" t="s">
        <v>25</v>
      </c>
      <c r="J105" s="30" t="s">
        <v>6</v>
      </c>
      <c r="K105" s="3">
        <v>0</v>
      </c>
      <c r="L105" s="3">
        <v>289</v>
      </c>
      <c r="M105" s="3">
        <v>0</v>
      </c>
      <c r="O105" s="4"/>
      <c r="P105" s="4"/>
      <c r="Q105" s="4"/>
      <c r="R105" s="4"/>
      <c r="S105" s="4"/>
      <c r="T105" s="4"/>
      <c r="U105" s="4"/>
      <c r="V105" s="4"/>
    </row>
    <row r="106" spans="1:22" s="2" customFormat="1" x14ac:dyDescent="0.2">
      <c r="A106" s="43"/>
      <c r="B106" s="46"/>
      <c r="C106" s="30" t="s">
        <v>7</v>
      </c>
      <c r="D106" s="7">
        <v>290</v>
      </c>
      <c r="E106" s="7">
        <v>190</v>
      </c>
      <c r="F106" s="7">
        <v>66</v>
      </c>
      <c r="G106" s="1"/>
      <c r="H106" s="43"/>
      <c r="I106" s="46"/>
      <c r="J106" s="30" t="s">
        <v>7</v>
      </c>
      <c r="K106" s="3">
        <v>0</v>
      </c>
      <c r="L106" s="3">
        <v>282</v>
      </c>
      <c r="M106" s="3">
        <v>0</v>
      </c>
      <c r="O106" s="4"/>
      <c r="P106" s="4"/>
      <c r="Q106" s="4"/>
      <c r="R106" s="4"/>
      <c r="S106" s="4"/>
      <c r="T106" s="4"/>
      <c r="U106" s="4"/>
      <c r="V106" s="4"/>
    </row>
    <row r="107" spans="1:22" s="2" customFormat="1" x14ac:dyDescent="0.2">
      <c r="A107" s="43"/>
      <c r="B107" s="46"/>
      <c r="C107" s="30" t="s">
        <v>8</v>
      </c>
      <c r="D107" s="7">
        <v>131</v>
      </c>
      <c r="E107" s="7">
        <v>131</v>
      </c>
      <c r="F107" s="7">
        <v>81</v>
      </c>
      <c r="G107" s="1"/>
      <c r="H107" s="43"/>
      <c r="I107" s="46"/>
      <c r="J107" s="30" t="s">
        <v>8</v>
      </c>
      <c r="K107" s="3">
        <v>246</v>
      </c>
      <c r="L107" s="3">
        <v>541</v>
      </c>
      <c r="M107" s="3">
        <v>0</v>
      </c>
      <c r="O107" s="4"/>
      <c r="P107" s="4"/>
      <c r="Q107" s="4"/>
      <c r="R107" s="4"/>
      <c r="S107" s="4"/>
      <c r="T107" s="4"/>
      <c r="U107" s="4"/>
      <c r="V107" s="4"/>
    </row>
    <row r="108" spans="1:22" s="2" customFormat="1" x14ac:dyDescent="0.2">
      <c r="A108" s="43"/>
      <c r="B108" s="46"/>
      <c r="C108" s="30" t="s">
        <v>9</v>
      </c>
      <c r="D108" s="7">
        <v>131</v>
      </c>
      <c r="E108" s="7">
        <v>131</v>
      </c>
      <c r="F108" s="7">
        <v>81</v>
      </c>
      <c r="G108" s="1"/>
      <c r="H108" s="43"/>
      <c r="I108" s="46"/>
      <c r="J108" s="30" t="s">
        <v>9</v>
      </c>
      <c r="K108" s="3">
        <v>266</v>
      </c>
      <c r="L108" s="3">
        <v>553</v>
      </c>
      <c r="M108" s="3">
        <v>0</v>
      </c>
      <c r="O108" s="4"/>
      <c r="P108" s="4"/>
      <c r="Q108" s="4"/>
      <c r="R108" s="4"/>
      <c r="S108" s="4"/>
      <c r="T108" s="4"/>
      <c r="U108" s="4"/>
      <c r="V108" s="4"/>
    </row>
    <row r="109" spans="1:22" s="2" customFormat="1" x14ac:dyDescent="0.2">
      <c r="A109" s="43"/>
      <c r="B109" s="46"/>
      <c r="C109" s="30" t="s">
        <v>10</v>
      </c>
      <c r="D109" s="7">
        <v>131</v>
      </c>
      <c r="E109" s="7">
        <v>131</v>
      </c>
      <c r="F109" s="7">
        <v>81</v>
      </c>
      <c r="G109" s="1"/>
      <c r="H109" s="43"/>
      <c r="I109" s="46"/>
      <c r="J109" s="30" t="s">
        <v>10</v>
      </c>
      <c r="K109" s="3">
        <v>137</v>
      </c>
      <c r="L109" s="3">
        <v>514</v>
      </c>
      <c r="M109" s="3">
        <v>0</v>
      </c>
      <c r="O109" s="4"/>
      <c r="P109" s="4"/>
      <c r="Q109" s="4"/>
      <c r="R109" s="4"/>
      <c r="S109" s="4"/>
      <c r="T109" s="4"/>
      <c r="U109" s="4"/>
      <c r="V109" s="4"/>
    </row>
    <row r="110" spans="1:22" s="2" customFormat="1" x14ac:dyDescent="0.2">
      <c r="A110" s="43"/>
      <c r="B110" s="47"/>
      <c r="C110" s="30" t="s">
        <v>11</v>
      </c>
      <c r="D110" s="7">
        <v>131</v>
      </c>
      <c r="E110" s="7">
        <v>131</v>
      </c>
      <c r="F110" s="7">
        <v>81</v>
      </c>
      <c r="G110" s="1"/>
      <c r="H110" s="43"/>
      <c r="I110" s="47"/>
      <c r="J110" s="30" t="s">
        <v>11</v>
      </c>
      <c r="K110" s="3">
        <v>140</v>
      </c>
      <c r="L110" s="3">
        <v>514</v>
      </c>
      <c r="M110" s="3">
        <v>0</v>
      </c>
      <c r="O110" s="4"/>
      <c r="P110" s="4"/>
      <c r="Q110" s="4"/>
      <c r="R110" s="4"/>
      <c r="S110" s="4"/>
      <c r="T110" s="4"/>
      <c r="U110" s="4"/>
      <c r="V110" s="4"/>
    </row>
    <row r="111" spans="1:22" x14ac:dyDescent="0.2">
      <c r="A111" s="43"/>
      <c r="B111" s="45" t="s">
        <v>26</v>
      </c>
      <c r="C111" s="30" t="s">
        <v>6</v>
      </c>
      <c r="D111" s="7">
        <v>290</v>
      </c>
      <c r="E111" s="7">
        <v>190</v>
      </c>
      <c r="F111" s="7">
        <v>66</v>
      </c>
      <c r="G111" s="1"/>
      <c r="H111" s="43"/>
      <c r="I111" s="45" t="s">
        <v>26</v>
      </c>
      <c r="J111" s="30" t="s">
        <v>6</v>
      </c>
      <c r="K111" s="3">
        <v>0</v>
      </c>
      <c r="L111" s="3">
        <v>301</v>
      </c>
      <c r="M111" s="3">
        <v>0</v>
      </c>
    </row>
    <row r="112" spans="1:22" x14ac:dyDescent="0.2">
      <c r="A112" s="43"/>
      <c r="B112" s="46"/>
      <c r="C112" s="30" t="s">
        <v>7</v>
      </c>
      <c r="D112" s="7">
        <v>290</v>
      </c>
      <c r="E112" s="7">
        <v>190</v>
      </c>
      <c r="F112" s="7">
        <v>66</v>
      </c>
      <c r="G112" s="1"/>
      <c r="H112" s="43"/>
      <c r="I112" s="46"/>
      <c r="J112" s="30" t="s">
        <v>7</v>
      </c>
      <c r="K112" s="3">
        <v>0</v>
      </c>
      <c r="L112" s="3">
        <v>314</v>
      </c>
      <c r="M112" s="3">
        <v>0</v>
      </c>
    </row>
    <row r="113" spans="1:13" x14ac:dyDescent="0.2">
      <c r="A113" s="43"/>
      <c r="B113" s="46"/>
      <c r="C113" s="30" t="s">
        <v>8</v>
      </c>
      <c r="D113" s="7">
        <v>131</v>
      </c>
      <c r="E113" s="7">
        <v>131</v>
      </c>
      <c r="F113" s="7">
        <v>81</v>
      </c>
      <c r="G113" s="1"/>
      <c r="H113" s="43"/>
      <c r="I113" s="46"/>
      <c r="J113" s="30" t="s">
        <v>8</v>
      </c>
      <c r="K113" s="3">
        <v>308</v>
      </c>
      <c r="L113" s="3">
        <v>568</v>
      </c>
      <c r="M113" s="3">
        <v>0</v>
      </c>
    </row>
    <row r="114" spans="1:13" x14ac:dyDescent="0.2">
      <c r="A114" s="43"/>
      <c r="B114" s="46"/>
      <c r="C114" s="30" t="s">
        <v>9</v>
      </c>
      <c r="D114" s="7">
        <v>131</v>
      </c>
      <c r="E114" s="7">
        <v>131</v>
      </c>
      <c r="F114" s="7">
        <v>81</v>
      </c>
      <c r="G114" s="1"/>
      <c r="H114" s="43"/>
      <c r="I114" s="46"/>
      <c r="J114" s="30" t="s">
        <v>9</v>
      </c>
      <c r="K114" s="3">
        <v>323</v>
      </c>
      <c r="L114" s="3">
        <v>573</v>
      </c>
      <c r="M114" s="3">
        <v>0</v>
      </c>
    </row>
    <row r="115" spans="1:13" x14ac:dyDescent="0.2">
      <c r="A115" s="43"/>
      <c r="B115" s="46"/>
      <c r="C115" s="30" t="s">
        <v>10</v>
      </c>
      <c r="D115" s="7">
        <v>131</v>
      </c>
      <c r="E115" s="7">
        <v>131</v>
      </c>
      <c r="F115" s="7">
        <v>81</v>
      </c>
      <c r="G115" s="1"/>
      <c r="H115" s="43"/>
      <c r="I115" s="46"/>
      <c r="J115" s="30" t="s">
        <v>10</v>
      </c>
      <c r="K115" s="3">
        <v>232</v>
      </c>
      <c r="L115" s="3">
        <v>543</v>
      </c>
      <c r="M115" s="3">
        <v>0</v>
      </c>
    </row>
    <row r="116" spans="1:13" x14ac:dyDescent="0.2">
      <c r="A116" s="43"/>
      <c r="B116" s="47"/>
      <c r="C116" s="30" t="s">
        <v>11</v>
      </c>
      <c r="D116" s="7">
        <v>131</v>
      </c>
      <c r="E116" s="7">
        <v>131</v>
      </c>
      <c r="F116" s="7">
        <v>81</v>
      </c>
      <c r="G116" s="1"/>
      <c r="H116" s="43"/>
      <c r="I116" s="47"/>
      <c r="J116" s="30" t="s">
        <v>11</v>
      </c>
      <c r="K116" s="3">
        <v>237</v>
      </c>
      <c r="L116" s="3">
        <v>544</v>
      </c>
      <c r="M116" s="3">
        <v>0</v>
      </c>
    </row>
    <row r="117" spans="1:13" x14ac:dyDescent="0.2">
      <c r="A117" s="43"/>
      <c r="B117" s="45" t="s">
        <v>27</v>
      </c>
      <c r="C117" s="30" t="s">
        <v>6</v>
      </c>
      <c r="D117" s="7">
        <v>309</v>
      </c>
      <c r="E117" s="7">
        <v>209</v>
      </c>
      <c r="F117" s="7">
        <v>85</v>
      </c>
      <c r="G117" s="1"/>
      <c r="H117" s="43"/>
      <c r="I117" s="45" t="s">
        <v>27</v>
      </c>
      <c r="J117" s="30" t="s">
        <v>6</v>
      </c>
      <c r="K117" s="3">
        <v>0</v>
      </c>
      <c r="L117" s="3">
        <v>300</v>
      </c>
      <c r="M117" s="3">
        <v>0</v>
      </c>
    </row>
    <row r="118" spans="1:13" x14ac:dyDescent="0.2">
      <c r="A118" s="43"/>
      <c r="B118" s="46"/>
      <c r="C118" s="30" t="s">
        <v>7</v>
      </c>
      <c r="D118" s="7">
        <v>309</v>
      </c>
      <c r="E118" s="7">
        <v>209</v>
      </c>
      <c r="F118" s="7">
        <v>85</v>
      </c>
      <c r="G118" s="1"/>
      <c r="H118" s="43"/>
      <c r="I118" s="46"/>
      <c r="J118" s="30" t="s">
        <v>7</v>
      </c>
      <c r="K118" s="3">
        <v>0</v>
      </c>
      <c r="L118" s="3">
        <v>320</v>
      </c>
      <c r="M118" s="3">
        <v>0</v>
      </c>
    </row>
    <row r="119" spans="1:13" x14ac:dyDescent="0.2">
      <c r="A119" s="43"/>
      <c r="B119" s="46"/>
      <c r="C119" s="30" t="s">
        <v>8</v>
      </c>
      <c r="D119" s="7">
        <v>131</v>
      </c>
      <c r="E119" s="7">
        <v>131</v>
      </c>
      <c r="F119" s="7">
        <v>81</v>
      </c>
      <c r="G119" s="1"/>
      <c r="H119" s="43"/>
      <c r="I119" s="46"/>
      <c r="J119" s="30" t="s">
        <v>8</v>
      </c>
      <c r="K119" s="3">
        <v>261</v>
      </c>
      <c r="L119" s="3">
        <v>569</v>
      </c>
      <c r="M119" s="3">
        <v>0</v>
      </c>
    </row>
    <row r="120" spans="1:13" x14ac:dyDescent="0.2">
      <c r="A120" s="43"/>
      <c r="B120" s="46"/>
      <c r="C120" s="30" t="s">
        <v>9</v>
      </c>
      <c r="D120" s="7">
        <v>131</v>
      </c>
      <c r="E120" s="7">
        <v>131</v>
      </c>
      <c r="F120" s="7">
        <v>81</v>
      </c>
      <c r="G120" s="1"/>
      <c r="H120" s="43"/>
      <c r="I120" s="46"/>
      <c r="J120" s="30" t="s">
        <v>9</v>
      </c>
      <c r="K120" s="3">
        <v>292</v>
      </c>
      <c r="L120" s="3">
        <v>573</v>
      </c>
      <c r="M120" s="3">
        <v>0</v>
      </c>
    </row>
    <row r="121" spans="1:13" x14ac:dyDescent="0.2">
      <c r="A121" s="43"/>
      <c r="B121" s="46"/>
      <c r="C121" s="30" t="s">
        <v>10</v>
      </c>
      <c r="D121" s="7">
        <v>131</v>
      </c>
      <c r="E121" s="7">
        <v>131</v>
      </c>
      <c r="F121" s="7">
        <v>81</v>
      </c>
      <c r="G121" s="1"/>
      <c r="H121" s="43"/>
      <c r="I121" s="46"/>
      <c r="J121" s="30" t="s">
        <v>10</v>
      </c>
      <c r="K121" s="3">
        <v>192</v>
      </c>
      <c r="L121" s="3">
        <v>546</v>
      </c>
      <c r="M121" s="3">
        <v>0</v>
      </c>
    </row>
    <row r="122" spans="1:13" x14ac:dyDescent="0.2">
      <c r="A122" s="43"/>
      <c r="B122" s="47"/>
      <c r="C122" s="30" t="s">
        <v>11</v>
      </c>
      <c r="D122" s="7">
        <v>131</v>
      </c>
      <c r="E122" s="7">
        <v>131</v>
      </c>
      <c r="F122" s="7">
        <v>81</v>
      </c>
      <c r="G122" s="1"/>
      <c r="H122" s="43"/>
      <c r="I122" s="47"/>
      <c r="J122" s="30" t="s">
        <v>11</v>
      </c>
      <c r="K122" s="3">
        <v>188</v>
      </c>
      <c r="L122" s="3">
        <v>546</v>
      </c>
      <c r="M122" s="3">
        <v>0</v>
      </c>
    </row>
    <row r="123" spans="1:13" x14ac:dyDescent="0.2">
      <c r="A123" s="43"/>
      <c r="B123" s="45" t="s">
        <v>28</v>
      </c>
      <c r="C123" s="30" t="s">
        <v>6</v>
      </c>
      <c r="D123" s="7">
        <v>310</v>
      </c>
      <c r="E123" s="7">
        <v>210</v>
      </c>
      <c r="F123" s="7">
        <v>86</v>
      </c>
      <c r="G123" s="1"/>
      <c r="H123" s="43"/>
      <c r="I123" s="45" t="s">
        <v>28</v>
      </c>
      <c r="J123" s="30" t="s">
        <v>6</v>
      </c>
      <c r="K123" s="3">
        <v>0</v>
      </c>
      <c r="L123" s="3">
        <v>303</v>
      </c>
      <c r="M123" s="3">
        <v>0</v>
      </c>
    </row>
    <row r="124" spans="1:13" x14ac:dyDescent="0.2">
      <c r="A124" s="43"/>
      <c r="B124" s="46"/>
      <c r="C124" s="30" t="s">
        <v>7</v>
      </c>
      <c r="D124" s="7">
        <v>310</v>
      </c>
      <c r="E124" s="7">
        <v>210</v>
      </c>
      <c r="F124" s="7">
        <v>86</v>
      </c>
      <c r="G124" s="1"/>
      <c r="H124" s="43"/>
      <c r="I124" s="46"/>
      <c r="J124" s="30" t="s">
        <v>7</v>
      </c>
      <c r="K124" s="3">
        <v>0</v>
      </c>
      <c r="L124" s="3">
        <v>319</v>
      </c>
      <c r="M124" s="3">
        <v>0</v>
      </c>
    </row>
    <row r="125" spans="1:13" x14ac:dyDescent="0.2">
      <c r="A125" s="43"/>
      <c r="B125" s="46"/>
      <c r="C125" s="30" t="s">
        <v>8</v>
      </c>
      <c r="D125" s="7">
        <v>131</v>
      </c>
      <c r="E125" s="7">
        <v>131</v>
      </c>
      <c r="F125" s="7">
        <v>81</v>
      </c>
      <c r="G125" s="1"/>
      <c r="H125" s="43"/>
      <c r="I125" s="46"/>
      <c r="J125" s="30" t="s">
        <v>8</v>
      </c>
      <c r="K125" s="3">
        <v>337</v>
      </c>
      <c r="L125" s="3">
        <v>560</v>
      </c>
      <c r="M125" s="3">
        <v>0</v>
      </c>
    </row>
    <row r="126" spans="1:13" x14ac:dyDescent="0.2">
      <c r="A126" s="43"/>
      <c r="B126" s="46"/>
      <c r="C126" s="30" t="s">
        <v>9</v>
      </c>
      <c r="D126" s="7">
        <v>131</v>
      </c>
      <c r="E126" s="7">
        <v>131</v>
      </c>
      <c r="F126" s="7">
        <v>81</v>
      </c>
      <c r="G126" s="1"/>
      <c r="H126" s="43"/>
      <c r="I126" s="46"/>
      <c r="J126" s="30" t="s">
        <v>9</v>
      </c>
      <c r="K126" s="3">
        <v>394</v>
      </c>
      <c r="L126" s="3">
        <v>568</v>
      </c>
      <c r="M126" s="3">
        <v>0</v>
      </c>
    </row>
    <row r="127" spans="1:13" x14ac:dyDescent="0.2">
      <c r="A127" s="43"/>
      <c r="B127" s="46"/>
      <c r="C127" s="30" t="s">
        <v>10</v>
      </c>
      <c r="D127" s="7">
        <v>131</v>
      </c>
      <c r="E127" s="7">
        <v>131</v>
      </c>
      <c r="F127" s="7">
        <v>81</v>
      </c>
      <c r="G127" s="1"/>
      <c r="H127" s="43"/>
      <c r="I127" s="46"/>
      <c r="J127" s="30" t="s">
        <v>10</v>
      </c>
      <c r="K127" s="3">
        <v>211</v>
      </c>
      <c r="L127" s="3">
        <v>532</v>
      </c>
      <c r="M127" s="3">
        <v>0</v>
      </c>
    </row>
    <row r="128" spans="1:13" x14ac:dyDescent="0.2">
      <c r="A128" s="43"/>
      <c r="B128" s="47"/>
      <c r="C128" s="30" t="s">
        <v>11</v>
      </c>
      <c r="D128" s="7">
        <v>131</v>
      </c>
      <c r="E128" s="7">
        <v>131</v>
      </c>
      <c r="F128" s="7">
        <v>81</v>
      </c>
      <c r="G128" s="1"/>
      <c r="H128" s="43"/>
      <c r="I128" s="47"/>
      <c r="J128" s="30" t="s">
        <v>11</v>
      </c>
      <c r="K128" s="3">
        <v>199</v>
      </c>
      <c r="L128" s="3">
        <v>532</v>
      </c>
      <c r="M128" s="3">
        <v>0</v>
      </c>
    </row>
    <row r="129" spans="1:22" x14ac:dyDescent="0.2">
      <c r="A129" s="43"/>
      <c r="B129" s="45" t="s">
        <v>29</v>
      </c>
      <c r="C129" s="30" t="s">
        <v>6</v>
      </c>
      <c r="D129" s="7">
        <v>310</v>
      </c>
      <c r="E129" s="7">
        <v>210</v>
      </c>
      <c r="F129" s="7">
        <v>86</v>
      </c>
      <c r="G129" s="1"/>
      <c r="H129" s="43"/>
      <c r="I129" s="45" t="s">
        <v>29</v>
      </c>
      <c r="J129" s="30" t="s">
        <v>6</v>
      </c>
      <c r="K129" s="3">
        <v>0</v>
      </c>
      <c r="L129" s="3">
        <v>305</v>
      </c>
      <c r="M129" s="3">
        <v>0</v>
      </c>
    </row>
    <row r="130" spans="1:22" x14ac:dyDescent="0.2">
      <c r="A130" s="43"/>
      <c r="B130" s="46"/>
      <c r="C130" s="30" t="s">
        <v>7</v>
      </c>
      <c r="D130" s="7">
        <v>310</v>
      </c>
      <c r="E130" s="7">
        <v>210</v>
      </c>
      <c r="F130" s="7">
        <v>86</v>
      </c>
      <c r="G130" s="1"/>
      <c r="H130" s="43"/>
      <c r="I130" s="46"/>
      <c r="J130" s="30" t="s">
        <v>7</v>
      </c>
      <c r="K130" s="3">
        <v>0</v>
      </c>
      <c r="L130" s="3">
        <v>287</v>
      </c>
      <c r="M130" s="3">
        <v>0</v>
      </c>
    </row>
    <row r="131" spans="1:22" x14ac:dyDescent="0.2">
      <c r="A131" s="43"/>
      <c r="B131" s="46"/>
      <c r="C131" s="30" t="s">
        <v>8</v>
      </c>
      <c r="D131" s="7">
        <v>131</v>
      </c>
      <c r="E131" s="7">
        <v>131</v>
      </c>
      <c r="F131" s="7">
        <v>81</v>
      </c>
      <c r="G131" s="1"/>
      <c r="H131" s="43"/>
      <c r="I131" s="46"/>
      <c r="J131" s="30" t="s">
        <v>8</v>
      </c>
      <c r="K131" s="3">
        <v>238</v>
      </c>
      <c r="L131" s="3">
        <v>528</v>
      </c>
      <c r="M131" s="3">
        <v>0</v>
      </c>
    </row>
    <row r="132" spans="1:22" x14ac:dyDescent="0.2">
      <c r="A132" s="43"/>
      <c r="B132" s="46"/>
      <c r="C132" s="30" t="s">
        <v>9</v>
      </c>
      <c r="D132" s="7">
        <v>131</v>
      </c>
      <c r="E132" s="7">
        <v>131</v>
      </c>
      <c r="F132" s="7">
        <v>81</v>
      </c>
      <c r="G132" s="1"/>
      <c r="H132" s="43"/>
      <c r="I132" s="46"/>
      <c r="J132" s="30" t="s">
        <v>9</v>
      </c>
      <c r="K132" s="3">
        <v>305</v>
      </c>
      <c r="L132" s="3">
        <v>539</v>
      </c>
      <c r="M132" s="3">
        <v>0</v>
      </c>
    </row>
    <row r="133" spans="1:22" x14ac:dyDescent="0.2">
      <c r="A133" s="43"/>
      <c r="B133" s="46"/>
      <c r="C133" s="30" t="s">
        <v>10</v>
      </c>
      <c r="D133" s="7">
        <v>131</v>
      </c>
      <c r="E133" s="7">
        <v>131</v>
      </c>
      <c r="F133" s="7">
        <v>81</v>
      </c>
      <c r="G133" s="1"/>
      <c r="H133" s="43"/>
      <c r="I133" s="46"/>
      <c r="J133" s="30" t="s">
        <v>10</v>
      </c>
      <c r="K133" s="3">
        <v>122</v>
      </c>
      <c r="L133" s="3">
        <v>490</v>
      </c>
      <c r="M133" s="3">
        <v>0</v>
      </c>
    </row>
    <row r="134" spans="1:22" x14ac:dyDescent="0.2">
      <c r="A134" s="44"/>
      <c r="B134" s="47"/>
      <c r="C134" s="30" t="s">
        <v>11</v>
      </c>
      <c r="D134" s="7">
        <v>131</v>
      </c>
      <c r="E134" s="7">
        <v>131</v>
      </c>
      <c r="F134" s="7">
        <v>81</v>
      </c>
      <c r="G134" s="1"/>
      <c r="H134" s="43"/>
      <c r="I134" s="47"/>
      <c r="J134" s="30" t="s">
        <v>11</v>
      </c>
      <c r="K134" s="3">
        <v>91</v>
      </c>
      <c r="L134" s="3">
        <v>477</v>
      </c>
      <c r="M134" s="3">
        <v>0</v>
      </c>
    </row>
    <row r="135" spans="1:22" s="2" customFormat="1" x14ac:dyDescent="0.2">
      <c r="A135" s="42" t="s">
        <v>35</v>
      </c>
      <c r="B135" s="45" t="s">
        <v>36</v>
      </c>
      <c r="C135" s="30" t="s">
        <v>6</v>
      </c>
      <c r="D135" s="7">
        <v>313</v>
      </c>
      <c r="E135" s="7">
        <v>213</v>
      </c>
      <c r="F135" s="7">
        <v>85</v>
      </c>
      <c r="G135" s="1"/>
      <c r="H135" s="48" t="str">
        <f t="shared" ref="H135" si="3">A135</f>
        <v>Win 20/21</v>
      </c>
      <c r="I135" s="45" t="s">
        <v>36</v>
      </c>
      <c r="J135" s="30" t="s">
        <v>6</v>
      </c>
      <c r="K135" s="3">
        <v>0</v>
      </c>
      <c r="L135" s="3">
        <v>280</v>
      </c>
      <c r="M135" s="3">
        <v>0</v>
      </c>
      <c r="O135" s="4"/>
      <c r="P135" s="4"/>
      <c r="Q135" s="4"/>
      <c r="R135" s="4"/>
      <c r="S135" s="4"/>
      <c r="T135" s="4"/>
      <c r="U135" s="4"/>
      <c r="V135" s="4"/>
    </row>
    <row r="136" spans="1:22" s="2" customFormat="1" x14ac:dyDescent="0.2">
      <c r="A136" s="43"/>
      <c r="B136" s="46"/>
      <c r="C136" s="30" t="s">
        <v>7</v>
      </c>
      <c r="D136" s="7">
        <v>313</v>
      </c>
      <c r="E136" s="7">
        <v>213</v>
      </c>
      <c r="F136" s="7">
        <v>85</v>
      </c>
      <c r="G136" s="1"/>
      <c r="H136" s="43"/>
      <c r="I136" s="46"/>
      <c r="J136" s="30" t="s">
        <v>7</v>
      </c>
      <c r="K136" s="3">
        <v>0</v>
      </c>
      <c r="L136" s="3">
        <v>246</v>
      </c>
      <c r="M136" s="3">
        <v>0</v>
      </c>
      <c r="O136" s="4"/>
      <c r="P136" s="4"/>
      <c r="Q136" s="4"/>
      <c r="R136" s="4"/>
      <c r="S136" s="4"/>
      <c r="T136" s="4"/>
      <c r="U136" s="4"/>
      <c r="V136" s="4"/>
    </row>
    <row r="137" spans="1:22" s="2" customFormat="1" x14ac:dyDescent="0.2">
      <c r="A137" s="43"/>
      <c r="B137" s="46"/>
      <c r="C137" s="30" t="s">
        <v>8</v>
      </c>
      <c r="D137" s="7">
        <v>223</v>
      </c>
      <c r="E137" s="7">
        <v>223</v>
      </c>
      <c r="F137" s="7">
        <v>173</v>
      </c>
      <c r="G137" s="1"/>
      <c r="H137" s="43"/>
      <c r="I137" s="46"/>
      <c r="J137" s="30" t="s">
        <v>8</v>
      </c>
      <c r="K137" s="3">
        <v>185</v>
      </c>
      <c r="L137" s="3">
        <v>456</v>
      </c>
      <c r="M137" s="3">
        <v>0</v>
      </c>
      <c r="O137" s="4"/>
      <c r="P137" s="4"/>
      <c r="Q137" s="4"/>
      <c r="R137" s="4"/>
      <c r="S137" s="4"/>
      <c r="T137" s="4"/>
      <c r="U137" s="4"/>
      <c r="V137" s="4"/>
    </row>
    <row r="138" spans="1:22" s="2" customFormat="1" x14ac:dyDescent="0.2">
      <c r="A138" s="43"/>
      <c r="B138" s="46"/>
      <c r="C138" s="30" t="s">
        <v>9</v>
      </c>
      <c r="D138" s="7">
        <v>223</v>
      </c>
      <c r="E138" s="7">
        <v>223</v>
      </c>
      <c r="F138" s="7">
        <v>173</v>
      </c>
      <c r="G138" s="1"/>
      <c r="H138" s="43"/>
      <c r="I138" s="46"/>
      <c r="J138" s="30" t="s">
        <v>9</v>
      </c>
      <c r="K138" s="3">
        <v>227</v>
      </c>
      <c r="L138" s="3">
        <v>481</v>
      </c>
      <c r="M138" s="3">
        <v>0</v>
      </c>
      <c r="O138" s="4"/>
      <c r="P138" s="4"/>
      <c r="Q138" s="4"/>
      <c r="R138" s="4"/>
      <c r="S138" s="4"/>
      <c r="T138" s="4"/>
      <c r="U138" s="4"/>
      <c r="V138" s="4"/>
    </row>
    <row r="139" spans="1:22" s="2" customFormat="1" x14ac:dyDescent="0.2">
      <c r="A139" s="43"/>
      <c r="B139" s="46"/>
      <c r="C139" s="30" t="s">
        <v>10</v>
      </c>
      <c r="D139" s="7">
        <v>223</v>
      </c>
      <c r="E139" s="7">
        <v>223</v>
      </c>
      <c r="F139" s="7">
        <v>173</v>
      </c>
      <c r="G139" s="1"/>
      <c r="H139" s="43"/>
      <c r="I139" s="46"/>
      <c r="J139" s="30" t="s">
        <v>10</v>
      </c>
      <c r="K139" s="3">
        <v>21</v>
      </c>
      <c r="L139" s="3">
        <v>471</v>
      </c>
      <c r="M139" s="3">
        <v>0</v>
      </c>
      <c r="O139" s="4"/>
      <c r="P139" s="4"/>
      <c r="Q139" s="4"/>
      <c r="R139" s="4"/>
      <c r="S139" s="4"/>
      <c r="T139" s="4"/>
      <c r="U139" s="4"/>
      <c r="V139" s="4"/>
    </row>
    <row r="140" spans="1:22" s="2" customFormat="1" x14ac:dyDescent="0.2">
      <c r="A140" s="43"/>
      <c r="B140" s="47"/>
      <c r="C140" s="30" t="s">
        <v>11</v>
      </c>
      <c r="D140" s="7">
        <v>223</v>
      </c>
      <c r="E140" s="7">
        <v>223</v>
      </c>
      <c r="F140" s="7">
        <v>173</v>
      </c>
      <c r="G140" s="1"/>
      <c r="H140" s="43"/>
      <c r="I140" s="47"/>
      <c r="J140" s="30" t="s">
        <v>11</v>
      </c>
      <c r="K140" s="3">
        <v>23</v>
      </c>
      <c r="L140" s="3">
        <v>463</v>
      </c>
      <c r="M140" s="3">
        <v>0</v>
      </c>
      <c r="O140" s="4"/>
      <c r="P140" s="4"/>
      <c r="Q140" s="4"/>
      <c r="R140" s="4"/>
      <c r="S140" s="4"/>
      <c r="T140" s="4"/>
      <c r="U140" s="4"/>
      <c r="V140" s="4"/>
    </row>
    <row r="141" spans="1:22" s="2" customFormat="1" x14ac:dyDescent="0.2">
      <c r="A141" s="43"/>
      <c r="B141" s="45" t="s">
        <v>37</v>
      </c>
      <c r="C141" s="30" t="s">
        <v>6</v>
      </c>
      <c r="D141" s="7">
        <v>313</v>
      </c>
      <c r="E141" s="7">
        <v>213</v>
      </c>
      <c r="F141" s="7">
        <v>85</v>
      </c>
      <c r="G141" s="1"/>
      <c r="H141" s="43"/>
      <c r="I141" s="45" t="s">
        <v>37</v>
      </c>
      <c r="J141" s="30" t="s">
        <v>6</v>
      </c>
      <c r="K141" s="3">
        <v>0</v>
      </c>
      <c r="L141" s="3">
        <v>235</v>
      </c>
      <c r="M141" s="3">
        <v>0</v>
      </c>
      <c r="O141" s="4"/>
      <c r="P141" s="4"/>
      <c r="Q141" s="4"/>
      <c r="R141" s="4"/>
      <c r="S141" s="4"/>
      <c r="T141" s="4"/>
      <c r="U141" s="4"/>
      <c r="V141" s="4"/>
    </row>
    <row r="142" spans="1:22" s="2" customFormat="1" x14ac:dyDescent="0.2">
      <c r="A142" s="43"/>
      <c r="B142" s="46"/>
      <c r="C142" s="30" t="s">
        <v>7</v>
      </c>
      <c r="D142" s="7">
        <v>313</v>
      </c>
      <c r="E142" s="7">
        <v>213</v>
      </c>
      <c r="F142" s="7">
        <v>85</v>
      </c>
      <c r="G142" s="1"/>
      <c r="H142" s="43"/>
      <c r="I142" s="46"/>
      <c r="J142" s="30" t="s">
        <v>7</v>
      </c>
      <c r="K142" s="3">
        <v>0</v>
      </c>
      <c r="L142" s="3">
        <v>187</v>
      </c>
      <c r="M142" s="3">
        <v>0</v>
      </c>
      <c r="O142" s="4"/>
      <c r="P142" s="4"/>
      <c r="Q142" s="4"/>
      <c r="R142" s="4"/>
      <c r="S142" s="4"/>
      <c r="T142" s="4"/>
      <c r="U142" s="4"/>
      <c r="V142" s="4"/>
    </row>
    <row r="143" spans="1:22" s="2" customFormat="1" x14ac:dyDescent="0.2">
      <c r="A143" s="43"/>
      <c r="B143" s="46"/>
      <c r="C143" s="30" t="s">
        <v>8</v>
      </c>
      <c r="D143" s="7">
        <v>223</v>
      </c>
      <c r="E143" s="7">
        <v>223</v>
      </c>
      <c r="F143" s="7">
        <v>173</v>
      </c>
      <c r="G143" s="1"/>
      <c r="H143" s="43"/>
      <c r="I143" s="46"/>
      <c r="J143" s="30" t="s">
        <v>8</v>
      </c>
      <c r="K143" s="3">
        <v>9</v>
      </c>
      <c r="L143" s="3">
        <v>403</v>
      </c>
      <c r="M143" s="3">
        <v>0</v>
      </c>
      <c r="O143" s="4"/>
      <c r="P143" s="4"/>
      <c r="Q143" s="4"/>
      <c r="R143" s="4"/>
      <c r="S143" s="4"/>
      <c r="T143" s="4"/>
      <c r="U143" s="4"/>
      <c r="V143" s="4"/>
    </row>
    <row r="144" spans="1:22" s="2" customFormat="1" x14ac:dyDescent="0.2">
      <c r="A144" s="43"/>
      <c r="B144" s="46"/>
      <c r="C144" s="30" t="s">
        <v>9</v>
      </c>
      <c r="D144" s="7">
        <v>223</v>
      </c>
      <c r="E144" s="7">
        <v>223</v>
      </c>
      <c r="F144" s="7">
        <v>173</v>
      </c>
      <c r="G144" s="1"/>
      <c r="H144" s="43"/>
      <c r="I144" s="46"/>
      <c r="J144" s="30" t="s">
        <v>9</v>
      </c>
      <c r="K144" s="3">
        <v>0</v>
      </c>
      <c r="L144" s="3">
        <v>395</v>
      </c>
      <c r="M144" s="3">
        <v>0</v>
      </c>
      <c r="O144" s="4"/>
      <c r="P144" s="4"/>
      <c r="Q144" s="4"/>
      <c r="R144" s="4"/>
      <c r="S144" s="4"/>
      <c r="T144" s="4"/>
      <c r="U144" s="4"/>
      <c r="V144" s="4"/>
    </row>
    <row r="145" spans="1:22" s="2" customFormat="1" x14ac:dyDescent="0.2">
      <c r="A145" s="43"/>
      <c r="B145" s="46"/>
      <c r="C145" s="30" t="s">
        <v>10</v>
      </c>
      <c r="D145" s="7">
        <v>223</v>
      </c>
      <c r="E145" s="7">
        <v>223</v>
      </c>
      <c r="F145" s="7">
        <v>173</v>
      </c>
      <c r="G145" s="1"/>
      <c r="H145" s="43"/>
      <c r="I145" s="46"/>
      <c r="J145" s="30" t="s">
        <v>10</v>
      </c>
      <c r="K145" s="3">
        <v>0</v>
      </c>
      <c r="L145" s="3">
        <v>376</v>
      </c>
      <c r="M145" s="3">
        <v>0</v>
      </c>
      <c r="O145" s="4"/>
      <c r="P145" s="4"/>
      <c r="Q145" s="4"/>
      <c r="R145" s="4"/>
      <c r="S145" s="4"/>
      <c r="T145" s="4"/>
      <c r="U145" s="4"/>
      <c r="V145" s="4"/>
    </row>
    <row r="146" spans="1:22" s="2" customFormat="1" x14ac:dyDescent="0.2">
      <c r="A146" s="43"/>
      <c r="B146" s="47"/>
      <c r="C146" s="30" t="s">
        <v>11</v>
      </c>
      <c r="D146" s="7">
        <v>223</v>
      </c>
      <c r="E146" s="7">
        <v>223</v>
      </c>
      <c r="F146" s="7">
        <v>173</v>
      </c>
      <c r="G146" s="1"/>
      <c r="H146" s="43"/>
      <c r="I146" s="47"/>
      <c r="J146" s="30" t="s">
        <v>11</v>
      </c>
      <c r="K146" s="3">
        <v>0</v>
      </c>
      <c r="L146" s="3">
        <v>389</v>
      </c>
      <c r="M146" s="3">
        <v>0</v>
      </c>
      <c r="O146" s="4"/>
      <c r="P146" s="4"/>
      <c r="Q146" s="4"/>
      <c r="R146" s="4"/>
      <c r="S146" s="4"/>
      <c r="T146" s="4"/>
      <c r="U146" s="4"/>
      <c r="V146" s="4"/>
    </row>
    <row r="147" spans="1:22" x14ac:dyDescent="0.2">
      <c r="A147" s="43"/>
      <c r="B147" s="45" t="s">
        <v>38</v>
      </c>
      <c r="C147" s="30" t="s">
        <v>6</v>
      </c>
      <c r="D147" s="7">
        <v>313</v>
      </c>
      <c r="E147" s="7">
        <v>213</v>
      </c>
      <c r="F147" s="7">
        <v>85</v>
      </c>
      <c r="G147" s="1"/>
      <c r="H147" s="43"/>
      <c r="I147" s="45" t="s">
        <v>38</v>
      </c>
      <c r="J147" s="30" t="s">
        <v>6</v>
      </c>
      <c r="K147" s="3">
        <v>0</v>
      </c>
      <c r="L147" s="3">
        <v>239</v>
      </c>
      <c r="M147" s="3">
        <v>0</v>
      </c>
    </row>
    <row r="148" spans="1:22" x14ac:dyDescent="0.2">
      <c r="A148" s="43"/>
      <c r="B148" s="46"/>
      <c r="C148" s="30" t="s">
        <v>7</v>
      </c>
      <c r="D148" s="7">
        <v>313</v>
      </c>
      <c r="E148" s="7">
        <v>213</v>
      </c>
      <c r="F148" s="7">
        <v>85</v>
      </c>
      <c r="G148" s="1"/>
      <c r="H148" s="43"/>
      <c r="I148" s="46"/>
      <c r="J148" s="30" t="s">
        <v>7</v>
      </c>
      <c r="K148" s="3">
        <v>0</v>
      </c>
      <c r="L148" s="3">
        <v>222</v>
      </c>
      <c r="M148" s="3">
        <v>0</v>
      </c>
    </row>
    <row r="149" spans="1:22" x14ac:dyDescent="0.2">
      <c r="A149" s="43"/>
      <c r="B149" s="46"/>
      <c r="C149" s="30" t="s">
        <v>8</v>
      </c>
      <c r="D149" s="7">
        <v>223</v>
      </c>
      <c r="E149" s="7">
        <v>223</v>
      </c>
      <c r="F149" s="7">
        <v>173</v>
      </c>
      <c r="G149" s="1"/>
      <c r="H149" s="43"/>
      <c r="I149" s="46"/>
      <c r="J149" s="30" t="s">
        <v>8</v>
      </c>
      <c r="K149" s="3">
        <v>24</v>
      </c>
      <c r="L149" s="3">
        <v>412</v>
      </c>
      <c r="M149" s="3">
        <v>0</v>
      </c>
    </row>
    <row r="150" spans="1:22" x14ac:dyDescent="0.2">
      <c r="A150" s="43"/>
      <c r="B150" s="46"/>
      <c r="C150" s="30" t="s">
        <v>9</v>
      </c>
      <c r="D150" s="7">
        <v>223</v>
      </c>
      <c r="E150" s="7">
        <v>223</v>
      </c>
      <c r="F150" s="7">
        <v>173</v>
      </c>
      <c r="G150" s="1"/>
      <c r="H150" s="43"/>
      <c r="I150" s="46"/>
      <c r="J150" s="30" t="s">
        <v>9</v>
      </c>
      <c r="K150" s="3">
        <v>14</v>
      </c>
      <c r="L150" s="3">
        <v>403</v>
      </c>
      <c r="M150" s="3">
        <v>0</v>
      </c>
    </row>
    <row r="151" spans="1:22" x14ac:dyDescent="0.2">
      <c r="A151" s="43"/>
      <c r="B151" s="46"/>
      <c r="C151" s="30" t="s">
        <v>10</v>
      </c>
      <c r="D151" s="7">
        <v>223</v>
      </c>
      <c r="E151" s="7">
        <v>223</v>
      </c>
      <c r="F151" s="7">
        <v>173</v>
      </c>
      <c r="G151" s="1"/>
      <c r="H151" s="43"/>
      <c r="I151" s="46"/>
      <c r="J151" s="30" t="s">
        <v>10</v>
      </c>
      <c r="K151" s="3">
        <v>0</v>
      </c>
      <c r="L151" s="3">
        <v>402</v>
      </c>
      <c r="M151" s="3">
        <v>0</v>
      </c>
    </row>
    <row r="152" spans="1:22" x14ac:dyDescent="0.2">
      <c r="A152" s="43"/>
      <c r="B152" s="47"/>
      <c r="C152" s="30" t="s">
        <v>11</v>
      </c>
      <c r="D152" s="7">
        <v>223</v>
      </c>
      <c r="E152" s="7">
        <v>223</v>
      </c>
      <c r="F152" s="7">
        <v>173</v>
      </c>
      <c r="G152" s="1"/>
      <c r="H152" s="43"/>
      <c r="I152" s="47"/>
      <c r="J152" s="30" t="s">
        <v>11</v>
      </c>
      <c r="K152" s="3">
        <v>0</v>
      </c>
      <c r="L152" s="3">
        <v>415</v>
      </c>
      <c r="M152" s="3">
        <v>0</v>
      </c>
    </row>
    <row r="153" spans="1:22" x14ac:dyDescent="0.2">
      <c r="A153" s="43"/>
      <c r="B153" s="45" t="s">
        <v>39</v>
      </c>
      <c r="C153" s="30" t="s">
        <v>6</v>
      </c>
      <c r="D153" s="7">
        <v>313</v>
      </c>
      <c r="E153" s="7">
        <v>213</v>
      </c>
      <c r="F153" s="7">
        <v>85</v>
      </c>
      <c r="G153" s="1"/>
      <c r="H153" s="43"/>
      <c r="I153" s="45" t="s">
        <v>39</v>
      </c>
      <c r="J153" s="30" t="s">
        <v>6</v>
      </c>
      <c r="K153" s="3">
        <v>0</v>
      </c>
      <c r="L153" s="3">
        <v>218</v>
      </c>
      <c r="M153" s="3">
        <v>0</v>
      </c>
    </row>
    <row r="154" spans="1:22" x14ac:dyDescent="0.2">
      <c r="A154" s="43"/>
      <c r="B154" s="46"/>
      <c r="C154" s="30" t="s">
        <v>7</v>
      </c>
      <c r="D154" s="7">
        <v>313</v>
      </c>
      <c r="E154" s="7">
        <v>213</v>
      </c>
      <c r="F154" s="7">
        <v>85</v>
      </c>
      <c r="G154" s="1"/>
      <c r="H154" s="43"/>
      <c r="I154" s="46"/>
      <c r="J154" s="30" t="s">
        <v>7</v>
      </c>
      <c r="K154" s="3">
        <v>0</v>
      </c>
      <c r="L154" s="3">
        <v>170</v>
      </c>
      <c r="M154" s="3">
        <v>0</v>
      </c>
    </row>
    <row r="155" spans="1:22" x14ac:dyDescent="0.2">
      <c r="A155" s="43"/>
      <c r="B155" s="46"/>
      <c r="C155" s="30" t="s">
        <v>8</v>
      </c>
      <c r="D155" s="7">
        <v>223</v>
      </c>
      <c r="E155" s="7">
        <v>223</v>
      </c>
      <c r="F155" s="7">
        <v>173</v>
      </c>
      <c r="G155" s="1"/>
      <c r="H155" s="43"/>
      <c r="I155" s="46"/>
      <c r="J155" s="30" t="s">
        <v>8</v>
      </c>
      <c r="K155" s="3">
        <v>0</v>
      </c>
      <c r="L155" s="3">
        <v>365</v>
      </c>
      <c r="M155" s="3">
        <v>0</v>
      </c>
    </row>
    <row r="156" spans="1:22" x14ac:dyDescent="0.2">
      <c r="A156" s="43"/>
      <c r="B156" s="46"/>
      <c r="C156" s="30" t="s">
        <v>9</v>
      </c>
      <c r="D156" s="7">
        <v>223</v>
      </c>
      <c r="E156" s="7">
        <v>223</v>
      </c>
      <c r="F156" s="7">
        <v>173</v>
      </c>
      <c r="G156" s="1"/>
      <c r="H156" s="43"/>
      <c r="I156" s="46"/>
      <c r="J156" s="30" t="s">
        <v>9</v>
      </c>
      <c r="K156" s="3">
        <v>0</v>
      </c>
      <c r="L156" s="3">
        <v>359</v>
      </c>
      <c r="M156" s="3">
        <v>0</v>
      </c>
    </row>
    <row r="157" spans="1:22" x14ac:dyDescent="0.2">
      <c r="A157" s="43"/>
      <c r="B157" s="46"/>
      <c r="C157" s="30" t="s">
        <v>10</v>
      </c>
      <c r="D157" s="7">
        <v>223</v>
      </c>
      <c r="E157" s="7">
        <v>223</v>
      </c>
      <c r="F157" s="7">
        <v>173</v>
      </c>
      <c r="G157" s="1"/>
      <c r="H157" s="43"/>
      <c r="I157" s="46"/>
      <c r="J157" s="30" t="s">
        <v>10</v>
      </c>
      <c r="K157" s="3">
        <v>0</v>
      </c>
      <c r="L157" s="3">
        <v>368</v>
      </c>
      <c r="M157" s="3">
        <v>0</v>
      </c>
    </row>
    <row r="158" spans="1:22" x14ac:dyDescent="0.2">
      <c r="A158" s="43"/>
      <c r="B158" s="47"/>
      <c r="C158" s="30" t="s">
        <v>11</v>
      </c>
      <c r="D158" s="7">
        <v>223</v>
      </c>
      <c r="E158" s="7">
        <v>223</v>
      </c>
      <c r="F158" s="7">
        <v>173</v>
      </c>
      <c r="G158" s="1"/>
      <c r="H158" s="43"/>
      <c r="I158" s="47"/>
      <c r="J158" s="30" t="s">
        <v>11</v>
      </c>
      <c r="K158" s="3">
        <v>0</v>
      </c>
      <c r="L158" s="3">
        <v>374</v>
      </c>
      <c r="M158" s="3">
        <v>0</v>
      </c>
    </row>
    <row r="159" spans="1:22" x14ac:dyDescent="0.2">
      <c r="A159" s="43"/>
      <c r="B159" s="45" t="s">
        <v>40</v>
      </c>
      <c r="C159" s="30" t="s">
        <v>6</v>
      </c>
      <c r="D159" s="7">
        <v>313</v>
      </c>
      <c r="E159" s="7">
        <v>213</v>
      </c>
      <c r="F159" s="7">
        <v>85</v>
      </c>
      <c r="G159" s="1"/>
      <c r="H159" s="43"/>
      <c r="I159" s="45" t="s">
        <v>40</v>
      </c>
      <c r="J159" s="30" t="s">
        <v>6</v>
      </c>
      <c r="K159" s="3">
        <v>0</v>
      </c>
      <c r="L159" s="3">
        <v>232</v>
      </c>
      <c r="M159" s="3">
        <v>0</v>
      </c>
    </row>
    <row r="160" spans="1:22" x14ac:dyDescent="0.2">
      <c r="A160" s="43"/>
      <c r="B160" s="46"/>
      <c r="C160" s="30" t="s">
        <v>7</v>
      </c>
      <c r="D160" s="7">
        <v>313</v>
      </c>
      <c r="E160" s="7">
        <v>213</v>
      </c>
      <c r="F160" s="7">
        <v>85</v>
      </c>
      <c r="G160" s="1"/>
      <c r="H160" s="43"/>
      <c r="I160" s="46"/>
      <c r="J160" s="30" t="s">
        <v>7</v>
      </c>
      <c r="K160" s="3">
        <v>0</v>
      </c>
      <c r="L160" s="3">
        <v>183</v>
      </c>
      <c r="M160" s="3">
        <v>0</v>
      </c>
    </row>
    <row r="161" spans="1:13" x14ac:dyDescent="0.2">
      <c r="A161" s="43"/>
      <c r="B161" s="46"/>
      <c r="C161" s="30" t="s">
        <v>8</v>
      </c>
      <c r="D161" s="7">
        <v>223</v>
      </c>
      <c r="E161" s="7">
        <v>223</v>
      </c>
      <c r="F161" s="7">
        <v>173</v>
      </c>
      <c r="G161" s="1"/>
      <c r="H161" s="43"/>
      <c r="I161" s="46"/>
      <c r="J161" s="30" t="s">
        <v>8</v>
      </c>
      <c r="K161" s="3">
        <v>0</v>
      </c>
      <c r="L161" s="3">
        <v>377</v>
      </c>
      <c r="M161" s="3">
        <v>0</v>
      </c>
    </row>
    <row r="162" spans="1:13" x14ac:dyDescent="0.2">
      <c r="A162" s="43"/>
      <c r="B162" s="46"/>
      <c r="C162" s="30" t="s">
        <v>9</v>
      </c>
      <c r="D162" s="7">
        <v>223</v>
      </c>
      <c r="E162" s="7">
        <v>223</v>
      </c>
      <c r="F162" s="7">
        <v>173</v>
      </c>
      <c r="G162" s="1"/>
      <c r="H162" s="43"/>
      <c r="I162" s="46"/>
      <c r="J162" s="30" t="s">
        <v>9</v>
      </c>
      <c r="K162" s="3">
        <v>5</v>
      </c>
      <c r="L162" s="3">
        <v>397</v>
      </c>
      <c r="M162" s="3">
        <v>0</v>
      </c>
    </row>
    <row r="163" spans="1:13" x14ac:dyDescent="0.2">
      <c r="A163" s="43"/>
      <c r="B163" s="46"/>
      <c r="C163" s="30" t="s">
        <v>10</v>
      </c>
      <c r="D163" s="7">
        <v>223</v>
      </c>
      <c r="E163" s="7">
        <v>223</v>
      </c>
      <c r="F163" s="7">
        <v>173</v>
      </c>
      <c r="G163" s="1"/>
      <c r="H163" s="43"/>
      <c r="I163" s="46"/>
      <c r="J163" s="30" t="s">
        <v>10</v>
      </c>
      <c r="K163" s="3">
        <v>0</v>
      </c>
      <c r="L163" s="3">
        <v>395</v>
      </c>
      <c r="M163" s="3">
        <v>0</v>
      </c>
    </row>
    <row r="164" spans="1:13" x14ac:dyDescent="0.2">
      <c r="A164" s="43"/>
      <c r="B164" s="47"/>
      <c r="C164" s="30" t="s">
        <v>11</v>
      </c>
      <c r="D164" s="7">
        <v>223</v>
      </c>
      <c r="E164" s="7">
        <v>223</v>
      </c>
      <c r="F164" s="7">
        <v>173</v>
      </c>
      <c r="G164" s="1"/>
      <c r="H164" s="43"/>
      <c r="I164" s="47"/>
      <c r="J164" s="30" t="s">
        <v>11</v>
      </c>
      <c r="K164" s="3">
        <v>0</v>
      </c>
      <c r="L164" s="3">
        <v>394</v>
      </c>
      <c r="M164" s="3">
        <v>0</v>
      </c>
    </row>
    <row r="165" spans="1:13" x14ac:dyDescent="0.2">
      <c r="A165" s="43"/>
      <c r="B165" s="45" t="s">
        <v>41</v>
      </c>
      <c r="C165" s="30" t="s">
        <v>6</v>
      </c>
      <c r="D165" s="7">
        <v>313</v>
      </c>
      <c r="E165" s="7">
        <v>213</v>
      </c>
      <c r="F165" s="7">
        <v>85</v>
      </c>
      <c r="G165" s="1"/>
      <c r="H165" s="43"/>
      <c r="I165" s="45" t="s">
        <v>41</v>
      </c>
      <c r="J165" s="30" t="s">
        <v>6</v>
      </c>
      <c r="K165" s="3">
        <v>0</v>
      </c>
      <c r="L165" s="3">
        <v>285</v>
      </c>
      <c r="M165" s="3">
        <v>0</v>
      </c>
    </row>
    <row r="166" spans="1:13" x14ac:dyDescent="0.2">
      <c r="A166" s="43"/>
      <c r="B166" s="46"/>
      <c r="C166" s="30" t="s">
        <v>7</v>
      </c>
      <c r="D166" s="7">
        <v>313</v>
      </c>
      <c r="E166" s="7">
        <v>213</v>
      </c>
      <c r="F166" s="7">
        <v>85</v>
      </c>
      <c r="G166" s="1"/>
      <c r="H166" s="43"/>
      <c r="I166" s="46"/>
      <c r="J166" s="30" t="s">
        <v>7</v>
      </c>
      <c r="K166" s="3">
        <v>0</v>
      </c>
      <c r="L166" s="3">
        <v>247</v>
      </c>
      <c r="M166" s="3">
        <v>0</v>
      </c>
    </row>
    <row r="167" spans="1:13" x14ac:dyDescent="0.2">
      <c r="A167" s="43"/>
      <c r="B167" s="46"/>
      <c r="C167" s="30" t="s">
        <v>8</v>
      </c>
      <c r="D167" s="7">
        <v>223</v>
      </c>
      <c r="E167" s="7">
        <v>223</v>
      </c>
      <c r="F167" s="7">
        <v>173</v>
      </c>
      <c r="G167" s="1"/>
      <c r="H167" s="43"/>
      <c r="I167" s="46"/>
      <c r="J167" s="30" t="s">
        <v>8</v>
      </c>
      <c r="K167" s="3">
        <v>169</v>
      </c>
      <c r="L167" s="3">
        <v>482</v>
      </c>
      <c r="M167" s="3">
        <v>0</v>
      </c>
    </row>
    <row r="168" spans="1:13" x14ac:dyDescent="0.2">
      <c r="A168" s="43"/>
      <c r="B168" s="46"/>
      <c r="C168" s="30" t="s">
        <v>9</v>
      </c>
      <c r="D168" s="7">
        <v>223</v>
      </c>
      <c r="E168" s="7">
        <v>223</v>
      </c>
      <c r="F168" s="7">
        <v>173</v>
      </c>
      <c r="G168" s="1"/>
      <c r="H168" s="43"/>
      <c r="I168" s="46"/>
      <c r="J168" s="30" t="s">
        <v>9</v>
      </c>
      <c r="K168" s="3">
        <v>223</v>
      </c>
      <c r="L168" s="3">
        <v>494</v>
      </c>
      <c r="M168" s="3">
        <v>0</v>
      </c>
    </row>
    <row r="169" spans="1:13" x14ac:dyDescent="0.2">
      <c r="A169" s="43"/>
      <c r="B169" s="46"/>
      <c r="C169" s="30" t="s">
        <v>10</v>
      </c>
      <c r="D169" s="7">
        <v>223</v>
      </c>
      <c r="E169" s="7">
        <v>223</v>
      </c>
      <c r="F169" s="7">
        <v>173</v>
      </c>
      <c r="G169" s="1"/>
      <c r="H169" s="43"/>
      <c r="I169" s="46"/>
      <c r="J169" s="30" t="s">
        <v>10</v>
      </c>
      <c r="K169" s="3">
        <v>80</v>
      </c>
      <c r="L169" s="3">
        <v>499</v>
      </c>
      <c r="M169" s="3">
        <v>0</v>
      </c>
    </row>
    <row r="170" spans="1:13" x14ac:dyDescent="0.2">
      <c r="A170" s="44"/>
      <c r="B170" s="47"/>
      <c r="C170" s="30" t="s">
        <v>11</v>
      </c>
      <c r="D170" s="7">
        <v>223</v>
      </c>
      <c r="E170" s="7">
        <v>223</v>
      </c>
      <c r="F170" s="7">
        <v>173</v>
      </c>
      <c r="G170" s="1"/>
      <c r="H170" s="44"/>
      <c r="I170" s="47"/>
      <c r="J170" s="30" t="s">
        <v>11</v>
      </c>
      <c r="K170" s="3">
        <v>65</v>
      </c>
      <c r="L170" s="3">
        <v>474</v>
      </c>
      <c r="M170" s="3">
        <v>0</v>
      </c>
    </row>
  </sheetData>
  <mergeCells count="76">
    <mergeCell ref="A1:A2"/>
    <mergeCell ref="H1:H2"/>
    <mergeCell ref="A27:A62"/>
    <mergeCell ref="B15:B20"/>
    <mergeCell ref="D1:F1"/>
    <mergeCell ref="A3:A8"/>
    <mergeCell ref="A11:A26"/>
    <mergeCell ref="A63:A98"/>
    <mergeCell ref="A99:A134"/>
    <mergeCell ref="H27:H62"/>
    <mergeCell ref="H63:H98"/>
    <mergeCell ref="H99:H134"/>
    <mergeCell ref="B129:B134"/>
    <mergeCell ref="B93:B98"/>
    <mergeCell ref="B75:B80"/>
    <mergeCell ref="B57:B62"/>
    <mergeCell ref="B39:B44"/>
    <mergeCell ref="B105:B110"/>
    <mergeCell ref="B87:B92"/>
    <mergeCell ref="B51:B56"/>
    <mergeCell ref="I105:I110"/>
    <mergeCell ref="I129:I134"/>
    <mergeCell ref="B111:B116"/>
    <mergeCell ref="I111:I116"/>
    <mergeCell ref="B117:B122"/>
    <mergeCell ref="I117:I122"/>
    <mergeCell ref="B123:B128"/>
    <mergeCell ref="I123:I128"/>
    <mergeCell ref="I87:I92"/>
    <mergeCell ref="I93:I98"/>
    <mergeCell ref="B99:B104"/>
    <mergeCell ref="I99:I104"/>
    <mergeCell ref="B69:B74"/>
    <mergeCell ref="I69:I74"/>
    <mergeCell ref="I75:I80"/>
    <mergeCell ref="B81:B86"/>
    <mergeCell ref="I81:I86"/>
    <mergeCell ref="I51:I56"/>
    <mergeCell ref="I57:I62"/>
    <mergeCell ref="B63:B68"/>
    <mergeCell ref="I63:I68"/>
    <mergeCell ref="B33:B38"/>
    <mergeCell ref="I33:I38"/>
    <mergeCell ref="I39:I44"/>
    <mergeCell ref="B45:B50"/>
    <mergeCell ref="I45:I50"/>
    <mergeCell ref="I15:I20"/>
    <mergeCell ref="I21:I26"/>
    <mergeCell ref="B27:B32"/>
    <mergeCell ref="I27:I32"/>
    <mergeCell ref="B3:B8"/>
    <mergeCell ref="I3:I8"/>
    <mergeCell ref="B9:B14"/>
    <mergeCell ref="I9:I14"/>
    <mergeCell ref="H3:H8"/>
    <mergeCell ref="H9:H26"/>
    <mergeCell ref="B21:B26"/>
    <mergeCell ref="K1:M1"/>
    <mergeCell ref="B1:B2"/>
    <mergeCell ref="C1:C2"/>
    <mergeCell ref="I1:I2"/>
    <mergeCell ref="J1:J2"/>
    <mergeCell ref="H135:H170"/>
    <mergeCell ref="I135:I140"/>
    <mergeCell ref="I141:I146"/>
    <mergeCell ref="I147:I152"/>
    <mergeCell ref="I153:I158"/>
    <mergeCell ref="I159:I164"/>
    <mergeCell ref="I165:I170"/>
    <mergeCell ref="A135:A170"/>
    <mergeCell ref="B135:B140"/>
    <mergeCell ref="B141:B146"/>
    <mergeCell ref="B147:B152"/>
    <mergeCell ref="B153:B158"/>
    <mergeCell ref="B159:B164"/>
    <mergeCell ref="B165:B17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G32" sqref="G32"/>
    </sheetView>
  </sheetViews>
  <sheetFormatPr defaultRowHeight="12.75" x14ac:dyDescent="0.2"/>
  <cols>
    <col min="1" max="1" width="15.140625" style="20" bestFit="1" customWidth="1"/>
    <col min="2" max="3" width="12.85546875" style="20" customWidth="1"/>
    <col min="4" max="4" width="16.28515625" style="20" bestFit="1" customWidth="1"/>
    <col min="5" max="16384" width="9.140625" style="20"/>
  </cols>
  <sheetData>
    <row r="1" spans="1:4" x14ac:dyDescent="0.2">
      <c r="A1" s="63" t="s">
        <v>42</v>
      </c>
      <c r="B1" s="64"/>
      <c r="C1" s="64"/>
      <c r="D1" s="65"/>
    </row>
    <row r="2" spans="1:4" x14ac:dyDescent="0.2">
      <c r="A2" s="31"/>
      <c r="B2" s="32"/>
      <c r="C2" s="33">
        <v>43405</v>
      </c>
      <c r="D2" s="34">
        <v>43435</v>
      </c>
    </row>
    <row r="3" spans="1:4" x14ac:dyDescent="0.2">
      <c r="A3" s="35"/>
      <c r="B3" s="36"/>
      <c r="C3" s="37" t="s">
        <v>43</v>
      </c>
      <c r="D3" s="38" t="s">
        <v>44</v>
      </c>
    </row>
    <row r="4" spans="1:4" x14ac:dyDescent="0.2">
      <c r="A4" s="66" t="s">
        <v>45</v>
      </c>
      <c r="B4" s="67"/>
      <c r="C4" s="19">
        <v>2.5994997304463632</v>
      </c>
      <c r="D4" s="19">
        <v>2.5423770176778246</v>
      </c>
    </row>
    <row r="5" spans="1:4" x14ac:dyDescent="0.2">
      <c r="A5" s="68" t="s">
        <v>46</v>
      </c>
      <c r="B5" s="69"/>
      <c r="C5" s="18">
        <v>133915.103</v>
      </c>
      <c r="D5" s="18">
        <v>194311.13399999999</v>
      </c>
    </row>
    <row r="6" spans="1:4" x14ac:dyDescent="0.2">
      <c r="A6" s="68" t="s">
        <v>47</v>
      </c>
      <c r="B6" s="69"/>
      <c r="C6" s="17">
        <v>0.41436061876500196</v>
      </c>
      <c r="D6" s="17">
        <v>0.33664680475806574</v>
      </c>
    </row>
    <row r="7" spans="1:4" x14ac:dyDescent="0.2">
      <c r="A7" s="68" t="s">
        <v>48</v>
      </c>
      <c r="B7" s="69"/>
      <c r="C7" s="18">
        <v>27450.698</v>
      </c>
      <c r="D7" s="18">
        <v>19032.680999999997</v>
      </c>
    </row>
    <row r="8" spans="1:4" x14ac:dyDescent="0.2">
      <c r="A8" s="21"/>
      <c r="B8" s="22"/>
      <c r="C8" s="23"/>
      <c r="D8" s="23"/>
    </row>
    <row r="9" spans="1:4" x14ac:dyDescent="0.2">
      <c r="A9" s="74" t="s">
        <v>49</v>
      </c>
      <c r="B9" s="75"/>
      <c r="C9" s="76"/>
      <c r="D9" s="77"/>
    </row>
    <row r="10" spans="1:4" x14ac:dyDescent="0.2">
      <c r="A10" s="39">
        <v>43405</v>
      </c>
      <c r="B10" s="82" t="s">
        <v>61</v>
      </c>
      <c r="C10" s="82" t="s">
        <v>62</v>
      </c>
      <c r="D10" s="82" t="s">
        <v>63</v>
      </c>
    </row>
    <row r="11" spans="1:4" ht="38.25" customHeight="1" x14ac:dyDescent="0.2">
      <c r="A11" s="40" t="s">
        <v>59</v>
      </c>
      <c r="B11" s="83"/>
      <c r="C11" s="83"/>
      <c r="D11" s="83"/>
    </row>
    <row r="12" spans="1:4" x14ac:dyDescent="0.2">
      <c r="A12" s="13" t="s">
        <v>50</v>
      </c>
      <c r="B12" s="8">
        <v>136519.18531348222</v>
      </c>
      <c r="C12" s="8">
        <v>85358.962366971798</v>
      </c>
      <c r="D12" s="8">
        <v>0</v>
      </c>
    </row>
    <row r="13" spans="1:4" x14ac:dyDescent="0.2">
      <c r="A13" s="14" t="s">
        <v>51</v>
      </c>
      <c r="B13" s="9">
        <v>19095.880612427394</v>
      </c>
      <c r="C13" s="9">
        <v>58.037633028198208</v>
      </c>
      <c r="D13" s="9">
        <v>342434.3948143188</v>
      </c>
    </row>
    <row r="14" spans="1:4" x14ac:dyDescent="0.2">
      <c r="A14" s="14" t="s">
        <v>52</v>
      </c>
      <c r="B14" s="9">
        <v>99.566030705175507</v>
      </c>
      <c r="C14" s="9">
        <v>0</v>
      </c>
      <c r="D14" s="9">
        <v>10374.462378547811</v>
      </c>
    </row>
    <row r="15" spans="1:4" x14ac:dyDescent="0.2">
      <c r="A15" s="14" t="s">
        <v>53</v>
      </c>
      <c r="B15" s="9">
        <v>0</v>
      </c>
      <c r="C15" s="9">
        <v>0</v>
      </c>
      <c r="D15" s="9">
        <v>69.976034939818433</v>
      </c>
    </row>
    <row r="16" spans="1:4" x14ac:dyDescent="0.2">
      <c r="A16" s="15" t="s">
        <v>54</v>
      </c>
      <c r="B16" s="10">
        <v>126.36804338521821</v>
      </c>
      <c r="C16" s="10">
        <v>0</v>
      </c>
      <c r="D16" s="10">
        <v>836.16677219357791</v>
      </c>
    </row>
    <row r="17" spans="1:4" x14ac:dyDescent="0.2">
      <c r="A17" s="12" t="s">
        <v>55</v>
      </c>
      <c r="B17" s="11">
        <v>155.84100000000001</v>
      </c>
      <c r="C17" s="11">
        <v>85.417000000000002</v>
      </c>
      <c r="D17" s="11">
        <v>353.71499999999997</v>
      </c>
    </row>
    <row r="18" spans="1:4" x14ac:dyDescent="0.2">
      <c r="A18" s="12" t="s">
        <v>56</v>
      </c>
      <c r="B18" s="16">
        <v>0.29866199999999998</v>
      </c>
      <c r="C18" s="16">
        <v>0.12810200000000002</v>
      </c>
      <c r="D18" s="16">
        <v>1.167864</v>
      </c>
    </row>
    <row r="19" spans="1:4" x14ac:dyDescent="0.2">
      <c r="A19" s="78" t="s">
        <v>57</v>
      </c>
      <c r="B19" s="79"/>
      <c r="C19" s="80"/>
      <c r="D19" s="11">
        <v>594.97299999999996</v>
      </c>
    </row>
    <row r="20" spans="1:4" x14ac:dyDescent="0.2">
      <c r="A20" s="78" t="s">
        <v>58</v>
      </c>
      <c r="B20" s="81"/>
      <c r="C20" s="80"/>
      <c r="D20" s="16">
        <v>1.5946280000000002</v>
      </c>
    </row>
    <row r="21" spans="1:4" x14ac:dyDescent="0.2">
      <c r="A21" s="24"/>
      <c r="B21" s="25"/>
      <c r="C21" s="26"/>
      <c r="D21" s="27"/>
    </row>
    <row r="22" spans="1:4" ht="12.75" customHeight="1" x14ac:dyDescent="0.2">
      <c r="A22" s="39">
        <v>43435</v>
      </c>
      <c r="B22" s="82" t="s">
        <v>61</v>
      </c>
      <c r="C22" s="82" t="s">
        <v>62</v>
      </c>
      <c r="D22" s="82" t="s">
        <v>63</v>
      </c>
    </row>
    <row r="23" spans="1:4" ht="25.5" x14ac:dyDescent="0.2">
      <c r="A23" s="40" t="s">
        <v>59</v>
      </c>
      <c r="B23" s="83"/>
      <c r="C23" s="83"/>
      <c r="D23" s="83"/>
    </row>
    <row r="24" spans="1:4" x14ac:dyDescent="0.2">
      <c r="A24" s="13" t="s">
        <v>50</v>
      </c>
      <c r="B24" s="8">
        <v>171949.10321688163</v>
      </c>
      <c r="C24" s="8">
        <v>107295.41751183191</v>
      </c>
      <c r="D24" s="8">
        <v>0</v>
      </c>
    </row>
    <row r="25" spans="1:4" x14ac:dyDescent="0.2">
      <c r="A25" s="14" t="s">
        <v>51</v>
      </c>
      <c r="B25" s="9">
        <v>24946.543796520673</v>
      </c>
      <c r="C25" s="9">
        <v>83.867381427278161</v>
      </c>
      <c r="D25" s="9">
        <v>351253.02943947073</v>
      </c>
    </row>
    <row r="26" spans="1:4" x14ac:dyDescent="0.2">
      <c r="A26" s="14" t="s">
        <v>52</v>
      </c>
      <c r="B26" s="9">
        <v>139.11146685991801</v>
      </c>
      <c r="C26" s="9">
        <v>0</v>
      </c>
      <c r="D26" s="9">
        <v>15414.358409633602</v>
      </c>
    </row>
    <row r="27" spans="1:4" x14ac:dyDescent="0.2">
      <c r="A27" s="14" t="s">
        <v>53</v>
      </c>
      <c r="B27" s="9">
        <v>0</v>
      </c>
      <c r="C27" s="9">
        <v>0</v>
      </c>
      <c r="D27" s="9">
        <v>92.890327179161716</v>
      </c>
    </row>
    <row r="28" spans="1:4" x14ac:dyDescent="0.2">
      <c r="A28" s="15" t="s">
        <v>54</v>
      </c>
      <c r="B28" s="10">
        <v>110.24151973777226</v>
      </c>
      <c r="C28" s="10">
        <v>25.715106740811596</v>
      </c>
      <c r="D28" s="10">
        <v>1786.7218237165298</v>
      </c>
    </row>
    <row r="29" spans="1:4" x14ac:dyDescent="0.2">
      <c r="A29" s="12" t="s">
        <v>60</v>
      </c>
      <c r="B29" s="11">
        <v>197.14500000000001</v>
      </c>
      <c r="C29" s="11">
        <v>107.405</v>
      </c>
      <c r="D29" s="11">
        <v>368.54700000000008</v>
      </c>
    </row>
    <row r="30" spans="1:4" x14ac:dyDescent="0.2">
      <c r="A30" s="12" t="s">
        <v>56</v>
      </c>
      <c r="B30" s="16">
        <v>0.38882899999999992</v>
      </c>
      <c r="C30" s="16">
        <v>0.16498499999999999</v>
      </c>
      <c r="D30" s="16">
        <v>1.231887</v>
      </c>
    </row>
    <row r="31" spans="1:4" x14ac:dyDescent="0.2">
      <c r="A31" s="70" t="s">
        <v>57</v>
      </c>
      <c r="B31" s="71"/>
      <c r="C31" s="72"/>
      <c r="D31" s="11">
        <v>673.09700000000009</v>
      </c>
    </row>
    <row r="32" spans="1:4" x14ac:dyDescent="0.2">
      <c r="A32" s="70" t="s">
        <v>58</v>
      </c>
      <c r="B32" s="73"/>
      <c r="C32" s="72"/>
      <c r="D32" s="16">
        <v>1.785701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dcterms:created xsi:type="dcterms:W3CDTF">2018-04-26T09:07:44Z</dcterms:created>
  <dcterms:modified xsi:type="dcterms:W3CDTF">2019-01-25T15:04:19Z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146683518</vt:i4>
  </property>
  <property fmtid="{D5CDD505-2E9C-101B-9397-08002B2CF9AE}" pid="3" name="_NewReviewCycle">
    <vt:lpwstr/>
  </property>
  <property fmtid="{D5CDD505-2E9C-101B-9397-08002B2CF9AE}" pid="4" name="_EmailSubject">
    <vt:lpwstr>Webinar slides &amp; MIR draft</vt:lpwstr>
  </property>
  <property fmtid="{D5CDD505-2E9C-101B-9397-08002B2CF9AE}" pid="5" name="_AuthorEmail">
    <vt:lpwstr>Hannah.Kernthaler@nationalgrid.com</vt:lpwstr>
  </property>
  <property fmtid="{D5CDD505-2E9C-101B-9397-08002B2CF9AE}" pid="6" name="_AuthorEmailDisplayName">
    <vt:lpwstr>Kernthaler, Hannah</vt:lpwstr>
  </property>
  <property fmtid="{D5CDD505-2E9C-101B-9397-08002B2CF9AE}" pid="7" name="_ReviewingToolsShownOnce">
    <vt:lpwstr/>
  </property>
</Properties>
</file>