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ationalgrid.com/sites/SOTransf/ESO Reg/Inc/Shared Documents/18-19/4 Reporting/Consolidated Reports/10 Dec 18/"/>
    </mc:Choice>
  </mc:AlternateContent>
  <bookViews>
    <workbookView xWindow="0" yWindow="0" windowWidth="19485" windowHeight="8115" activeTab="1"/>
  </bookViews>
  <sheets>
    <sheet name="Readme" sheetId="2" r:id="rId1"/>
    <sheet name="Wind forecasting" sheetId="1" r:id="rId2"/>
    <sheet name="Demand forecasting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89" i="1" l="1"/>
  <c r="I1489" i="1" s="1"/>
  <c r="G1489" i="1"/>
  <c r="G1488" i="1"/>
  <c r="H1488" i="1" s="1"/>
  <c r="I1488" i="1" s="1"/>
  <c r="G1487" i="1"/>
  <c r="H1487" i="1" s="1"/>
  <c r="I1487" i="1" s="1"/>
  <c r="G1486" i="1"/>
  <c r="H1486" i="1" s="1"/>
  <c r="I1486" i="1" s="1"/>
  <c r="H1485" i="1"/>
  <c r="I1485" i="1" s="1"/>
  <c r="G1485" i="1"/>
  <c r="G1484" i="1"/>
  <c r="H1484" i="1" s="1"/>
  <c r="I1484" i="1" s="1"/>
  <c r="G1483" i="1"/>
  <c r="H1483" i="1" s="1"/>
  <c r="I1483" i="1" s="1"/>
  <c r="I1482" i="1"/>
  <c r="G1482" i="1"/>
  <c r="H1482" i="1" s="1"/>
  <c r="H1481" i="1"/>
  <c r="I1481" i="1" s="1"/>
  <c r="G1481" i="1"/>
  <c r="G1480" i="1"/>
  <c r="H1480" i="1" s="1"/>
  <c r="I1480" i="1" s="1"/>
  <c r="G1479" i="1"/>
  <c r="H1479" i="1" s="1"/>
  <c r="I1479" i="1" s="1"/>
  <c r="G1478" i="1"/>
  <c r="H1478" i="1" s="1"/>
  <c r="I1478" i="1" s="1"/>
  <c r="H1477" i="1"/>
  <c r="I1477" i="1" s="1"/>
  <c r="G1477" i="1"/>
  <c r="G1476" i="1"/>
  <c r="H1476" i="1" s="1"/>
  <c r="I1476" i="1" s="1"/>
  <c r="G1475" i="1"/>
  <c r="H1475" i="1" s="1"/>
  <c r="I1475" i="1" s="1"/>
  <c r="I1474" i="1"/>
  <c r="G1474" i="1"/>
  <c r="H1474" i="1" s="1"/>
  <c r="H1473" i="1"/>
  <c r="I1473" i="1" s="1"/>
  <c r="G1473" i="1"/>
  <c r="G1472" i="1"/>
  <c r="H1472" i="1" s="1"/>
  <c r="I1472" i="1" s="1"/>
  <c r="G1471" i="1"/>
  <c r="H1471" i="1" s="1"/>
  <c r="I1471" i="1" s="1"/>
  <c r="G1470" i="1"/>
  <c r="H1470" i="1" s="1"/>
  <c r="I1470" i="1" s="1"/>
  <c r="H1469" i="1"/>
  <c r="I1469" i="1" s="1"/>
  <c r="G1469" i="1"/>
  <c r="G1468" i="1"/>
  <c r="H1468" i="1" s="1"/>
  <c r="I1468" i="1" s="1"/>
  <c r="G1467" i="1"/>
  <c r="H1467" i="1" s="1"/>
  <c r="I1467" i="1" s="1"/>
  <c r="I1466" i="1"/>
  <c r="G1466" i="1"/>
  <c r="H1466" i="1" s="1"/>
  <c r="H1465" i="1"/>
  <c r="I1465" i="1" s="1"/>
  <c r="G1465" i="1"/>
  <c r="G1464" i="1"/>
  <c r="H1464" i="1" s="1"/>
  <c r="I1464" i="1" s="1"/>
  <c r="G1463" i="1"/>
  <c r="H1463" i="1" s="1"/>
  <c r="I1463" i="1" s="1"/>
  <c r="G1462" i="1"/>
  <c r="H1462" i="1" s="1"/>
  <c r="I1462" i="1" s="1"/>
  <c r="H1461" i="1"/>
  <c r="I1461" i="1" s="1"/>
  <c r="G1461" i="1"/>
  <c r="G1460" i="1"/>
  <c r="H1460" i="1" s="1"/>
  <c r="I1460" i="1" s="1"/>
  <c r="G1459" i="1"/>
  <c r="H1459" i="1" s="1"/>
  <c r="I1459" i="1" s="1"/>
  <c r="I1458" i="1"/>
  <c r="G1458" i="1"/>
  <c r="H1458" i="1" s="1"/>
  <c r="H1457" i="1"/>
  <c r="I1457" i="1" s="1"/>
  <c r="G1457" i="1"/>
  <c r="G1456" i="1"/>
  <c r="H1456" i="1" s="1"/>
  <c r="I1456" i="1" s="1"/>
  <c r="G1455" i="1"/>
  <c r="H1455" i="1" s="1"/>
  <c r="I1455" i="1" s="1"/>
  <c r="G1454" i="1"/>
  <c r="H1454" i="1" s="1"/>
  <c r="I1454" i="1" s="1"/>
  <c r="H1453" i="1"/>
  <c r="I1453" i="1" s="1"/>
  <c r="G1453" i="1"/>
  <c r="G1452" i="1"/>
  <c r="H1452" i="1" s="1"/>
  <c r="I1452" i="1" s="1"/>
  <c r="G1451" i="1"/>
  <c r="H1451" i="1" s="1"/>
  <c r="I1451" i="1" s="1"/>
  <c r="I1450" i="1"/>
  <c r="G1450" i="1"/>
  <c r="H1450" i="1" s="1"/>
  <c r="H1449" i="1"/>
  <c r="I1449" i="1" s="1"/>
  <c r="G1449" i="1"/>
  <c r="G1448" i="1"/>
  <c r="H1448" i="1" s="1"/>
  <c r="I1448" i="1" s="1"/>
  <c r="G1447" i="1"/>
  <c r="H1447" i="1" s="1"/>
  <c r="I1447" i="1" s="1"/>
  <c r="G1446" i="1"/>
  <c r="H1446" i="1" s="1"/>
  <c r="I1446" i="1" s="1"/>
  <c r="H1445" i="1"/>
  <c r="I1445" i="1" s="1"/>
  <c r="G1445" i="1"/>
  <c r="G1444" i="1"/>
  <c r="H1444" i="1" s="1"/>
  <c r="I1444" i="1" s="1"/>
  <c r="G1443" i="1"/>
  <c r="H1443" i="1" s="1"/>
  <c r="I1443" i="1" s="1"/>
  <c r="I1442" i="1"/>
  <c r="G1442" i="1"/>
  <c r="H1442" i="1" s="1"/>
  <c r="H1441" i="1"/>
  <c r="I1441" i="1" s="1"/>
  <c r="G1441" i="1"/>
  <c r="G1440" i="1"/>
  <c r="H1440" i="1" s="1"/>
  <c r="I1440" i="1" s="1"/>
  <c r="G1439" i="1"/>
  <c r="H1439" i="1" s="1"/>
  <c r="I1439" i="1" s="1"/>
  <c r="G1438" i="1"/>
  <c r="H1438" i="1" s="1"/>
  <c r="I1438" i="1" s="1"/>
  <c r="H1437" i="1"/>
  <c r="I1437" i="1" s="1"/>
  <c r="G1437" i="1"/>
  <c r="G1436" i="1"/>
  <c r="H1436" i="1" s="1"/>
  <c r="I1436" i="1" s="1"/>
  <c r="G1435" i="1"/>
  <c r="H1435" i="1" s="1"/>
  <c r="I1435" i="1" s="1"/>
  <c r="I1434" i="1"/>
  <c r="G1434" i="1"/>
  <c r="H1434" i="1" s="1"/>
  <c r="H1433" i="1"/>
  <c r="I1433" i="1" s="1"/>
  <c r="G1433" i="1"/>
  <c r="G1432" i="1"/>
  <c r="H1432" i="1" s="1"/>
  <c r="I1432" i="1" s="1"/>
  <c r="H1431" i="1"/>
  <c r="I1431" i="1" s="1"/>
  <c r="G1431" i="1"/>
  <c r="I1430" i="1"/>
  <c r="G1430" i="1"/>
  <c r="H1430" i="1" s="1"/>
  <c r="H1429" i="1"/>
  <c r="I1429" i="1" s="1"/>
  <c r="G1429" i="1"/>
  <c r="G1428" i="1"/>
  <c r="H1428" i="1" s="1"/>
  <c r="I1428" i="1" s="1"/>
  <c r="H1427" i="1"/>
  <c r="I1427" i="1" s="1"/>
  <c r="G1427" i="1"/>
  <c r="G1426" i="1"/>
  <c r="H1426" i="1" s="1"/>
  <c r="I1426" i="1" s="1"/>
  <c r="H1425" i="1"/>
  <c r="I1425" i="1" s="1"/>
  <c r="G1425" i="1"/>
  <c r="G1424" i="1"/>
  <c r="H1424" i="1" s="1"/>
  <c r="I1424" i="1" s="1"/>
  <c r="H1423" i="1"/>
  <c r="I1423" i="1" s="1"/>
  <c r="G1423" i="1"/>
  <c r="G1422" i="1"/>
  <c r="H1422" i="1" s="1"/>
  <c r="I1422" i="1" s="1"/>
  <c r="H1421" i="1"/>
  <c r="I1421" i="1" s="1"/>
  <c r="G1421" i="1"/>
  <c r="G1420" i="1"/>
  <c r="H1420" i="1" s="1"/>
  <c r="I1420" i="1" s="1"/>
  <c r="H1419" i="1"/>
  <c r="I1419" i="1" s="1"/>
  <c r="G1419" i="1"/>
  <c r="I1418" i="1"/>
  <c r="G1418" i="1"/>
  <c r="H1418" i="1" s="1"/>
  <c r="H1417" i="1"/>
  <c r="I1417" i="1" s="1"/>
  <c r="G1417" i="1"/>
  <c r="G1416" i="1"/>
  <c r="H1416" i="1" s="1"/>
  <c r="I1416" i="1" s="1"/>
  <c r="H1415" i="1"/>
  <c r="I1415" i="1" s="1"/>
  <c r="G1415" i="1"/>
  <c r="I1414" i="1"/>
  <c r="G1414" i="1"/>
  <c r="H1414" i="1" s="1"/>
  <c r="H1413" i="1"/>
  <c r="I1413" i="1" s="1"/>
  <c r="G1413" i="1"/>
  <c r="G1412" i="1"/>
  <c r="H1412" i="1" s="1"/>
  <c r="I1412" i="1" s="1"/>
  <c r="H1411" i="1"/>
  <c r="I1411" i="1" s="1"/>
  <c r="G1411" i="1"/>
  <c r="G1410" i="1"/>
  <c r="H1410" i="1" s="1"/>
  <c r="I1410" i="1" s="1"/>
  <c r="H1409" i="1"/>
  <c r="I1409" i="1" s="1"/>
  <c r="G1409" i="1"/>
  <c r="G1408" i="1"/>
  <c r="H1408" i="1" s="1"/>
  <c r="I1408" i="1" s="1"/>
  <c r="H1407" i="1"/>
  <c r="I1407" i="1" s="1"/>
  <c r="G1407" i="1"/>
  <c r="G1406" i="1"/>
  <c r="H1406" i="1" s="1"/>
  <c r="I1406" i="1" s="1"/>
  <c r="H1405" i="1"/>
  <c r="I1405" i="1" s="1"/>
  <c r="G1405" i="1"/>
  <c r="G1404" i="1"/>
  <c r="H1404" i="1" s="1"/>
  <c r="I1404" i="1" s="1"/>
  <c r="H1403" i="1"/>
  <c r="I1403" i="1" s="1"/>
  <c r="G1403" i="1"/>
  <c r="I1402" i="1"/>
  <c r="G1402" i="1"/>
  <c r="H1402" i="1" s="1"/>
  <c r="H1401" i="1"/>
  <c r="I1401" i="1" s="1"/>
  <c r="G1401" i="1"/>
  <c r="G1400" i="1"/>
  <c r="H1400" i="1" s="1"/>
  <c r="I1400" i="1" s="1"/>
  <c r="H1399" i="1"/>
  <c r="I1399" i="1" s="1"/>
  <c r="G1399" i="1"/>
  <c r="I1398" i="1"/>
  <c r="G1398" i="1"/>
  <c r="H1398" i="1" s="1"/>
  <c r="H1397" i="1"/>
  <c r="I1397" i="1" s="1"/>
  <c r="G1397" i="1"/>
  <c r="G1396" i="1"/>
  <c r="H1396" i="1" s="1"/>
  <c r="I1396" i="1" s="1"/>
  <c r="H1395" i="1"/>
  <c r="I1395" i="1" s="1"/>
  <c r="G1395" i="1"/>
  <c r="G1394" i="1"/>
  <c r="H1394" i="1" s="1"/>
  <c r="I1394" i="1" s="1"/>
  <c r="H1393" i="1"/>
  <c r="I1393" i="1" s="1"/>
  <c r="G1393" i="1"/>
  <c r="G1392" i="1"/>
  <c r="H1392" i="1" s="1"/>
  <c r="I1392" i="1" s="1"/>
  <c r="H1391" i="1"/>
  <c r="I1391" i="1" s="1"/>
  <c r="G1391" i="1"/>
  <c r="G1390" i="1"/>
  <c r="H1390" i="1" s="1"/>
  <c r="I1390" i="1" s="1"/>
  <c r="H1389" i="1"/>
  <c r="I1389" i="1" s="1"/>
  <c r="G1389" i="1"/>
  <c r="G1388" i="1"/>
  <c r="H1388" i="1" s="1"/>
  <c r="I1388" i="1" s="1"/>
  <c r="H1387" i="1"/>
  <c r="I1387" i="1" s="1"/>
  <c r="G1387" i="1"/>
  <c r="I1386" i="1"/>
  <c r="G1386" i="1"/>
  <c r="H1386" i="1" s="1"/>
  <c r="H1385" i="1"/>
  <c r="I1385" i="1" s="1"/>
  <c r="G1385" i="1"/>
  <c r="G1384" i="1"/>
  <c r="H1384" i="1" s="1"/>
  <c r="I1384" i="1" s="1"/>
  <c r="H1383" i="1"/>
  <c r="I1383" i="1" s="1"/>
  <c r="G1383" i="1"/>
  <c r="I1382" i="1"/>
  <c r="G1382" i="1"/>
  <c r="H1382" i="1" s="1"/>
  <c r="H1381" i="1"/>
  <c r="I1381" i="1" s="1"/>
  <c r="G1381" i="1"/>
  <c r="G1380" i="1"/>
  <c r="H1380" i="1" s="1"/>
  <c r="I1380" i="1" s="1"/>
  <c r="H1379" i="1"/>
  <c r="I1379" i="1" s="1"/>
  <c r="G1379" i="1"/>
  <c r="G1378" i="1"/>
  <c r="H1378" i="1" s="1"/>
  <c r="I1378" i="1" s="1"/>
  <c r="H1377" i="1"/>
  <c r="I1377" i="1" s="1"/>
  <c r="G1377" i="1"/>
  <c r="G1376" i="1"/>
  <c r="H1376" i="1" s="1"/>
  <c r="I1376" i="1" s="1"/>
  <c r="H1375" i="1"/>
  <c r="I1375" i="1" s="1"/>
  <c r="G1375" i="1"/>
  <c r="G1374" i="1"/>
  <c r="H1374" i="1" s="1"/>
  <c r="I1374" i="1" s="1"/>
  <c r="H1373" i="1"/>
  <c r="I1373" i="1" s="1"/>
  <c r="G1373" i="1"/>
  <c r="G1372" i="1"/>
  <c r="H1372" i="1" s="1"/>
  <c r="I1372" i="1" s="1"/>
  <c r="H1371" i="1"/>
  <c r="I1371" i="1" s="1"/>
  <c r="G1371" i="1"/>
  <c r="I1370" i="1"/>
  <c r="G1370" i="1"/>
  <c r="H1370" i="1" s="1"/>
  <c r="H1369" i="1"/>
  <c r="I1369" i="1" s="1"/>
  <c r="G1369" i="1"/>
  <c r="G1368" i="1"/>
  <c r="H1368" i="1" s="1"/>
  <c r="I1368" i="1" s="1"/>
  <c r="H1367" i="1"/>
  <c r="I1367" i="1" s="1"/>
  <c r="G1367" i="1"/>
  <c r="I1366" i="1"/>
  <c r="G1366" i="1"/>
  <c r="H1366" i="1" s="1"/>
  <c r="H1365" i="1"/>
  <c r="I1365" i="1" s="1"/>
  <c r="G1365" i="1"/>
  <c r="G1364" i="1"/>
  <c r="H1364" i="1" s="1"/>
  <c r="I1364" i="1" s="1"/>
  <c r="H1363" i="1"/>
  <c r="I1363" i="1" s="1"/>
  <c r="G1363" i="1"/>
  <c r="G1362" i="1"/>
  <c r="H1362" i="1" s="1"/>
  <c r="I1362" i="1" s="1"/>
  <c r="H1361" i="1"/>
  <c r="I1361" i="1" s="1"/>
  <c r="G1361" i="1"/>
  <c r="G1360" i="1"/>
  <c r="H1360" i="1" s="1"/>
  <c r="I1360" i="1" s="1"/>
  <c r="H1359" i="1"/>
  <c r="I1359" i="1" s="1"/>
  <c r="G1359" i="1"/>
  <c r="G1358" i="1"/>
  <c r="H1358" i="1" s="1"/>
  <c r="I1358" i="1" s="1"/>
  <c r="H1357" i="1"/>
  <c r="I1357" i="1" s="1"/>
  <c r="G1357" i="1"/>
  <c r="G1356" i="1"/>
  <c r="H1356" i="1" s="1"/>
  <c r="I1356" i="1" s="1"/>
  <c r="H1355" i="1"/>
  <c r="I1355" i="1" s="1"/>
  <c r="G1355" i="1"/>
  <c r="I1354" i="1"/>
  <c r="G1354" i="1"/>
  <c r="H1354" i="1" s="1"/>
  <c r="H1353" i="1"/>
  <c r="I1353" i="1" s="1"/>
  <c r="G1353" i="1"/>
  <c r="G1352" i="1"/>
  <c r="H1352" i="1" s="1"/>
  <c r="I1352" i="1" s="1"/>
  <c r="H1351" i="1"/>
  <c r="I1351" i="1" s="1"/>
  <c r="G1351" i="1"/>
  <c r="I1350" i="1"/>
  <c r="G1350" i="1"/>
  <c r="H1350" i="1" s="1"/>
  <c r="H1349" i="1"/>
  <c r="I1349" i="1" s="1"/>
  <c r="G1349" i="1"/>
  <c r="G1348" i="1"/>
  <c r="H1348" i="1" s="1"/>
  <c r="I1348" i="1" s="1"/>
  <c r="H1347" i="1"/>
  <c r="I1347" i="1" s="1"/>
  <c r="G1347" i="1"/>
  <c r="G1346" i="1"/>
  <c r="H1346" i="1" s="1"/>
  <c r="I1346" i="1" s="1"/>
  <c r="H1345" i="1"/>
  <c r="I1345" i="1" s="1"/>
  <c r="G1345" i="1"/>
  <c r="G1344" i="1"/>
  <c r="H1344" i="1" s="1"/>
  <c r="I1344" i="1" s="1"/>
  <c r="H1343" i="1"/>
  <c r="I1343" i="1" s="1"/>
  <c r="G1343" i="1"/>
  <c r="G1342" i="1"/>
  <c r="H1342" i="1" s="1"/>
  <c r="I1342" i="1" s="1"/>
  <c r="H1341" i="1"/>
  <c r="I1341" i="1" s="1"/>
  <c r="G1341" i="1"/>
  <c r="G1340" i="1"/>
  <c r="H1340" i="1" s="1"/>
  <c r="I1340" i="1" s="1"/>
  <c r="H1339" i="1"/>
  <c r="I1339" i="1" s="1"/>
  <c r="G1339" i="1"/>
  <c r="G1338" i="1"/>
  <c r="H1338" i="1" s="1"/>
  <c r="I1338" i="1" s="1"/>
  <c r="H1337" i="1"/>
  <c r="I1337" i="1" s="1"/>
  <c r="G1337" i="1"/>
  <c r="G1336" i="1"/>
  <c r="H1336" i="1" s="1"/>
  <c r="I1336" i="1" s="1"/>
  <c r="H1335" i="1"/>
  <c r="I1335" i="1" s="1"/>
  <c r="G1335" i="1"/>
  <c r="G1334" i="1"/>
  <c r="H1334" i="1" s="1"/>
  <c r="I1334" i="1" s="1"/>
  <c r="H1333" i="1"/>
  <c r="I1333" i="1" s="1"/>
  <c r="G1333" i="1"/>
  <c r="G1332" i="1"/>
  <c r="H1332" i="1" s="1"/>
  <c r="I1332" i="1" s="1"/>
  <c r="H1331" i="1"/>
  <c r="I1331" i="1" s="1"/>
  <c r="G1331" i="1"/>
  <c r="G1330" i="1"/>
  <c r="H1330" i="1" s="1"/>
  <c r="I1330" i="1" s="1"/>
  <c r="H1329" i="1"/>
  <c r="I1329" i="1" s="1"/>
  <c r="G1329" i="1"/>
  <c r="G1328" i="1"/>
  <c r="H1328" i="1" s="1"/>
  <c r="I1328" i="1" s="1"/>
  <c r="H1327" i="1"/>
  <c r="I1327" i="1" s="1"/>
  <c r="G1327" i="1"/>
  <c r="G1326" i="1"/>
  <c r="H1326" i="1" s="1"/>
  <c r="I1326" i="1" s="1"/>
  <c r="H1325" i="1"/>
  <c r="I1325" i="1" s="1"/>
  <c r="G1325" i="1"/>
  <c r="G1324" i="1"/>
  <c r="H1324" i="1" s="1"/>
  <c r="I1324" i="1" s="1"/>
  <c r="H1323" i="1"/>
  <c r="I1323" i="1" s="1"/>
  <c r="G1323" i="1"/>
  <c r="G1322" i="1"/>
  <c r="H1322" i="1" s="1"/>
  <c r="I1322" i="1" s="1"/>
  <c r="H1321" i="1"/>
  <c r="I1321" i="1" s="1"/>
  <c r="G1321" i="1"/>
  <c r="H1320" i="1"/>
  <c r="I1320" i="1" s="1"/>
  <c r="G1320" i="1"/>
  <c r="G1319" i="1"/>
  <c r="H1319" i="1" s="1"/>
  <c r="I1319" i="1" s="1"/>
  <c r="G1318" i="1"/>
  <c r="H1318" i="1" s="1"/>
  <c r="I1318" i="1" s="1"/>
  <c r="I1317" i="1"/>
  <c r="H1317" i="1"/>
  <c r="G1317" i="1"/>
  <c r="H1316" i="1"/>
  <c r="I1316" i="1" s="1"/>
  <c r="G1316" i="1"/>
  <c r="G1315" i="1"/>
  <c r="H1315" i="1" s="1"/>
  <c r="I1315" i="1" s="1"/>
  <c r="G1314" i="1"/>
  <c r="H1314" i="1" s="1"/>
  <c r="I1314" i="1" s="1"/>
  <c r="I1313" i="1"/>
  <c r="H1313" i="1"/>
  <c r="G1313" i="1"/>
  <c r="H1312" i="1"/>
  <c r="I1312" i="1" s="1"/>
  <c r="G1312" i="1"/>
  <c r="G1311" i="1"/>
  <c r="H1311" i="1" s="1"/>
  <c r="I1311" i="1" s="1"/>
  <c r="G1310" i="1"/>
  <c r="H1310" i="1" s="1"/>
  <c r="I1310" i="1" s="1"/>
  <c r="I1309" i="1"/>
  <c r="H1309" i="1"/>
  <c r="G1309" i="1"/>
  <c r="H1308" i="1"/>
  <c r="I1308" i="1" s="1"/>
  <c r="G1308" i="1"/>
  <c r="G1307" i="1"/>
  <c r="H1307" i="1" s="1"/>
  <c r="I1307" i="1" s="1"/>
  <c r="G1306" i="1"/>
  <c r="H1306" i="1" s="1"/>
  <c r="I1306" i="1" s="1"/>
  <c r="I1305" i="1"/>
  <c r="H1305" i="1"/>
  <c r="G1305" i="1"/>
  <c r="H1304" i="1"/>
  <c r="I1304" i="1" s="1"/>
  <c r="G1304" i="1"/>
  <c r="G1303" i="1"/>
  <c r="H1303" i="1" s="1"/>
  <c r="I1303" i="1" s="1"/>
  <c r="G1302" i="1"/>
  <c r="H1302" i="1" s="1"/>
  <c r="I1302" i="1" s="1"/>
  <c r="I1301" i="1"/>
  <c r="H1301" i="1"/>
  <c r="G1301" i="1"/>
  <c r="H1300" i="1"/>
  <c r="I1300" i="1" s="1"/>
  <c r="G1300" i="1"/>
  <c r="G1299" i="1"/>
  <c r="H1299" i="1" s="1"/>
  <c r="I1299" i="1" s="1"/>
  <c r="G1298" i="1"/>
  <c r="H1298" i="1" s="1"/>
  <c r="I1298" i="1" s="1"/>
  <c r="I1297" i="1"/>
  <c r="H1297" i="1"/>
  <c r="G1297" i="1"/>
  <c r="H1296" i="1"/>
  <c r="I1296" i="1" s="1"/>
  <c r="G1296" i="1"/>
  <c r="G1295" i="1"/>
  <c r="H1295" i="1" s="1"/>
  <c r="I1295" i="1" s="1"/>
  <c r="G1294" i="1"/>
  <c r="H1294" i="1" s="1"/>
  <c r="I1294" i="1" s="1"/>
  <c r="I1293" i="1"/>
  <c r="H1293" i="1"/>
  <c r="G1293" i="1"/>
  <c r="H1292" i="1"/>
  <c r="I1292" i="1" s="1"/>
  <c r="G1292" i="1"/>
  <c r="G1291" i="1"/>
  <c r="H1291" i="1" s="1"/>
  <c r="I1291" i="1" s="1"/>
  <c r="G1290" i="1"/>
  <c r="H1290" i="1" s="1"/>
  <c r="I1290" i="1" s="1"/>
  <c r="I1289" i="1"/>
  <c r="H1289" i="1"/>
  <c r="G1289" i="1"/>
  <c r="H1288" i="1"/>
  <c r="I1288" i="1" s="1"/>
  <c r="G1288" i="1"/>
  <c r="G1287" i="1"/>
  <c r="H1287" i="1" s="1"/>
  <c r="I1287" i="1" s="1"/>
  <c r="G1286" i="1"/>
  <c r="H1286" i="1" s="1"/>
  <c r="I1286" i="1" s="1"/>
  <c r="I1285" i="1"/>
  <c r="H1285" i="1"/>
  <c r="G1285" i="1"/>
  <c r="H1284" i="1"/>
  <c r="I1284" i="1" s="1"/>
  <c r="G1284" i="1"/>
  <c r="G1283" i="1"/>
  <c r="H1283" i="1" s="1"/>
  <c r="I1283" i="1" s="1"/>
  <c r="G1282" i="1"/>
  <c r="H1282" i="1" s="1"/>
  <c r="I1282" i="1" s="1"/>
  <c r="I1281" i="1"/>
  <c r="H1281" i="1"/>
  <c r="G1281" i="1"/>
  <c r="H1280" i="1"/>
  <c r="I1280" i="1" s="1"/>
  <c r="G1280" i="1"/>
  <c r="G1279" i="1"/>
  <c r="H1279" i="1" s="1"/>
  <c r="I1279" i="1" s="1"/>
  <c r="G1278" i="1"/>
  <c r="H1278" i="1" s="1"/>
  <c r="I1278" i="1" s="1"/>
  <c r="I1277" i="1"/>
  <c r="H1277" i="1"/>
  <c r="G1277" i="1"/>
  <c r="H1276" i="1"/>
  <c r="I1276" i="1" s="1"/>
  <c r="G1276" i="1"/>
  <c r="G1275" i="1"/>
  <c r="H1275" i="1" s="1"/>
  <c r="I1275" i="1" s="1"/>
  <c r="G1274" i="1"/>
  <c r="H1274" i="1" s="1"/>
  <c r="I1274" i="1" s="1"/>
  <c r="I1273" i="1"/>
  <c r="H1273" i="1"/>
  <c r="G1273" i="1"/>
  <c r="H1272" i="1"/>
  <c r="I1272" i="1" s="1"/>
  <c r="G1272" i="1"/>
  <c r="G1271" i="1"/>
  <c r="H1271" i="1" s="1"/>
  <c r="I1271" i="1" s="1"/>
  <c r="G1270" i="1"/>
  <c r="H1270" i="1" s="1"/>
  <c r="I1270" i="1" s="1"/>
  <c r="I1269" i="1"/>
  <c r="H1269" i="1"/>
  <c r="G1269" i="1"/>
  <c r="H1268" i="1"/>
  <c r="I1268" i="1" s="1"/>
  <c r="G1268" i="1"/>
  <c r="G1267" i="1"/>
  <c r="H1267" i="1" s="1"/>
  <c r="I1267" i="1" s="1"/>
  <c r="G1266" i="1"/>
  <c r="H1266" i="1" s="1"/>
  <c r="I1266" i="1" s="1"/>
  <c r="I1265" i="1"/>
  <c r="H1265" i="1"/>
  <c r="G1265" i="1"/>
  <c r="H1264" i="1"/>
  <c r="I1264" i="1" s="1"/>
  <c r="G1264" i="1"/>
  <c r="G1263" i="1"/>
  <c r="H1263" i="1" s="1"/>
  <c r="I1263" i="1" s="1"/>
  <c r="G1262" i="1"/>
  <c r="H1262" i="1" s="1"/>
  <c r="I1262" i="1" s="1"/>
  <c r="I1261" i="1"/>
  <c r="H1261" i="1"/>
  <c r="G1261" i="1"/>
  <c r="H1260" i="1"/>
  <c r="I1260" i="1" s="1"/>
  <c r="G1260" i="1"/>
  <c r="G1259" i="1"/>
  <c r="H1259" i="1" s="1"/>
  <c r="I1259" i="1" s="1"/>
  <c r="G1258" i="1"/>
  <c r="H1258" i="1" s="1"/>
  <c r="I1258" i="1" s="1"/>
  <c r="I1257" i="1"/>
  <c r="H1257" i="1"/>
  <c r="G1257" i="1"/>
  <c r="H1256" i="1"/>
  <c r="I1256" i="1" s="1"/>
  <c r="G1256" i="1"/>
  <c r="G1255" i="1"/>
  <c r="H1255" i="1" s="1"/>
  <c r="I1255" i="1" s="1"/>
  <c r="G1254" i="1"/>
  <c r="H1254" i="1" s="1"/>
  <c r="I1254" i="1" s="1"/>
  <c r="I1253" i="1"/>
  <c r="H1253" i="1"/>
  <c r="G1253" i="1"/>
  <c r="H1252" i="1"/>
  <c r="I1252" i="1" s="1"/>
  <c r="G1252" i="1"/>
  <c r="G1251" i="1"/>
  <c r="H1251" i="1" s="1"/>
  <c r="I1251" i="1" s="1"/>
  <c r="I1250" i="1"/>
  <c r="H1250" i="1"/>
  <c r="G1250" i="1"/>
  <c r="I1249" i="1"/>
  <c r="H1249" i="1"/>
  <c r="G1249" i="1"/>
  <c r="H1248" i="1"/>
  <c r="I1248" i="1" s="1"/>
  <c r="G1248" i="1"/>
  <c r="G1247" i="1"/>
  <c r="H1247" i="1" s="1"/>
  <c r="I1247" i="1" s="1"/>
  <c r="G1246" i="1"/>
  <c r="H1246" i="1" s="1"/>
  <c r="I1246" i="1" s="1"/>
  <c r="I1245" i="1"/>
  <c r="H1245" i="1"/>
  <c r="G1245" i="1"/>
  <c r="H1244" i="1"/>
  <c r="I1244" i="1" s="1"/>
  <c r="G1244" i="1"/>
  <c r="G1243" i="1"/>
  <c r="H1243" i="1" s="1"/>
  <c r="I1243" i="1" s="1"/>
  <c r="G1242" i="1"/>
  <c r="H1242" i="1" s="1"/>
  <c r="I1242" i="1" s="1"/>
  <c r="I1241" i="1"/>
  <c r="H1241" i="1"/>
  <c r="G1241" i="1"/>
  <c r="H1240" i="1"/>
  <c r="I1240" i="1" s="1"/>
  <c r="G1240" i="1"/>
  <c r="G1239" i="1"/>
  <c r="H1239" i="1" s="1"/>
  <c r="I1239" i="1" s="1"/>
  <c r="G1238" i="1"/>
  <c r="H1238" i="1" s="1"/>
  <c r="I1238" i="1" s="1"/>
  <c r="I1237" i="1"/>
  <c r="H1237" i="1"/>
  <c r="G1237" i="1"/>
  <c r="H1236" i="1"/>
  <c r="I1236" i="1" s="1"/>
  <c r="G1236" i="1"/>
  <c r="G1235" i="1"/>
  <c r="H1235" i="1" s="1"/>
  <c r="I1235" i="1" s="1"/>
  <c r="I1234" i="1"/>
  <c r="H1234" i="1"/>
  <c r="G1234" i="1"/>
  <c r="I1233" i="1"/>
  <c r="H1233" i="1"/>
  <c r="G1233" i="1"/>
  <c r="H1232" i="1"/>
  <c r="I1232" i="1" s="1"/>
  <c r="G1232" i="1"/>
  <c r="G1231" i="1"/>
  <c r="H1231" i="1" s="1"/>
  <c r="I1231" i="1" s="1"/>
  <c r="I1230" i="1"/>
  <c r="H1230" i="1"/>
  <c r="G1230" i="1"/>
  <c r="I1229" i="1"/>
  <c r="H1229" i="1"/>
  <c r="G1229" i="1"/>
  <c r="H1228" i="1"/>
  <c r="I1228" i="1" s="1"/>
  <c r="G1228" i="1"/>
  <c r="G1227" i="1"/>
  <c r="H1227" i="1" s="1"/>
  <c r="I1227" i="1" s="1"/>
  <c r="I1226" i="1"/>
  <c r="H1226" i="1"/>
  <c r="G1226" i="1"/>
  <c r="I1225" i="1"/>
  <c r="H1225" i="1"/>
  <c r="G1225" i="1"/>
  <c r="H1224" i="1"/>
  <c r="I1224" i="1" s="1"/>
  <c r="G1224" i="1"/>
  <c r="G1223" i="1"/>
  <c r="H1223" i="1" s="1"/>
  <c r="I1223" i="1" s="1"/>
  <c r="I1222" i="1"/>
  <c r="H1222" i="1"/>
  <c r="G1222" i="1"/>
  <c r="I1221" i="1"/>
  <c r="H1221" i="1"/>
  <c r="G1221" i="1"/>
  <c r="H1220" i="1"/>
  <c r="I1220" i="1" s="1"/>
  <c r="G1220" i="1"/>
  <c r="G1219" i="1"/>
  <c r="H1219" i="1" s="1"/>
  <c r="I1219" i="1" s="1"/>
  <c r="I1218" i="1"/>
  <c r="H1218" i="1"/>
  <c r="G1218" i="1"/>
  <c r="I1217" i="1"/>
  <c r="H1217" i="1"/>
  <c r="G1217" i="1"/>
  <c r="H1216" i="1"/>
  <c r="I1216" i="1" s="1"/>
  <c r="G1216" i="1"/>
  <c r="G1215" i="1"/>
  <c r="H1215" i="1" s="1"/>
  <c r="I1215" i="1" s="1"/>
  <c r="I1214" i="1"/>
  <c r="H1214" i="1"/>
  <c r="G1214" i="1"/>
  <c r="I1213" i="1"/>
  <c r="H1213" i="1"/>
  <c r="G1213" i="1"/>
  <c r="H1212" i="1"/>
  <c r="I1212" i="1" s="1"/>
  <c r="G1212" i="1"/>
  <c r="G1211" i="1"/>
  <c r="H1211" i="1" s="1"/>
  <c r="I1211" i="1" s="1"/>
  <c r="I1210" i="1"/>
  <c r="H1210" i="1"/>
  <c r="G1210" i="1"/>
  <c r="I1209" i="1"/>
  <c r="H1209" i="1"/>
  <c r="G1209" i="1"/>
  <c r="H1208" i="1"/>
  <c r="I1208" i="1" s="1"/>
  <c r="G1208" i="1"/>
  <c r="G1207" i="1"/>
  <c r="H1207" i="1" s="1"/>
  <c r="I1207" i="1" s="1"/>
  <c r="I1206" i="1"/>
  <c r="H1206" i="1"/>
  <c r="G1206" i="1"/>
  <c r="I1205" i="1"/>
  <c r="H1205" i="1"/>
  <c r="G1205" i="1"/>
  <c r="H1204" i="1"/>
  <c r="I1204" i="1" s="1"/>
  <c r="G1204" i="1"/>
  <c r="G1203" i="1"/>
  <c r="H1203" i="1" s="1"/>
  <c r="I1203" i="1" s="1"/>
  <c r="I1202" i="1"/>
  <c r="H1202" i="1"/>
  <c r="G1202" i="1"/>
  <c r="I1201" i="1"/>
  <c r="H1201" i="1"/>
  <c r="G1201" i="1"/>
  <c r="H1200" i="1"/>
  <c r="I1200" i="1" s="1"/>
  <c r="G1200" i="1"/>
  <c r="G1199" i="1"/>
  <c r="H1199" i="1" s="1"/>
  <c r="I1199" i="1" s="1"/>
  <c r="I1198" i="1"/>
  <c r="H1198" i="1"/>
  <c r="G1198" i="1"/>
  <c r="I1197" i="1"/>
  <c r="H1197" i="1"/>
  <c r="G1197" i="1"/>
  <c r="H1196" i="1"/>
  <c r="I1196" i="1" s="1"/>
  <c r="G1196" i="1"/>
  <c r="G1195" i="1"/>
  <c r="H1195" i="1" s="1"/>
  <c r="I1195" i="1" s="1"/>
  <c r="I1194" i="1"/>
  <c r="H1194" i="1"/>
  <c r="G1194" i="1"/>
  <c r="I1193" i="1"/>
  <c r="H1193" i="1"/>
  <c r="G1193" i="1"/>
  <c r="H1192" i="1"/>
  <c r="I1192" i="1" s="1"/>
  <c r="G1192" i="1"/>
  <c r="G1191" i="1"/>
  <c r="H1191" i="1" s="1"/>
  <c r="I1191" i="1" s="1"/>
  <c r="I1190" i="1"/>
  <c r="H1190" i="1"/>
  <c r="G1190" i="1"/>
  <c r="I1189" i="1"/>
  <c r="H1189" i="1"/>
  <c r="G1189" i="1"/>
  <c r="H1188" i="1"/>
  <c r="I1188" i="1" s="1"/>
  <c r="G1188" i="1"/>
  <c r="G1187" i="1"/>
  <c r="H1187" i="1" s="1"/>
  <c r="I1187" i="1" s="1"/>
  <c r="I1186" i="1"/>
  <c r="H1186" i="1"/>
  <c r="G1186" i="1"/>
  <c r="I1185" i="1"/>
  <c r="H1185" i="1"/>
  <c r="G1185" i="1"/>
  <c r="H1184" i="1"/>
  <c r="I1184" i="1" s="1"/>
  <c r="G1184" i="1"/>
  <c r="G1183" i="1"/>
  <c r="H1183" i="1" s="1"/>
  <c r="I1183" i="1" s="1"/>
  <c r="I1182" i="1"/>
  <c r="H1182" i="1"/>
  <c r="G1182" i="1"/>
  <c r="I1181" i="1"/>
  <c r="H1181" i="1"/>
  <c r="G1181" i="1"/>
  <c r="H1180" i="1"/>
  <c r="I1180" i="1" s="1"/>
  <c r="G1180" i="1"/>
  <c r="G1179" i="1"/>
  <c r="H1179" i="1" s="1"/>
  <c r="I1179" i="1" s="1"/>
  <c r="I1178" i="1"/>
  <c r="H1178" i="1"/>
  <c r="G1178" i="1"/>
  <c r="I1177" i="1"/>
  <c r="H1177" i="1"/>
  <c r="G1177" i="1"/>
  <c r="H1176" i="1"/>
  <c r="I1176" i="1" s="1"/>
  <c r="G1176" i="1"/>
  <c r="G1175" i="1"/>
  <c r="H1175" i="1" s="1"/>
  <c r="I1175" i="1" s="1"/>
  <c r="I1174" i="1"/>
  <c r="H1174" i="1"/>
  <c r="G1174" i="1"/>
  <c r="I1173" i="1"/>
  <c r="H1173" i="1"/>
  <c r="G1173" i="1"/>
  <c r="H1172" i="1"/>
  <c r="I1172" i="1" s="1"/>
  <c r="G1172" i="1"/>
  <c r="G1171" i="1"/>
  <c r="H1171" i="1" s="1"/>
  <c r="I1171" i="1" s="1"/>
  <c r="I1170" i="1"/>
  <c r="H1170" i="1"/>
  <c r="G1170" i="1"/>
  <c r="I1169" i="1"/>
  <c r="H1169" i="1"/>
  <c r="G1169" i="1"/>
  <c r="H1168" i="1"/>
  <c r="I1168" i="1" s="1"/>
  <c r="G1168" i="1"/>
  <c r="G1167" i="1"/>
  <c r="H1167" i="1" s="1"/>
  <c r="I1167" i="1" s="1"/>
  <c r="I1166" i="1"/>
  <c r="H1166" i="1"/>
  <c r="G1166" i="1"/>
  <c r="I1165" i="1"/>
  <c r="H1165" i="1"/>
  <c r="G1165" i="1"/>
  <c r="H1164" i="1"/>
  <c r="I1164" i="1" s="1"/>
  <c r="G1164" i="1"/>
  <c r="G1163" i="1"/>
  <c r="H1163" i="1" s="1"/>
  <c r="I1163" i="1" s="1"/>
  <c r="I1162" i="1"/>
  <c r="H1162" i="1"/>
  <c r="G1162" i="1"/>
  <c r="I1161" i="1"/>
  <c r="H1161" i="1"/>
  <c r="G1161" i="1"/>
  <c r="H1160" i="1"/>
  <c r="I1160" i="1" s="1"/>
  <c r="G1160" i="1"/>
  <c r="G1159" i="1"/>
  <c r="H1159" i="1" s="1"/>
  <c r="I1159" i="1" s="1"/>
  <c r="I1158" i="1"/>
  <c r="H1158" i="1"/>
  <c r="G1158" i="1"/>
  <c r="I1157" i="1"/>
  <c r="H1157" i="1"/>
  <c r="G1157" i="1"/>
  <c r="H1156" i="1"/>
  <c r="I1156" i="1" s="1"/>
  <c r="G1156" i="1"/>
  <c r="G1155" i="1"/>
  <c r="H1155" i="1" s="1"/>
  <c r="I1155" i="1" s="1"/>
  <c r="I1154" i="1"/>
  <c r="H1154" i="1"/>
  <c r="G1154" i="1"/>
  <c r="I1153" i="1"/>
  <c r="H1153" i="1"/>
  <c r="G1153" i="1"/>
  <c r="H1152" i="1"/>
  <c r="I1152" i="1" s="1"/>
  <c r="G1152" i="1"/>
  <c r="G1151" i="1"/>
  <c r="H1151" i="1" s="1"/>
  <c r="I1151" i="1" s="1"/>
  <c r="I1150" i="1"/>
  <c r="H1150" i="1"/>
  <c r="G1150" i="1"/>
  <c r="I1149" i="1"/>
  <c r="H1149" i="1"/>
  <c r="G1149" i="1"/>
  <c r="H1148" i="1"/>
  <c r="I1148" i="1" s="1"/>
  <c r="G1148" i="1"/>
  <c r="G1147" i="1"/>
  <c r="H1147" i="1" s="1"/>
  <c r="I1147" i="1" s="1"/>
  <c r="I1146" i="1"/>
  <c r="H1146" i="1"/>
  <c r="G1146" i="1"/>
  <c r="I1145" i="1"/>
  <c r="H1145" i="1"/>
  <c r="G1145" i="1"/>
  <c r="H1144" i="1"/>
  <c r="I1144" i="1" s="1"/>
  <c r="G1144" i="1"/>
  <c r="G1143" i="1"/>
  <c r="H1143" i="1" s="1"/>
  <c r="I1143" i="1" s="1"/>
  <c r="I1142" i="1"/>
  <c r="H1142" i="1"/>
  <c r="G1142" i="1"/>
  <c r="H1141" i="1"/>
  <c r="I1141" i="1" s="1"/>
  <c r="G1141" i="1"/>
  <c r="G1140" i="1"/>
  <c r="H1140" i="1" s="1"/>
  <c r="I1140" i="1" s="1"/>
  <c r="G1139" i="1"/>
  <c r="H1139" i="1" s="1"/>
  <c r="I1139" i="1" s="1"/>
  <c r="I1138" i="1"/>
  <c r="H1138" i="1"/>
  <c r="G1138" i="1"/>
  <c r="I1137" i="1"/>
  <c r="H1137" i="1"/>
  <c r="G1137" i="1"/>
  <c r="G1136" i="1"/>
  <c r="H1136" i="1" s="1"/>
  <c r="I1136" i="1" s="1"/>
  <c r="G1135" i="1"/>
  <c r="H1135" i="1" s="1"/>
  <c r="I1135" i="1" s="1"/>
  <c r="I1134" i="1"/>
  <c r="H1134" i="1"/>
  <c r="G1134" i="1"/>
  <c r="I1133" i="1"/>
  <c r="H1133" i="1"/>
  <c r="G1133" i="1"/>
  <c r="H1132" i="1"/>
  <c r="I1132" i="1" s="1"/>
  <c r="G1132" i="1"/>
  <c r="G1131" i="1"/>
  <c r="H1131" i="1" s="1"/>
  <c r="I1131" i="1" s="1"/>
  <c r="I1130" i="1"/>
  <c r="H1130" i="1"/>
  <c r="G1130" i="1"/>
  <c r="I1129" i="1"/>
  <c r="H1129" i="1"/>
  <c r="G1129" i="1"/>
  <c r="H1128" i="1"/>
  <c r="I1128" i="1" s="1"/>
  <c r="G1128" i="1"/>
  <c r="G1127" i="1"/>
  <c r="H1127" i="1" s="1"/>
  <c r="I1127" i="1" s="1"/>
  <c r="I1126" i="1"/>
  <c r="H1126" i="1"/>
  <c r="G1126" i="1"/>
  <c r="H1125" i="1"/>
  <c r="I1125" i="1" s="1"/>
  <c r="G1125" i="1"/>
  <c r="H1124" i="1"/>
  <c r="I1124" i="1" s="1"/>
  <c r="G1124" i="1"/>
  <c r="G1123" i="1"/>
  <c r="H1123" i="1" s="1"/>
  <c r="I1123" i="1" s="1"/>
  <c r="I1122" i="1"/>
  <c r="H1122" i="1"/>
  <c r="G1122" i="1"/>
  <c r="I1121" i="1"/>
  <c r="H1121" i="1"/>
  <c r="G1121" i="1"/>
  <c r="G1120" i="1"/>
  <c r="H1120" i="1" s="1"/>
  <c r="I1120" i="1" s="1"/>
  <c r="G1119" i="1"/>
  <c r="H1119" i="1" s="1"/>
  <c r="I1119" i="1" s="1"/>
  <c r="I1118" i="1"/>
  <c r="H1118" i="1"/>
  <c r="G1118" i="1"/>
  <c r="I1117" i="1"/>
  <c r="H1117" i="1"/>
  <c r="G1117" i="1"/>
  <c r="H1116" i="1"/>
  <c r="I1116" i="1" s="1"/>
  <c r="G1116" i="1"/>
  <c r="G1115" i="1"/>
  <c r="H1115" i="1" s="1"/>
  <c r="I1115" i="1" s="1"/>
  <c r="I1114" i="1"/>
  <c r="H1114" i="1"/>
  <c r="G1114" i="1"/>
  <c r="I1113" i="1"/>
  <c r="H1113" i="1"/>
  <c r="G1113" i="1"/>
  <c r="H1112" i="1"/>
  <c r="I1112" i="1" s="1"/>
  <c r="G1112" i="1"/>
  <c r="G1111" i="1"/>
  <c r="H1111" i="1" s="1"/>
  <c r="I1111" i="1" s="1"/>
  <c r="I1110" i="1"/>
  <c r="H1110" i="1"/>
  <c r="G1110" i="1"/>
  <c r="H1109" i="1"/>
  <c r="I1109" i="1" s="1"/>
  <c r="G1109" i="1"/>
  <c r="H1108" i="1"/>
  <c r="I1108" i="1" s="1"/>
  <c r="G1108" i="1"/>
  <c r="G1107" i="1"/>
  <c r="H1107" i="1" s="1"/>
  <c r="I1107" i="1" s="1"/>
  <c r="I1106" i="1"/>
  <c r="H1106" i="1"/>
  <c r="G1106" i="1"/>
  <c r="I1105" i="1"/>
  <c r="H1105" i="1"/>
  <c r="G1105" i="1"/>
  <c r="G1104" i="1"/>
  <c r="H1104" i="1" s="1"/>
  <c r="I1104" i="1" s="1"/>
  <c r="G1103" i="1"/>
  <c r="H1103" i="1" s="1"/>
  <c r="I1103" i="1" s="1"/>
  <c r="I1102" i="1"/>
  <c r="H1102" i="1"/>
  <c r="G1102" i="1"/>
  <c r="I1101" i="1"/>
  <c r="H1101" i="1"/>
  <c r="G1101" i="1"/>
  <c r="H1100" i="1"/>
  <c r="I1100" i="1" s="1"/>
  <c r="G1100" i="1"/>
  <c r="G1099" i="1"/>
  <c r="H1099" i="1" s="1"/>
  <c r="I1099" i="1" s="1"/>
  <c r="I1098" i="1"/>
  <c r="H1098" i="1"/>
  <c r="G1098" i="1"/>
  <c r="I1097" i="1"/>
  <c r="H1097" i="1"/>
  <c r="G1097" i="1"/>
  <c r="H1096" i="1"/>
  <c r="I1096" i="1" s="1"/>
  <c r="G1096" i="1"/>
  <c r="G1095" i="1"/>
  <c r="H1095" i="1" s="1"/>
  <c r="I1095" i="1" s="1"/>
  <c r="I1094" i="1"/>
  <c r="H1094" i="1"/>
  <c r="G1094" i="1"/>
  <c r="H1093" i="1"/>
  <c r="I1093" i="1" s="1"/>
  <c r="G1093" i="1"/>
  <c r="H1092" i="1"/>
  <c r="I1092" i="1" s="1"/>
  <c r="G1092" i="1"/>
  <c r="G1091" i="1"/>
  <c r="H1091" i="1" s="1"/>
  <c r="I1091" i="1" s="1"/>
  <c r="I1090" i="1"/>
  <c r="H1090" i="1"/>
  <c r="G1090" i="1"/>
  <c r="I1089" i="1"/>
  <c r="H1089" i="1"/>
  <c r="G1089" i="1"/>
  <c r="G1088" i="1"/>
  <c r="H1088" i="1" s="1"/>
  <c r="I1088" i="1" s="1"/>
  <c r="G1087" i="1"/>
  <c r="H1087" i="1" s="1"/>
  <c r="I1087" i="1" s="1"/>
  <c r="I1086" i="1"/>
  <c r="H1086" i="1"/>
  <c r="G1086" i="1"/>
  <c r="I1085" i="1"/>
  <c r="H1085" i="1"/>
  <c r="G1085" i="1"/>
  <c r="H1084" i="1"/>
  <c r="I1084" i="1" s="1"/>
  <c r="G1084" i="1"/>
  <c r="G1083" i="1"/>
  <c r="H1083" i="1" s="1"/>
  <c r="I1083" i="1" s="1"/>
  <c r="H1082" i="1"/>
  <c r="I1082" i="1" s="1"/>
  <c r="G1082" i="1"/>
  <c r="G1081" i="1"/>
  <c r="H1081" i="1" s="1"/>
  <c r="I1081" i="1" s="1"/>
  <c r="H1080" i="1"/>
  <c r="I1080" i="1" s="1"/>
  <c r="G1080" i="1"/>
  <c r="G1079" i="1"/>
  <c r="H1079" i="1" s="1"/>
  <c r="I1079" i="1" s="1"/>
  <c r="I1078" i="1"/>
  <c r="H1078" i="1"/>
  <c r="G1078" i="1"/>
  <c r="I1077" i="1"/>
  <c r="H1077" i="1"/>
  <c r="G1077" i="1"/>
  <c r="G1076" i="1"/>
  <c r="H1076" i="1" s="1"/>
  <c r="I1076" i="1" s="1"/>
  <c r="I1075" i="1"/>
  <c r="G1075" i="1"/>
  <c r="H1075" i="1" s="1"/>
  <c r="H1074" i="1"/>
  <c r="I1074" i="1" s="1"/>
  <c r="G1074" i="1"/>
  <c r="G1073" i="1"/>
  <c r="H1073" i="1" s="1"/>
  <c r="I1073" i="1" s="1"/>
  <c r="H1072" i="1"/>
  <c r="I1072" i="1" s="1"/>
  <c r="G1072" i="1"/>
  <c r="G1071" i="1"/>
  <c r="H1071" i="1" s="1"/>
  <c r="I1071" i="1" s="1"/>
  <c r="I1070" i="1"/>
  <c r="H1070" i="1"/>
  <c r="G1070" i="1"/>
  <c r="I1069" i="1"/>
  <c r="H1069" i="1"/>
  <c r="G1069" i="1"/>
  <c r="G1068" i="1"/>
  <c r="H1068" i="1" s="1"/>
  <c r="I1068" i="1" s="1"/>
  <c r="I1067" i="1"/>
  <c r="G1067" i="1"/>
  <c r="H1067" i="1" s="1"/>
  <c r="H1066" i="1"/>
  <c r="I1066" i="1" s="1"/>
  <c r="G1066" i="1"/>
  <c r="G1065" i="1"/>
  <c r="H1065" i="1" s="1"/>
  <c r="I1065" i="1" s="1"/>
  <c r="H1064" i="1"/>
  <c r="I1064" i="1" s="1"/>
  <c r="G1064" i="1"/>
  <c r="G1063" i="1"/>
  <c r="H1063" i="1" s="1"/>
  <c r="I1063" i="1" s="1"/>
  <c r="I1062" i="1"/>
  <c r="H1062" i="1"/>
  <c r="G1062" i="1"/>
  <c r="I1061" i="1"/>
  <c r="H1061" i="1"/>
  <c r="G1061" i="1"/>
  <c r="H1060" i="1"/>
  <c r="I1060" i="1" s="1"/>
  <c r="G1060" i="1"/>
  <c r="G1059" i="1"/>
  <c r="H1059" i="1" s="1"/>
  <c r="I1059" i="1" s="1"/>
  <c r="I1058" i="1"/>
  <c r="H1058" i="1"/>
  <c r="G1058" i="1"/>
  <c r="I1057" i="1"/>
  <c r="H1057" i="1"/>
  <c r="G1057" i="1"/>
  <c r="H1056" i="1"/>
  <c r="I1056" i="1" s="1"/>
  <c r="G1056" i="1"/>
  <c r="G1055" i="1"/>
  <c r="H1055" i="1" s="1"/>
  <c r="I1055" i="1" s="1"/>
  <c r="I1054" i="1"/>
  <c r="H1054" i="1"/>
  <c r="G1054" i="1"/>
  <c r="I1053" i="1"/>
  <c r="H1053" i="1"/>
  <c r="G1053" i="1"/>
  <c r="H1052" i="1"/>
  <c r="I1052" i="1" s="1"/>
  <c r="G1052" i="1"/>
  <c r="G1051" i="1"/>
  <c r="H1051" i="1" s="1"/>
  <c r="I1051" i="1" s="1"/>
  <c r="I1050" i="1"/>
  <c r="H1050" i="1"/>
  <c r="G1050" i="1"/>
  <c r="I1049" i="1"/>
  <c r="H1049" i="1"/>
  <c r="G1049" i="1"/>
  <c r="H1048" i="1"/>
  <c r="I1048" i="1" s="1"/>
  <c r="G1048" i="1"/>
  <c r="G1047" i="1"/>
  <c r="H1047" i="1" s="1"/>
  <c r="I1047" i="1" s="1"/>
  <c r="I1046" i="1"/>
  <c r="H1046" i="1"/>
  <c r="G1046" i="1"/>
  <c r="I1045" i="1"/>
  <c r="H1045" i="1"/>
  <c r="G1045" i="1"/>
  <c r="H1044" i="1"/>
  <c r="I1044" i="1" s="1"/>
  <c r="G1044" i="1"/>
  <c r="G1043" i="1"/>
  <c r="H1043" i="1" s="1"/>
  <c r="I1043" i="1" s="1"/>
  <c r="I1042" i="1"/>
  <c r="H1042" i="1"/>
  <c r="G1042" i="1"/>
  <c r="I1041" i="1"/>
  <c r="H1041" i="1"/>
  <c r="G1041" i="1"/>
  <c r="H1040" i="1"/>
  <c r="I1040" i="1" s="1"/>
  <c r="G1040" i="1"/>
  <c r="G1039" i="1"/>
  <c r="H1039" i="1" s="1"/>
  <c r="I1039" i="1" s="1"/>
  <c r="I1038" i="1"/>
  <c r="H1038" i="1"/>
  <c r="G1038" i="1"/>
  <c r="I1037" i="1"/>
  <c r="H1037" i="1"/>
  <c r="G1037" i="1"/>
  <c r="H1036" i="1"/>
  <c r="I1036" i="1" s="1"/>
  <c r="G1036" i="1"/>
  <c r="G1035" i="1"/>
  <c r="H1035" i="1" s="1"/>
  <c r="I1035" i="1" s="1"/>
  <c r="I1034" i="1"/>
  <c r="H1034" i="1"/>
  <c r="G1034" i="1"/>
  <c r="I1033" i="1"/>
  <c r="H1033" i="1"/>
  <c r="G1033" i="1"/>
  <c r="H1032" i="1"/>
  <c r="I1032" i="1" s="1"/>
  <c r="G1032" i="1"/>
  <c r="G1031" i="1"/>
  <c r="H1031" i="1" s="1"/>
  <c r="I1031" i="1" s="1"/>
  <c r="I1030" i="1"/>
  <c r="H1030" i="1"/>
  <c r="G1030" i="1"/>
  <c r="I1029" i="1"/>
  <c r="H1029" i="1"/>
  <c r="G1029" i="1"/>
  <c r="H1028" i="1"/>
  <c r="I1028" i="1" s="1"/>
  <c r="G1028" i="1"/>
  <c r="G1027" i="1"/>
  <c r="H1027" i="1" s="1"/>
  <c r="I1027" i="1" s="1"/>
  <c r="I1026" i="1"/>
  <c r="H1026" i="1"/>
  <c r="G1026" i="1"/>
  <c r="I1025" i="1"/>
  <c r="H1025" i="1"/>
  <c r="G1025" i="1"/>
  <c r="H1024" i="1"/>
  <c r="I1024" i="1" s="1"/>
  <c r="G1024" i="1"/>
  <c r="G1023" i="1"/>
  <c r="H1023" i="1" s="1"/>
  <c r="I1023" i="1" s="1"/>
  <c r="I1022" i="1"/>
  <c r="H1022" i="1"/>
  <c r="G1022" i="1"/>
  <c r="I1021" i="1"/>
  <c r="H1021" i="1"/>
  <c r="G1021" i="1"/>
  <c r="H1020" i="1"/>
  <c r="I1020" i="1" s="1"/>
  <c r="G1020" i="1"/>
  <c r="G1019" i="1"/>
  <c r="H1019" i="1" s="1"/>
  <c r="I1019" i="1" s="1"/>
  <c r="I1018" i="1"/>
  <c r="H1018" i="1"/>
  <c r="G1018" i="1"/>
  <c r="I1017" i="1"/>
  <c r="H1017" i="1"/>
  <c r="G1017" i="1"/>
  <c r="H1016" i="1"/>
  <c r="I1016" i="1" s="1"/>
  <c r="G1016" i="1"/>
  <c r="G1015" i="1"/>
  <c r="H1015" i="1" s="1"/>
  <c r="I1015" i="1" s="1"/>
  <c r="I1014" i="1"/>
  <c r="H1014" i="1"/>
  <c r="G1014" i="1"/>
  <c r="I1013" i="1"/>
  <c r="H1013" i="1"/>
  <c r="G1013" i="1"/>
  <c r="H1012" i="1"/>
  <c r="I1012" i="1" s="1"/>
  <c r="G1012" i="1"/>
  <c r="G1011" i="1"/>
  <c r="H1011" i="1" s="1"/>
  <c r="I1011" i="1" s="1"/>
  <c r="I1010" i="1"/>
  <c r="H1010" i="1"/>
  <c r="G1010" i="1"/>
  <c r="I1009" i="1"/>
  <c r="H1009" i="1"/>
  <c r="G1009" i="1"/>
  <c r="H1008" i="1"/>
  <c r="I1008" i="1" s="1"/>
  <c r="G1008" i="1"/>
  <c r="G1007" i="1"/>
  <c r="H1007" i="1" s="1"/>
  <c r="I1007" i="1" s="1"/>
  <c r="I1006" i="1"/>
  <c r="H1006" i="1"/>
  <c r="G1006" i="1"/>
  <c r="I1005" i="1"/>
  <c r="H1005" i="1"/>
  <c r="G1005" i="1"/>
  <c r="H1004" i="1"/>
  <c r="I1004" i="1" s="1"/>
  <c r="G1004" i="1"/>
  <c r="G1003" i="1"/>
  <c r="H1003" i="1" s="1"/>
  <c r="I1003" i="1" s="1"/>
  <c r="I1002" i="1"/>
  <c r="H1002" i="1"/>
  <c r="G1002" i="1"/>
  <c r="I1001" i="1"/>
  <c r="H1001" i="1"/>
  <c r="G1001" i="1"/>
  <c r="H1000" i="1"/>
  <c r="I1000" i="1" s="1"/>
  <c r="G1000" i="1"/>
  <c r="G999" i="1"/>
  <c r="H999" i="1" s="1"/>
  <c r="I999" i="1" s="1"/>
  <c r="I998" i="1"/>
  <c r="H998" i="1"/>
  <c r="G998" i="1"/>
  <c r="I997" i="1"/>
  <c r="H997" i="1"/>
  <c r="G997" i="1"/>
  <c r="H996" i="1"/>
  <c r="I996" i="1" s="1"/>
  <c r="G996" i="1"/>
  <c r="G995" i="1"/>
  <c r="H995" i="1" s="1"/>
  <c r="I995" i="1" s="1"/>
  <c r="I994" i="1"/>
  <c r="H994" i="1"/>
  <c r="G994" i="1"/>
  <c r="I993" i="1"/>
  <c r="H993" i="1"/>
  <c r="G993" i="1"/>
  <c r="H992" i="1"/>
  <c r="I992" i="1" s="1"/>
  <c r="G992" i="1"/>
  <c r="G991" i="1"/>
  <c r="H991" i="1" s="1"/>
  <c r="I991" i="1" s="1"/>
  <c r="I990" i="1"/>
  <c r="H990" i="1"/>
  <c r="G990" i="1"/>
  <c r="I989" i="1"/>
  <c r="H989" i="1"/>
  <c r="G989" i="1"/>
  <c r="H988" i="1"/>
  <c r="I988" i="1" s="1"/>
  <c r="G988" i="1"/>
  <c r="G987" i="1"/>
  <c r="H987" i="1" s="1"/>
  <c r="I987" i="1" s="1"/>
  <c r="I986" i="1"/>
  <c r="H986" i="1"/>
  <c r="G986" i="1"/>
  <c r="I985" i="1"/>
  <c r="H985" i="1"/>
  <c r="G985" i="1"/>
  <c r="H984" i="1"/>
  <c r="I984" i="1" s="1"/>
  <c r="G984" i="1"/>
  <c r="G983" i="1"/>
  <c r="H983" i="1" s="1"/>
  <c r="I983" i="1" s="1"/>
  <c r="I982" i="1"/>
  <c r="H982" i="1"/>
  <c r="G982" i="1"/>
  <c r="I981" i="1"/>
  <c r="H981" i="1"/>
  <c r="G981" i="1"/>
  <c r="H980" i="1"/>
  <c r="I980" i="1" s="1"/>
  <c r="G980" i="1"/>
  <c r="G979" i="1"/>
  <c r="H979" i="1" s="1"/>
  <c r="I979" i="1" s="1"/>
  <c r="I978" i="1"/>
  <c r="H978" i="1"/>
  <c r="G978" i="1"/>
  <c r="I977" i="1"/>
  <c r="H977" i="1"/>
  <c r="G977" i="1"/>
  <c r="H976" i="1"/>
  <c r="I976" i="1" s="1"/>
  <c r="G976" i="1"/>
  <c r="G975" i="1"/>
  <c r="H975" i="1" s="1"/>
  <c r="I975" i="1" s="1"/>
  <c r="I974" i="1"/>
  <c r="H974" i="1"/>
  <c r="G974" i="1"/>
  <c r="I973" i="1"/>
  <c r="H973" i="1"/>
  <c r="G973" i="1"/>
  <c r="H972" i="1"/>
  <c r="I972" i="1" s="1"/>
  <c r="G972" i="1"/>
  <c r="G971" i="1"/>
  <c r="H971" i="1" s="1"/>
  <c r="I971" i="1" s="1"/>
  <c r="I970" i="1"/>
  <c r="H970" i="1"/>
  <c r="G970" i="1"/>
  <c r="I969" i="1"/>
  <c r="H969" i="1"/>
  <c r="G969" i="1"/>
  <c r="H968" i="1"/>
  <c r="I968" i="1" s="1"/>
  <c r="G968" i="1"/>
  <c r="G967" i="1"/>
  <c r="H967" i="1" s="1"/>
  <c r="I967" i="1" s="1"/>
  <c r="I966" i="1"/>
  <c r="H966" i="1"/>
  <c r="G966" i="1"/>
  <c r="I965" i="1"/>
  <c r="H965" i="1"/>
  <c r="G965" i="1"/>
  <c r="H964" i="1"/>
  <c r="I964" i="1" s="1"/>
  <c r="G964" i="1"/>
  <c r="G963" i="1"/>
  <c r="H963" i="1" s="1"/>
  <c r="I963" i="1" s="1"/>
  <c r="I962" i="1"/>
  <c r="H962" i="1"/>
  <c r="G962" i="1"/>
  <c r="I961" i="1"/>
  <c r="H961" i="1"/>
  <c r="G961" i="1"/>
  <c r="H960" i="1"/>
  <c r="I960" i="1" s="1"/>
  <c r="G960" i="1"/>
  <c r="G959" i="1"/>
  <c r="H959" i="1" s="1"/>
  <c r="I959" i="1" s="1"/>
  <c r="I958" i="1"/>
  <c r="H958" i="1"/>
  <c r="G958" i="1"/>
  <c r="I957" i="1"/>
  <c r="H957" i="1"/>
  <c r="G957" i="1"/>
  <c r="H956" i="1"/>
  <c r="I956" i="1" s="1"/>
  <c r="G956" i="1"/>
  <c r="G955" i="1"/>
  <c r="H955" i="1" s="1"/>
  <c r="I955" i="1" s="1"/>
  <c r="I954" i="1"/>
  <c r="H954" i="1"/>
  <c r="G954" i="1"/>
  <c r="I953" i="1"/>
  <c r="H953" i="1"/>
  <c r="G953" i="1"/>
  <c r="H952" i="1"/>
  <c r="I952" i="1" s="1"/>
  <c r="G952" i="1"/>
  <c r="G951" i="1"/>
  <c r="H951" i="1" s="1"/>
  <c r="I951" i="1" s="1"/>
  <c r="I950" i="1"/>
  <c r="H950" i="1"/>
  <c r="G950" i="1"/>
  <c r="I949" i="1"/>
  <c r="H949" i="1"/>
  <c r="G949" i="1"/>
  <c r="H948" i="1"/>
  <c r="I948" i="1" s="1"/>
  <c r="G948" i="1"/>
  <c r="G947" i="1"/>
  <c r="H947" i="1" s="1"/>
  <c r="I947" i="1" s="1"/>
  <c r="I946" i="1"/>
  <c r="H946" i="1"/>
  <c r="G946" i="1"/>
  <c r="I945" i="1"/>
  <c r="H945" i="1"/>
  <c r="G945" i="1"/>
  <c r="H944" i="1"/>
  <c r="I944" i="1" s="1"/>
  <c r="G944" i="1"/>
  <c r="G943" i="1"/>
  <c r="H943" i="1" s="1"/>
  <c r="I943" i="1" s="1"/>
  <c r="I942" i="1"/>
  <c r="H942" i="1"/>
  <c r="G942" i="1"/>
  <c r="I941" i="1"/>
  <c r="H941" i="1"/>
  <c r="G941" i="1"/>
  <c r="H940" i="1"/>
  <c r="I940" i="1" s="1"/>
  <c r="G940" i="1"/>
  <c r="G939" i="1"/>
  <c r="H939" i="1" s="1"/>
  <c r="I939" i="1" s="1"/>
  <c r="I938" i="1"/>
  <c r="H938" i="1"/>
  <c r="G938" i="1"/>
  <c r="I937" i="1"/>
  <c r="H937" i="1"/>
  <c r="G937" i="1"/>
  <c r="H936" i="1"/>
  <c r="I936" i="1" s="1"/>
  <c r="G936" i="1"/>
  <c r="G935" i="1"/>
  <c r="H935" i="1" s="1"/>
  <c r="I935" i="1" s="1"/>
  <c r="I934" i="1"/>
  <c r="H934" i="1"/>
  <c r="G934" i="1"/>
  <c r="I933" i="1"/>
  <c r="H933" i="1"/>
  <c r="G933" i="1"/>
  <c r="H932" i="1"/>
  <c r="I932" i="1" s="1"/>
  <c r="G932" i="1"/>
  <c r="G931" i="1"/>
  <c r="H931" i="1" s="1"/>
  <c r="I931" i="1" s="1"/>
  <c r="I930" i="1"/>
  <c r="H930" i="1"/>
  <c r="G930" i="1"/>
  <c r="I929" i="1"/>
  <c r="H929" i="1"/>
  <c r="G929" i="1"/>
  <c r="H928" i="1"/>
  <c r="I928" i="1" s="1"/>
  <c r="G928" i="1"/>
  <c r="G927" i="1"/>
  <c r="H927" i="1" s="1"/>
  <c r="I927" i="1" s="1"/>
  <c r="I926" i="1"/>
  <c r="H926" i="1"/>
  <c r="G926" i="1"/>
  <c r="I925" i="1"/>
  <c r="H925" i="1"/>
  <c r="G925" i="1"/>
  <c r="H924" i="1"/>
  <c r="I924" i="1" s="1"/>
  <c r="G924" i="1"/>
  <c r="G923" i="1"/>
  <c r="H923" i="1" s="1"/>
  <c r="I923" i="1" s="1"/>
  <c r="I922" i="1"/>
  <c r="H922" i="1"/>
  <c r="G922" i="1"/>
  <c r="I921" i="1"/>
  <c r="H921" i="1"/>
  <c r="G921" i="1"/>
  <c r="H920" i="1"/>
  <c r="I920" i="1" s="1"/>
  <c r="G920" i="1"/>
  <c r="G919" i="1"/>
  <c r="H919" i="1" s="1"/>
  <c r="I919" i="1" s="1"/>
  <c r="I918" i="1"/>
  <c r="H918" i="1"/>
  <c r="G918" i="1"/>
  <c r="I917" i="1"/>
  <c r="H917" i="1"/>
  <c r="G917" i="1"/>
  <c r="H916" i="1"/>
  <c r="I916" i="1" s="1"/>
  <c r="G916" i="1"/>
  <c r="G915" i="1"/>
  <c r="H915" i="1" s="1"/>
  <c r="I915" i="1" s="1"/>
  <c r="I914" i="1"/>
  <c r="H914" i="1"/>
  <c r="G914" i="1"/>
  <c r="I913" i="1"/>
  <c r="H913" i="1"/>
  <c r="G913" i="1"/>
  <c r="H912" i="1"/>
  <c r="I912" i="1" s="1"/>
  <c r="G912" i="1"/>
  <c r="G911" i="1"/>
  <c r="H911" i="1" s="1"/>
  <c r="I911" i="1" s="1"/>
  <c r="I910" i="1"/>
  <c r="H910" i="1"/>
  <c r="G910" i="1"/>
  <c r="I909" i="1"/>
  <c r="H909" i="1"/>
  <c r="G909" i="1"/>
  <c r="H908" i="1"/>
  <c r="I908" i="1" s="1"/>
  <c r="G908" i="1"/>
  <c r="G907" i="1"/>
  <c r="H907" i="1" s="1"/>
  <c r="I907" i="1" s="1"/>
  <c r="I906" i="1"/>
  <c r="H906" i="1"/>
  <c r="G906" i="1"/>
  <c r="I905" i="1"/>
  <c r="H905" i="1"/>
  <c r="G905" i="1"/>
  <c r="H904" i="1"/>
  <c r="I904" i="1" s="1"/>
  <c r="G904" i="1"/>
  <c r="G903" i="1"/>
  <c r="H903" i="1" s="1"/>
  <c r="I903" i="1" s="1"/>
  <c r="I902" i="1"/>
  <c r="H902" i="1"/>
  <c r="G902" i="1"/>
  <c r="I901" i="1"/>
  <c r="H901" i="1"/>
  <c r="G901" i="1"/>
  <c r="H900" i="1"/>
  <c r="I900" i="1" s="1"/>
  <c r="G900" i="1"/>
  <c r="G899" i="1"/>
  <c r="H899" i="1" s="1"/>
  <c r="I899" i="1" s="1"/>
  <c r="I898" i="1"/>
  <c r="H898" i="1"/>
  <c r="G898" i="1"/>
  <c r="I897" i="1"/>
  <c r="H897" i="1"/>
  <c r="G897" i="1"/>
  <c r="H896" i="1"/>
  <c r="I896" i="1" s="1"/>
  <c r="G896" i="1"/>
  <c r="G895" i="1"/>
  <c r="H895" i="1" s="1"/>
  <c r="I895" i="1" s="1"/>
  <c r="I894" i="1"/>
  <c r="H894" i="1"/>
  <c r="G894" i="1"/>
  <c r="I893" i="1"/>
  <c r="H893" i="1"/>
  <c r="G893" i="1"/>
  <c r="H892" i="1"/>
  <c r="I892" i="1" s="1"/>
  <c r="G892" i="1"/>
  <c r="G891" i="1"/>
  <c r="H891" i="1" s="1"/>
  <c r="I891" i="1" s="1"/>
  <c r="I890" i="1"/>
  <c r="H890" i="1"/>
  <c r="G890" i="1"/>
  <c r="I889" i="1"/>
  <c r="H889" i="1"/>
  <c r="G889" i="1"/>
  <c r="H888" i="1"/>
  <c r="I888" i="1" s="1"/>
  <c r="G888" i="1"/>
  <c r="G887" i="1"/>
  <c r="H887" i="1" s="1"/>
  <c r="I887" i="1" s="1"/>
  <c r="I886" i="1"/>
  <c r="H886" i="1"/>
  <c r="G886" i="1"/>
  <c r="I885" i="1"/>
  <c r="H885" i="1"/>
  <c r="G885" i="1"/>
  <c r="H884" i="1"/>
  <c r="I884" i="1" s="1"/>
  <c r="G884" i="1"/>
  <c r="G883" i="1"/>
  <c r="H883" i="1" s="1"/>
  <c r="I883" i="1" s="1"/>
  <c r="I882" i="1"/>
  <c r="H882" i="1"/>
  <c r="G882" i="1"/>
  <c r="I881" i="1"/>
  <c r="H881" i="1"/>
  <c r="G881" i="1"/>
  <c r="H880" i="1"/>
  <c r="I880" i="1" s="1"/>
  <c r="G880" i="1"/>
  <c r="G879" i="1"/>
  <c r="H879" i="1" s="1"/>
  <c r="I879" i="1" s="1"/>
  <c r="I878" i="1"/>
  <c r="H878" i="1"/>
  <c r="G878" i="1"/>
  <c r="I877" i="1"/>
  <c r="H877" i="1"/>
  <c r="G877" i="1"/>
  <c r="H876" i="1"/>
  <c r="I876" i="1" s="1"/>
  <c r="G876" i="1"/>
  <c r="G875" i="1"/>
  <c r="H875" i="1" s="1"/>
  <c r="I875" i="1" s="1"/>
  <c r="I874" i="1"/>
  <c r="H874" i="1"/>
  <c r="G874" i="1"/>
  <c r="I873" i="1"/>
  <c r="H873" i="1"/>
  <c r="G873" i="1"/>
  <c r="H872" i="1"/>
  <c r="I872" i="1" s="1"/>
  <c r="G872" i="1"/>
  <c r="G871" i="1"/>
  <c r="H871" i="1" s="1"/>
  <c r="I871" i="1" s="1"/>
  <c r="I870" i="1"/>
  <c r="H870" i="1"/>
  <c r="G870" i="1"/>
  <c r="I869" i="1"/>
  <c r="H869" i="1"/>
  <c r="G869" i="1"/>
  <c r="H868" i="1"/>
  <c r="I868" i="1" s="1"/>
  <c r="G868" i="1"/>
  <c r="G867" i="1"/>
  <c r="H867" i="1" s="1"/>
  <c r="I867" i="1" s="1"/>
  <c r="I866" i="1"/>
  <c r="H866" i="1"/>
  <c r="G866" i="1"/>
  <c r="I865" i="1"/>
  <c r="H865" i="1"/>
  <c r="G865" i="1"/>
  <c r="H864" i="1"/>
  <c r="I864" i="1" s="1"/>
  <c r="G864" i="1"/>
  <c r="G863" i="1"/>
  <c r="H863" i="1" s="1"/>
  <c r="I863" i="1" s="1"/>
  <c r="I862" i="1"/>
  <c r="H862" i="1"/>
  <c r="G862" i="1"/>
  <c r="I861" i="1"/>
  <c r="H861" i="1"/>
  <c r="G861" i="1"/>
  <c r="H860" i="1"/>
  <c r="I860" i="1" s="1"/>
  <c r="G860" i="1"/>
  <c r="G859" i="1"/>
  <c r="H859" i="1" s="1"/>
  <c r="I859" i="1" s="1"/>
  <c r="I858" i="1"/>
  <c r="H858" i="1"/>
  <c r="G858" i="1"/>
  <c r="I857" i="1"/>
  <c r="H857" i="1"/>
  <c r="G857" i="1"/>
  <c r="H856" i="1"/>
  <c r="I856" i="1" s="1"/>
  <c r="G856" i="1"/>
  <c r="G855" i="1"/>
  <c r="H855" i="1" s="1"/>
  <c r="I855" i="1" s="1"/>
  <c r="I854" i="1"/>
  <c r="H854" i="1"/>
  <c r="G854" i="1"/>
  <c r="I853" i="1"/>
  <c r="H853" i="1"/>
  <c r="G853" i="1"/>
  <c r="H852" i="1"/>
  <c r="I852" i="1" s="1"/>
  <c r="G852" i="1"/>
  <c r="G851" i="1"/>
  <c r="H851" i="1" s="1"/>
  <c r="I851" i="1" s="1"/>
  <c r="I850" i="1"/>
  <c r="H850" i="1"/>
  <c r="G850" i="1"/>
  <c r="I849" i="1"/>
  <c r="H849" i="1"/>
  <c r="G849" i="1"/>
  <c r="G848" i="1"/>
  <c r="H848" i="1" s="1"/>
  <c r="I848" i="1" s="1"/>
  <c r="G847" i="1"/>
  <c r="H847" i="1" s="1"/>
  <c r="I847" i="1" s="1"/>
  <c r="I846" i="1"/>
  <c r="H846" i="1"/>
  <c r="G846" i="1"/>
  <c r="H845" i="1"/>
  <c r="I845" i="1" s="1"/>
  <c r="G845" i="1"/>
  <c r="H844" i="1"/>
  <c r="I844" i="1" s="1"/>
  <c r="G844" i="1"/>
  <c r="G843" i="1"/>
  <c r="H843" i="1" s="1"/>
  <c r="I843" i="1" s="1"/>
  <c r="I842" i="1"/>
  <c r="H842" i="1"/>
  <c r="G842" i="1"/>
  <c r="I841" i="1"/>
  <c r="H841" i="1"/>
  <c r="G841" i="1"/>
  <c r="G840" i="1"/>
  <c r="H840" i="1" s="1"/>
  <c r="I840" i="1" s="1"/>
  <c r="G839" i="1"/>
  <c r="H839" i="1" s="1"/>
  <c r="I839" i="1" s="1"/>
  <c r="I838" i="1"/>
  <c r="H838" i="1"/>
  <c r="G838" i="1"/>
  <c r="H837" i="1"/>
  <c r="I837" i="1" s="1"/>
  <c r="G837" i="1"/>
  <c r="H836" i="1"/>
  <c r="I836" i="1" s="1"/>
  <c r="G836" i="1"/>
  <c r="G835" i="1"/>
  <c r="H835" i="1" s="1"/>
  <c r="I835" i="1" s="1"/>
  <c r="I834" i="1"/>
  <c r="H834" i="1"/>
  <c r="G834" i="1"/>
  <c r="I833" i="1"/>
  <c r="H833" i="1"/>
  <c r="G833" i="1"/>
  <c r="G832" i="1"/>
  <c r="H832" i="1" s="1"/>
  <c r="I832" i="1" s="1"/>
  <c r="G831" i="1"/>
  <c r="H831" i="1" s="1"/>
  <c r="I831" i="1" s="1"/>
  <c r="I830" i="1"/>
  <c r="H830" i="1"/>
  <c r="G830" i="1"/>
  <c r="H829" i="1"/>
  <c r="I829" i="1" s="1"/>
  <c r="G829" i="1"/>
  <c r="H828" i="1"/>
  <c r="I828" i="1" s="1"/>
  <c r="G828" i="1"/>
  <c r="I827" i="1"/>
  <c r="G827" i="1"/>
  <c r="H827" i="1" s="1"/>
  <c r="I826" i="1"/>
  <c r="H826" i="1"/>
  <c r="G826" i="1"/>
  <c r="H825" i="1"/>
  <c r="I825" i="1" s="1"/>
  <c r="G825" i="1"/>
  <c r="H824" i="1"/>
  <c r="I824" i="1" s="1"/>
  <c r="G824" i="1"/>
  <c r="I823" i="1"/>
  <c r="G823" i="1"/>
  <c r="H823" i="1" s="1"/>
  <c r="I822" i="1"/>
  <c r="H822" i="1"/>
  <c r="G822" i="1"/>
  <c r="H821" i="1"/>
  <c r="I821" i="1" s="1"/>
  <c r="G821" i="1"/>
  <c r="H820" i="1"/>
  <c r="I820" i="1" s="1"/>
  <c r="G820" i="1"/>
  <c r="I819" i="1"/>
  <c r="G819" i="1"/>
  <c r="H819" i="1" s="1"/>
  <c r="I818" i="1"/>
  <c r="H818" i="1"/>
  <c r="G818" i="1"/>
  <c r="H817" i="1"/>
  <c r="I817" i="1" s="1"/>
  <c r="G817" i="1"/>
  <c r="H816" i="1"/>
  <c r="I816" i="1" s="1"/>
  <c r="G816" i="1"/>
  <c r="I815" i="1"/>
  <c r="G815" i="1"/>
  <c r="H815" i="1" s="1"/>
  <c r="I814" i="1"/>
  <c r="H814" i="1"/>
  <c r="G814" i="1"/>
  <c r="H813" i="1"/>
  <c r="I813" i="1" s="1"/>
  <c r="G813" i="1"/>
  <c r="H812" i="1"/>
  <c r="I812" i="1" s="1"/>
  <c r="G812" i="1"/>
  <c r="I811" i="1"/>
  <c r="G811" i="1"/>
  <c r="H811" i="1" s="1"/>
  <c r="I810" i="1"/>
  <c r="H810" i="1"/>
  <c r="G810" i="1"/>
  <c r="H809" i="1"/>
  <c r="I809" i="1" s="1"/>
  <c r="G809" i="1"/>
  <c r="H808" i="1"/>
  <c r="I808" i="1" s="1"/>
  <c r="G808" i="1"/>
  <c r="I807" i="1"/>
  <c r="G807" i="1"/>
  <c r="H807" i="1" s="1"/>
  <c r="I806" i="1"/>
  <c r="H806" i="1"/>
  <c r="G806" i="1"/>
  <c r="H805" i="1"/>
  <c r="I805" i="1" s="1"/>
  <c r="G805" i="1"/>
  <c r="H804" i="1"/>
  <c r="I804" i="1" s="1"/>
  <c r="G804" i="1"/>
  <c r="I803" i="1"/>
  <c r="G803" i="1"/>
  <c r="H803" i="1" s="1"/>
  <c r="I802" i="1"/>
  <c r="H802" i="1"/>
  <c r="G802" i="1"/>
  <c r="H801" i="1"/>
  <c r="I801" i="1" s="1"/>
  <c r="G801" i="1"/>
  <c r="H800" i="1"/>
  <c r="I800" i="1" s="1"/>
  <c r="G800" i="1"/>
  <c r="I799" i="1"/>
  <c r="G799" i="1"/>
  <c r="H799" i="1" s="1"/>
  <c r="I798" i="1"/>
  <c r="H798" i="1"/>
  <c r="G798" i="1"/>
  <c r="H797" i="1"/>
  <c r="I797" i="1" s="1"/>
  <c r="G797" i="1"/>
  <c r="H796" i="1"/>
  <c r="I796" i="1" s="1"/>
  <c r="G796" i="1"/>
  <c r="I795" i="1"/>
  <c r="G795" i="1"/>
  <c r="H795" i="1" s="1"/>
  <c r="I794" i="1"/>
  <c r="H794" i="1"/>
  <c r="G794" i="1"/>
  <c r="H793" i="1"/>
  <c r="I793" i="1" s="1"/>
  <c r="G793" i="1"/>
  <c r="H792" i="1"/>
  <c r="I792" i="1" s="1"/>
  <c r="G792" i="1"/>
  <c r="I791" i="1"/>
  <c r="G791" i="1"/>
  <c r="H791" i="1" s="1"/>
  <c r="I790" i="1"/>
  <c r="H790" i="1"/>
  <c r="G790" i="1"/>
  <c r="H789" i="1"/>
  <c r="I789" i="1" s="1"/>
  <c r="G789" i="1"/>
  <c r="H788" i="1"/>
  <c r="I788" i="1" s="1"/>
  <c r="G788" i="1"/>
  <c r="I787" i="1"/>
  <c r="G787" i="1"/>
  <c r="H787" i="1" s="1"/>
  <c r="I786" i="1"/>
  <c r="H786" i="1"/>
  <c r="G786" i="1"/>
  <c r="H785" i="1"/>
  <c r="I785" i="1" s="1"/>
  <c r="G785" i="1"/>
  <c r="H784" i="1"/>
  <c r="I784" i="1" s="1"/>
  <c r="G784" i="1"/>
  <c r="I783" i="1"/>
  <c r="G783" i="1"/>
  <c r="H783" i="1" s="1"/>
  <c r="I782" i="1"/>
  <c r="H782" i="1"/>
  <c r="G782" i="1"/>
  <c r="H781" i="1"/>
  <c r="I781" i="1" s="1"/>
  <c r="G781" i="1"/>
  <c r="H780" i="1"/>
  <c r="I780" i="1" s="1"/>
  <c r="G780" i="1"/>
  <c r="I779" i="1"/>
  <c r="G779" i="1"/>
  <c r="H779" i="1" s="1"/>
  <c r="I778" i="1"/>
  <c r="H778" i="1"/>
  <c r="G778" i="1"/>
  <c r="H777" i="1"/>
  <c r="I777" i="1" s="1"/>
  <c r="G777" i="1"/>
  <c r="H776" i="1"/>
  <c r="I776" i="1" s="1"/>
  <c r="G776" i="1"/>
  <c r="I775" i="1"/>
  <c r="G775" i="1"/>
  <c r="H775" i="1" s="1"/>
  <c r="I774" i="1"/>
  <c r="H774" i="1"/>
  <c r="G774" i="1"/>
  <c r="H773" i="1"/>
  <c r="I773" i="1" s="1"/>
  <c r="G773" i="1"/>
  <c r="H772" i="1"/>
  <c r="I772" i="1" s="1"/>
  <c r="G772" i="1"/>
  <c r="I771" i="1"/>
  <c r="G771" i="1"/>
  <c r="H771" i="1" s="1"/>
  <c r="I770" i="1"/>
  <c r="H770" i="1"/>
  <c r="G770" i="1"/>
  <c r="H769" i="1"/>
  <c r="I769" i="1" s="1"/>
  <c r="G769" i="1"/>
  <c r="H768" i="1"/>
  <c r="I768" i="1" s="1"/>
  <c r="G768" i="1"/>
  <c r="I767" i="1"/>
  <c r="G767" i="1"/>
  <c r="H767" i="1" s="1"/>
  <c r="I766" i="1"/>
  <c r="H766" i="1"/>
  <c r="G766" i="1"/>
  <c r="H765" i="1"/>
  <c r="I765" i="1" s="1"/>
  <c r="G765" i="1"/>
  <c r="H764" i="1"/>
  <c r="I764" i="1" s="1"/>
  <c r="G764" i="1"/>
  <c r="I763" i="1"/>
  <c r="G763" i="1"/>
  <c r="H763" i="1" s="1"/>
  <c r="I762" i="1"/>
  <c r="H762" i="1"/>
  <c r="G762" i="1"/>
  <c r="H761" i="1"/>
  <c r="I761" i="1" s="1"/>
  <c r="G761" i="1"/>
  <c r="H760" i="1"/>
  <c r="I760" i="1" s="1"/>
  <c r="G760" i="1"/>
  <c r="G759" i="1"/>
  <c r="H759" i="1" s="1"/>
  <c r="I759" i="1" s="1"/>
  <c r="H758" i="1"/>
  <c r="I758" i="1" s="1"/>
  <c r="G758" i="1"/>
  <c r="G757" i="1"/>
  <c r="H757" i="1" s="1"/>
  <c r="I757" i="1" s="1"/>
  <c r="H756" i="1"/>
  <c r="I756" i="1" s="1"/>
  <c r="G756" i="1"/>
  <c r="G755" i="1"/>
  <c r="H755" i="1" s="1"/>
  <c r="I755" i="1" s="1"/>
  <c r="H754" i="1"/>
  <c r="I754" i="1" s="1"/>
  <c r="G754" i="1"/>
  <c r="G753" i="1"/>
  <c r="H753" i="1" s="1"/>
  <c r="I753" i="1" s="1"/>
  <c r="H752" i="1"/>
  <c r="I752" i="1" s="1"/>
  <c r="G752" i="1"/>
  <c r="G751" i="1"/>
  <c r="H751" i="1" s="1"/>
  <c r="I751" i="1" s="1"/>
  <c r="H750" i="1"/>
  <c r="I750" i="1" s="1"/>
  <c r="G750" i="1"/>
  <c r="G749" i="1"/>
  <c r="H749" i="1" s="1"/>
  <c r="I749" i="1" s="1"/>
  <c r="H748" i="1"/>
  <c r="I748" i="1" s="1"/>
  <c r="G748" i="1"/>
  <c r="G747" i="1"/>
  <c r="H747" i="1" s="1"/>
  <c r="I747" i="1" s="1"/>
  <c r="H746" i="1"/>
  <c r="I746" i="1" s="1"/>
  <c r="G746" i="1"/>
  <c r="G745" i="1"/>
  <c r="H745" i="1" s="1"/>
  <c r="I745" i="1" s="1"/>
  <c r="H744" i="1"/>
  <c r="I744" i="1" s="1"/>
  <c r="G744" i="1"/>
  <c r="G743" i="1"/>
  <c r="H743" i="1" s="1"/>
  <c r="I743" i="1" s="1"/>
  <c r="H742" i="1"/>
  <c r="I742" i="1" s="1"/>
  <c r="G742" i="1"/>
  <c r="G741" i="1"/>
  <c r="H741" i="1" s="1"/>
  <c r="I741" i="1" s="1"/>
  <c r="H740" i="1"/>
  <c r="I740" i="1" s="1"/>
  <c r="G740" i="1"/>
  <c r="G739" i="1"/>
  <c r="H739" i="1" s="1"/>
  <c r="I739" i="1" s="1"/>
  <c r="H738" i="1"/>
  <c r="I738" i="1" s="1"/>
  <c r="G738" i="1"/>
  <c r="G737" i="1"/>
  <c r="H737" i="1" s="1"/>
  <c r="I737" i="1" s="1"/>
  <c r="H736" i="1"/>
  <c r="I736" i="1" s="1"/>
  <c r="G736" i="1"/>
  <c r="G735" i="1"/>
  <c r="H735" i="1" s="1"/>
  <c r="I735" i="1" s="1"/>
  <c r="H734" i="1"/>
  <c r="I734" i="1" s="1"/>
  <c r="G734" i="1"/>
  <c r="G733" i="1"/>
  <c r="H733" i="1" s="1"/>
  <c r="I733" i="1" s="1"/>
  <c r="H732" i="1"/>
  <c r="I732" i="1" s="1"/>
  <c r="G732" i="1"/>
  <c r="G731" i="1"/>
  <c r="H731" i="1" s="1"/>
  <c r="I731" i="1" s="1"/>
  <c r="H730" i="1"/>
  <c r="I730" i="1" s="1"/>
  <c r="G730" i="1"/>
  <c r="G729" i="1"/>
  <c r="H729" i="1" s="1"/>
  <c r="I729" i="1" s="1"/>
  <c r="H728" i="1"/>
  <c r="I728" i="1" s="1"/>
  <c r="G728" i="1"/>
  <c r="G727" i="1"/>
  <c r="H727" i="1" s="1"/>
  <c r="I727" i="1" s="1"/>
  <c r="H726" i="1"/>
  <c r="I726" i="1" s="1"/>
  <c r="G726" i="1"/>
  <c r="G725" i="1"/>
  <c r="H725" i="1" s="1"/>
  <c r="I725" i="1" s="1"/>
  <c r="H724" i="1"/>
  <c r="I724" i="1" s="1"/>
  <c r="G724" i="1"/>
  <c r="G723" i="1"/>
  <c r="H723" i="1" s="1"/>
  <c r="I723" i="1" s="1"/>
  <c r="H722" i="1"/>
  <c r="I722" i="1" s="1"/>
  <c r="G722" i="1"/>
  <c r="G721" i="1"/>
  <c r="H721" i="1" s="1"/>
  <c r="I721" i="1" s="1"/>
  <c r="H720" i="1"/>
  <c r="I720" i="1" s="1"/>
  <c r="G720" i="1"/>
  <c r="G719" i="1"/>
  <c r="H719" i="1" s="1"/>
  <c r="I719" i="1" s="1"/>
  <c r="H718" i="1"/>
  <c r="I718" i="1" s="1"/>
  <c r="G718" i="1"/>
  <c r="G717" i="1"/>
  <c r="H717" i="1" s="1"/>
  <c r="I717" i="1" s="1"/>
  <c r="H716" i="1"/>
  <c r="I716" i="1" s="1"/>
  <c r="G716" i="1"/>
  <c r="G715" i="1"/>
  <c r="H715" i="1" s="1"/>
  <c r="I715" i="1" s="1"/>
  <c r="H714" i="1"/>
  <c r="I714" i="1" s="1"/>
  <c r="G714" i="1"/>
  <c r="G713" i="1"/>
  <c r="H713" i="1" s="1"/>
  <c r="I713" i="1" s="1"/>
  <c r="H712" i="1"/>
  <c r="I712" i="1" s="1"/>
  <c r="G712" i="1"/>
  <c r="G711" i="1"/>
  <c r="H711" i="1" s="1"/>
  <c r="I711" i="1" s="1"/>
  <c r="H710" i="1"/>
  <c r="I710" i="1" s="1"/>
  <c r="G710" i="1"/>
  <c r="G709" i="1"/>
  <c r="H709" i="1" s="1"/>
  <c r="I709" i="1" s="1"/>
  <c r="H708" i="1"/>
  <c r="I708" i="1" s="1"/>
  <c r="G708" i="1"/>
  <c r="G707" i="1"/>
  <c r="H707" i="1" s="1"/>
  <c r="I707" i="1" s="1"/>
  <c r="H706" i="1"/>
  <c r="I706" i="1" s="1"/>
  <c r="G706" i="1"/>
  <c r="G705" i="1"/>
  <c r="H705" i="1" s="1"/>
  <c r="I705" i="1" s="1"/>
  <c r="H704" i="1"/>
  <c r="I704" i="1" s="1"/>
  <c r="G704" i="1"/>
  <c r="G703" i="1"/>
  <c r="H703" i="1" s="1"/>
  <c r="I703" i="1" s="1"/>
  <c r="H702" i="1"/>
  <c r="I702" i="1" s="1"/>
  <c r="G702" i="1"/>
  <c r="G701" i="1"/>
  <c r="H701" i="1" s="1"/>
  <c r="I701" i="1" s="1"/>
  <c r="H700" i="1"/>
  <c r="I700" i="1" s="1"/>
  <c r="G700" i="1"/>
  <c r="G699" i="1"/>
  <c r="H699" i="1" s="1"/>
  <c r="I699" i="1" s="1"/>
  <c r="H698" i="1"/>
  <c r="I698" i="1" s="1"/>
  <c r="G698" i="1"/>
  <c r="G697" i="1"/>
  <c r="H697" i="1" s="1"/>
  <c r="I697" i="1" s="1"/>
  <c r="H696" i="1"/>
  <c r="I696" i="1" s="1"/>
  <c r="G696" i="1"/>
  <c r="G695" i="1"/>
  <c r="H695" i="1" s="1"/>
  <c r="I695" i="1" s="1"/>
  <c r="H694" i="1"/>
  <c r="I694" i="1" s="1"/>
  <c r="G694" i="1"/>
  <c r="G693" i="1"/>
  <c r="H693" i="1" s="1"/>
  <c r="I693" i="1" s="1"/>
  <c r="H692" i="1"/>
  <c r="I692" i="1" s="1"/>
  <c r="G692" i="1"/>
  <c r="G691" i="1"/>
  <c r="H691" i="1" s="1"/>
  <c r="I691" i="1" s="1"/>
  <c r="H690" i="1"/>
  <c r="I690" i="1" s="1"/>
  <c r="G690" i="1"/>
  <c r="G689" i="1"/>
  <c r="H689" i="1" s="1"/>
  <c r="I689" i="1" s="1"/>
  <c r="H688" i="1"/>
  <c r="I688" i="1" s="1"/>
  <c r="G688" i="1"/>
  <c r="G687" i="1"/>
  <c r="H687" i="1" s="1"/>
  <c r="I687" i="1" s="1"/>
  <c r="H686" i="1"/>
  <c r="I686" i="1" s="1"/>
  <c r="G686" i="1"/>
  <c r="G685" i="1"/>
  <c r="H685" i="1" s="1"/>
  <c r="I685" i="1" s="1"/>
  <c r="H684" i="1"/>
  <c r="I684" i="1" s="1"/>
  <c r="G684" i="1"/>
  <c r="G683" i="1"/>
  <c r="H683" i="1" s="1"/>
  <c r="I683" i="1" s="1"/>
  <c r="H682" i="1"/>
  <c r="I682" i="1" s="1"/>
  <c r="G682" i="1"/>
  <c r="G681" i="1"/>
  <c r="H681" i="1" s="1"/>
  <c r="I681" i="1" s="1"/>
  <c r="H680" i="1"/>
  <c r="I680" i="1" s="1"/>
  <c r="G680" i="1"/>
  <c r="G679" i="1"/>
  <c r="H679" i="1" s="1"/>
  <c r="I679" i="1" s="1"/>
  <c r="H678" i="1"/>
  <c r="I678" i="1" s="1"/>
  <c r="G678" i="1"/>
  <c r="G677" i="1"/>
  <c r="H677" i="1" s="1"/>
  <c r="I677" i="1" s="1"/>
  <c r="H676" i="1"/>
  <c r="I676" i="1" s="1"/>
  <c r="G676" i="1"/>
  <c r="G675" i="1"/>
  <c r="H675" i="1" s="1"/>
  <c r="I675" i="1" s="1"/>
  <c r="H674" i="1"/>
  <c r="I674" i="1" s="1"/>
  <c r="G674" i="1"/>
  <c r="G673" i="1"/>
  <c r="H673" i="1" s="1"/>
  <c r="I673" i="1" s="1"/>
  <c r="H672" i="1"/>
  <c r="I672" i="1" s="1"/>
  <c r="G672" i="1"/>
  <c r="G671" i="1"/>
  <c r="H671" i="1" s="1"/>
  <c r="I671" i="1" s="1"/>
  <c r="H670" i="1"/>
  <c r="I670" i="1" s="1"/>
  <c r="G670" i="1"/>
  <c r="G669" i="1"/>
  <c r="H669" i="1" s="1"/>
  <c r="I669" i="1" s="1"/>
  <c r="H668" i="1"/>
  <c r="I668" i="1" s="1"/>
  <c r="G668" i="1"/>
  <c r="G667" i="1"/>
  <c r="H667" i="1" s="1"/>
  <c r="I667" i="1" s="1"/>
  <c r="H666" i="1"/>
  <c r="I666" i="1" s="1"/>
  <c r="G666" i="1"/>
  <c r="G665" i="1"/>
  <c r="H665" i="1" s="1"/>
  <c r="I665" i="1" s="1"/>
  <c r="H664" i="1"/>
  <c r="I664" i="1" s="1"/>
  <c r="G664" i="1"/>
  <c r="G663" i="1"/>
  <c r="H663" i="1" s="1"/>
  <c r="I663" i="1" s="1"/>
  <c r="H662" i="1"/>
  <c r="I662" i="1" s="1"/>
  <c r="G662" i="1"/>
  <c r="G661" i="1"/>
  <c r="H661" i="1" s="1"/>
  <c r="I661" i="1" s="1"/>
  <c r="H660" i="1"/>
  <c r="I660" i="1" s="1"/>
  <c r="G660" i="1"/>
  <c r="G659" i="1"/>
  <c r="H659" i="1" s="1"/>
  <c r="I659" i="1" s="1"/>
  <c r="H658" i="1"/>
  <c r="I658" i="1" s="1"/>
  <c r="G658" i="1"/>
  <c r="G657" i="1"/>
  <c r="H657" i="1" s="1"/>
  <c r="I657" i="1" s="1"/>
  <c r="H656" i="1"/>
  <c r="I656" i="1" s="1"/>
  <c r="G656" i="1"/>
  <c r="G655" i="1"/>
  <c r="H655" i="1" s="1"/>
  <c r="I655" i="1" s="1"/>
  <c r="H654" i="1"/>
  <c r="I654" i="1" s="1"/>
  <c r="G654" i="1"/>
  <c r="G653" i="1"/>
  <c r="H653" i="1" s="1"/>
  <c r="I653" i="1" s="1"/>
  <c r="H652" i="1"/>
  <c r="I652" i="1" s="1"/>
  <c r="G652" i="1"/>
  <c r="G651" i="1"/>
  <c r="H651" i="1" s="1"/>
  <c r="I651" i="1" s="1"/>
  <c r="H650" i="1"/>
  <c r="I650" i="1" s="1"/>
  <c r="G650" i="1"/>
  <c r="G649" i="1"/>
  <c r="H649" i="1" s="1"/>
  <c r="I649" i="1" s="1"/>
  <c r="H648" i="1"/>
  <c r="I648" i="1" s="1"/>
  <c r="G648" i="1"/>
  <c r="G647" i="1"/>
  <c r="H647" i="1" s="1"/>
  <c r="I647" i="1" s="1"/>
  <c r="H646" i="1"/>
  <c r="I646" i="1" s="1"/>
  <c r="G646" i="1"/>
  <c r="G645" i="1"/>
  <c r="H645" i="1" s="1"/>
  <c r="I645" i="1" s="1"/>
  <c r="H644" i="1"/>
  <c r="I644" i="1" s="1"/>
  <c r="G644" i="1"/>
  <c r="G643" i="1"/>
  <c r="H643" i="1" s="1"/>
  <c r="I643" i="1" s="1"/>
  <c r="H642" i="1"/>
  <c r="I642" i="1" s="1"/>
  <c r="G642" i="1"/>
  <c r="G641" i="1"/>
  <c r="H641" i="1" s="1"/>
  <c r="I641" i="1" s="1"/>
  <c r="H640" i="1"/>
  <c r="I640" i="1" s="1"/>
  <c r="G640" i="1"/>
  <c r="G639" i="1"/>
  <c r="H639" i="1" s="1"/>
  <c r="I639" i="1" s="1"/>
  <c r="H638" i="1"/>
  <c r="I638" i="1" s="1"/>
  <c r="G638" i="1"/>
  <c r="G637" i="1"/>
  <c r="H637" i="1" s="1"/>
  <c r="I637" i="1" s="1"/>
  <c r="H636" i="1"/>
  <c r="I636" i="1" s="1"/>
  <c r="G636" i="1"/>
  <c r="G635" i="1"/>
  <c r="H635" i="1" s="1"/>
  <c r="I635" i="1" s="1"/>
  <c r="H634" i="1"/>
  <c r="I634" i="1" s="1"/>
  <c r="G634" i="1"/>
  <c r="G633" i="1"/>
  <c r="H633" i="1" s="1"/>
  <c r="I633" i="1" s="1"/>
  <c r="H632" i="1"/>
  <c r="I632" i="1" s="1"/>
  <c r="G632" i="1"/>
  <c r="G631" i="1"/>
  <c r="H631" i="1" s="1"/>
  <c r="I631" i="1" s="1"/>
  <c r="H630" i="1"/>
  <c r="I630" i="1" s="1"/>
  <c r="G630" i="1"/>
  <c r="G629" i="1"/>
  <c r="H629" i="1" s="1"/>
  <c r="I629" i="1" s="1"/>
  <c r="H628" i="1"/>
  <c r="I628" i="1" s="1"/>
  <c r="G628" i="1"/>
  <c r="G627" i="1"/>
  <c r="H627" i="1" s="1"/>
  <c r="I627" i="1" s="1"/>
  <c r="H626" i="1"/>
  <c r="I626" i="1" s="1"/>
  <c r="G626" i="1"/>
  <c r="G625" i="1"/>
  <c r="H625" i="1" s="1"/>
  <c r="I625" i="1" s="1"/>
  <c r="H624" i="1"/>
  <c r="I624" i="1" s="1"/>
  <c r="G624" i="1"/>
  <c r="G623" i="1"/>
  <c r="H623" i="1" s="1"/>
  <c r="I623" i="1" s="1"/>
  <c r="H622" i="1"/>
  <c r="I622" i="1" s="1"/>
  <c r="G622" i="1"/>
  <c r="G621" i="1"/>
  <c r="H621" i="1" s="1"/>
  <c r="I621" i="1" s="1"/>
  <c r="H620" i="1"/>
  <c r="I620" i="1" s="1"/>
  <c r="G620" i="1"/>
  <c r="G619" i="1"/>
  <c r="H619" i="1" s="1"/>
  <c r="I619" i="1" s="1"/>
  <c r="H618" i="1"/>
  <c r="I618" i="1" s="1"/>
  <c r="G618" i="1"/>
  <c r="G617" i="1"/>
  <c r="H617" i="1" s="1"/>
  <c r="I617" i="1" s="1"/>
  <c r="H616" i="1"/>
  <c r="I616" i="1" s="1"/>
  <c r="G616" i="1"/>
  <c r="G615" i="1"/>
  <c r="H615" i="1" s="1"/>
  <c r="I615" i="1" s="1"/>
  <c r="H614" i="1"/>
  <c r="I614" i="1" s="1"/>
  <c r="G614" i="1"/>
  <c r="H613" i="1"/>
  <c r="I613" i="1" s="1"/>
  <c r="G613" i="1"/>
  <c r="G612" i="1"/>
  <c r="H612" i="1" s="1"/>
  <c r="I612" i="1" s="1"/>
  <c r="I611" i="1"/>
  <c r="H611" i="1"/>
  <c r="G611" i="1"/>
  <c r="I610" i="1"/>
  <c r="H610" i="1"/>
  <c r="G610" i="1"/>
  <c r="G609" i="1"/>
  <c r="H609" i="1" s="1"/>
  <c r="I609" i="1" s="1"/>
  <c r="G608" i="1"/>
  <c r="H608" i="1" s="1"/>
  <c r="I608" i="1" s="1"/>
  <c r="I607" i="1"/>
  <c r="H607" i="1"/>
  <c r="G607" i="1"/>
  <c r="H606" i="1"/>
  <c r="I606" i="1" s="1"/>
  <c r="G606" i="1"/>
  <c r="H605" i="1"/>
  <c r="I605" i="1" s="1"/>
  <c r="G605" i="1"/>
  <c r="G604" i="1"/>
  <c r="H604" i="1" s="1"/>
  <c r="I604" i="1" s="1"/>
  <c r="I603" i="1"/>
  <c r="H603" i="1"/>
  <c r="G603" i="1"/>
  <c r="I602" i="1"/>
  <c r="H602" i="1"/>
  <c r="G602" i="1"/>
  <c r="G601" i="1"/>
  <c r="H601" i="1" s="1"/>
  <c r="I601" i="1" s="1"/>
  <c r="G600" i="1"/>
  <c r="H600" i="1" s="1"/>
  <c r="I600" i="1" s="1"/>
  <c r="I599" i="1"/>
  <c r="H599" i="1"/>
  <c r="G599" i="1"/>
  <c r="H598" i="1"/>
  <c r="I598" i="1" s="1"/>
  <c r="G598" i="1"/>
  <c r="H597" i="1"/>
  <c r="I597" i="1" s="1"/>
  <c r="G597" i="1"/>
  <c r="G596" i="1"/>
  <c r="H596" i="1" s="1"/>
  <c r="I596" i="1" s="1"/>
  <c r="I595" i="1"/>
  <c r="H595" i="1"/>
  <c r="G595" i="1"/>
  <c r="I594" i="1"/>
  <c r="H594" i="1"/>
  <c r="G594" i="1"/>
  <c r="G593" i="1"/>
  <c r="H593" i="1" s="1"/>
  <c r="I593" i="1" s="1"/>
  <c r="G592" i="1"/>
  <c r="H592" i="1" s="1"/>
  <c r="I592" i="1" s="1"/>
  <c r="I591" i="1"/>
  <c r="H591" i="1"/>
  <c r="G591" i="1"/>
  <c r="H590" i="1"/>
  <c r="I590" i="1" s="1"/>
  <c r="G590" i="1"/>
  <c r="H589" i="1"/>
  <c r="I589" i="1" s="1"/>
  <c r="G589" i="1"/>
  <c r="G588" i="1"/>
  <c r="H588" i="1" s="1"/>
  <c r="I588" i="1" s="1"/>
  <c r="I587" i="1"/>
  <c r="H587" i="1"/>
  <c r="G587" i="1"/>
  <c r="I586" i="1"/>
  <c r="H586" i="1"/>
  <c r="G586" i="1"/>
  <c r="G585" i="1"/>
  <c r="H585" i="1" s="1"/>
  <c r="I585" i="1" s="1"/>
  <c r="G584" i="1"/>
  <c r="H584" i="1" s="1"/>
  <c r="I584" i="1" s="1"/>
  <c r="I583" i="1"/>
  <c r="H583" i="1"/>
  <c r="G583" i="1"/>
  <c r="H582" i="1"/>
  <c r="I582" i="1" s="1"/>
  <c r="G582" i="1"/>
  <c r="H581" i="1"/>
  <c r="I581" i="1" s="1"/>
  <c r="G581" i="1"/>
  <c r="G580" i="1"/>
  <c r="H580" i="1" s="1"/>
  <c r="I580" i="1" s="1"/>
  <c r="I579" i="1"/>
  <c r="H579" i="1"/>
  <c r="G579" i="1"/>
  <c r="I578" i="1"/>
  <c r="H578" i="1"/>
  <c r="G578" i="1"/>
  <c r="G577" i="1"/>
  <c r="H577" i="1" s="1"/>
  <c r="I577" i="1" s="1"/>
  <c r="G576" i="1"/>
  <c r="H576" i="1" s="1"/>
  <c r="I576" i="1" s="1"/>
  <c r="I575" i="1"/>
  <c r="H575" i="1"/>
  <c r="G575" i="1"/>
  <c r="H574" i="1"/>
  <c r="I574" i="1" s="1"/>
  <c r="G574" i="1"/>
  <c r="H573" i="1"/>
  <c r="I573" i="1" s="1"/>
  <c r="G573" i="1"/>
  <c r="G572" i="1"/>
  <c r="H572" i="1" s="1"/>
  <c r="I572" i="1" s="1"/>
  <c r="I571" i="1"/>
  <c r="H571" i="1"/>
  <c r="G571" i="1"/>
  <c r="I570" i="1"/>
  <c r="H570" i="1"/>
  <c r="G570" i="1"/>
  <c r="G569" i="1"/>
  <c r="H569" i="1" s="1"/>
  <c r="I569" i="1" s="1"/>
  <c r="G568" i="1"/>
  <c r="H568" i="1" s="1"/>
  <c r="I568" i="1" s="1"/>
  <c r="I567" i="1"/>
  <c r="H567" i="1"/>
  <c r="G567" i="1"/>
  <c r="H566" i="1"/>
  <c r="I566" i="1" s="1"/>
  <c r="G566" i="1"/>
  <c r="H565" i="1"/>
  <c r="I565" i="1" s="1"/>
  <c r="G565" i="1"/>
  <c r="G564" i="1"/>
  <c r="H564" i="1" s="1"/>
  <c r="I564" i="1" s="1"/>
  <c r="I563" i="1"/>
  <c r="H563" i="1"/>
  <c r="G563" i="1"/>
  <c r="I562" i="1"/>
  <c r="H562" i="1"/>
  <c r="G562" i="1"/>
  <c r="G561" i="1"/>
  <c r="H561" i="1" s="1"/>
  <c r="I561" i="1" s="1"/>
  <c r="G560" i="1"/>
  <c r="H560" i="1" s="1"/>
  <c r="I560" i="1" s="1"/>
  <c r="I559" i="1"/>
  <c r="H559" i="1"/>
  <c r="G559" i="1"/>
  <c r="H558" i="1"/>
  <c r="I558" i="1" s="1"/>
  <c r="G558" i="1"/>
  <c r="H557" i="1"/>
  <c r="I557" i="1" s="1"/>
  <c r="G557" i="1"/>
  <c r="G556" i="1"/>
  <c r="H556" i="1" s="1"/>
  <c r="I556" i="1" s="1"/>
  <c r="I555" i="1"/>
  <c r="H555" i="1"/>
  <c r="G555" i="1"/>
  <c r="I554" i="1"/>
  <c r="H554" i="1"/>
  <c r="G554" i="1"/>
  <c r="G553" i="1"/>
  <c r="H553" i="1" s="1"/>
  <c r="I553" i="1" s="1"/>
  <c r="G552" i="1"/>
  <c r="H552" i="1" s="1"/>
  <c r="I552" i="1" s="1"/>
  <c r="I551" i="1"/>
  <c r="H551" i="1"/>
  <c r="G551" i="1"/>
  <c r="H550" i="1"/>
  <c r="I550" i="1" s="1"/>
  <c r="G550" i="1"/>
  <c r="H549" i="1"/>
  <c r="I549" i="1" s="1"/>
  <c r="G549" i="1"/>
  <c r="G548" i="1"/>
  <c r="H548" i="1" s="1"/>
  <c r="I548" i="1" s="1"/>
  <c r="I547" i="1"/>
  <c r="H547" i="1"/>
  <c r="G547" i="1"/>
  <c r="I546" i="1"/>
  <c r="H546" i="1"/>
  <c r="G546" i="1"/>
  <c r="G545" i="1"/>
  <c r="H545" i="1" s="1"/>
  <c r="I545" i="1" s="1"/>
  <c r="G544" i="1"/>
  <c r="H544" i="1" s="1"/>
  <c r="I544" i="1" s="1"/>
  <c r="I543" i="1"/>
  <c r="H543" i="1"/>
  <c r="G543" i="1"/>
  <c r="H542" i="1"/>
  <c r="I542" i="1" s="1"/>
  <c r="G542" i="1"/>
  <c r="H541" i="1"/>
  <c r="I541" i="1" s="1"/>
  <c r="G541" i="1"/>
  <c r="G540" i="1"/>
  <c r="H540" i="1" s="1"/>
  <c r="I540" i="1" s="1"/>
  <c r="I539" i="1"/>
  <c r="H539" i="1"/>
  <c r="G539" i="1"/>
  <c r="I538" i="1"/>
  <c r="H538" i="1"/>
  <c r="G538" i="1"/>
  <c r="G537" i="1"/>
  <c r="H537" i="1" s="1"/>
  <c r="I537" i="1" s="1"/>
  <c r="G536" i="1"/>
  <c r="H536" i="1" s="1"/>
  <c r="I536" i="1" s="1"/>
  <c r="I535" i="1"/>
  <c r="H535" i="1"/>
  <c r="G535" i="1"/>
  <c r="H534" i="1"/>
  <c r="I534" i="1" s="1"/>
  <c r="G534" i="1"/>
  <c r="H533" i="1"/>
  <c r="I533" i="1" s="1"/>
  <c r="G533" i="1"/>
  <c r="G532" i="1"/>
  <c r="H532" i="1" s="1"/>
  <c r="I532" i="1" s="1"/>
  <c r="I531" i="1"/>
  <c r="H531" i="1"/>
  <c r="G531" i="1"/>
  <c r="I530" i="1"/>
  <c r="H530" i="1"/>
  <c r="G530" i="1"/>
  <c r="G529" i="1"/>
  <c r="H529" i="1" s="1"/>
  <c r="I529" i="1" s="1"/>
  <c r="G528" i="1"/>
  <c r="H528" i="1" s="1"/>
  <c r="I528" i="1" s="1"/>
  <c r="I527" i="1"/>
  <c r="H527" i="1"/>
  <c r="G527" i="1"/>
  <c r="H526" i="1"/>
  <c r="I526" i="1" s="1"/>
  <c r="G526" i="1"/>
  <c r="H525" i="1"/>
  <c r="I525" i="1" s="1"/>
  <c r="G525" i="1"/>
  <c r="G524" i="1"/>
  <c r="H524" i="1" s="1"/>
  <c r="I524" i="1" s="1"/>
  <c r="I523" i="1"/>
  <c r="H523" i="1"/>
  <c r="G523" i="1"/>
  <c r="I522" i="1"/>
  <c r="H522" i="1"/>
  <c r="G522" i="1"/>
  <c r="G521" i="1"/>
  <c r="H521" i="1" s="1"/>
  <c r="I521" i="1" s="1"/>
  <c r="G520" i="1"/>
  <c r="H520" i="1" s="1"/>
  <c r="I520" i="1" s="1"/>
  <c r="I519" i="1"/>
  <c r="H519" i="1"/>
  <c r="G519" i="1"/>
  <c r="H518" i="1"/>
  <c r="I518" i="1" s="1"/>
  <c r="G518" i="1"/>
  <c r="H517" i="1"/>
  <c r="I517" i="1" s="1"/>
  <c r="G517" i="1"/>
  <c r="G516" i="1"/>
  <c r="H516" i="1" s="1"/>
  <c r="I516" i="1" s="1"/>
  <c r="I515" i="1"/>
  <c r="H515" i="1"/>
  <c r="G515" i="1"/>
  <c r="I514" i="1"/>
  <c r="H514" i="1"/>
  <c r="G514" i="1"/>
  <c r="G513" i="1"/>
  <c r="H513" i="1" s="1"/>
  <c r="I513" i="1" s="1"/>
  <c r="G512" i="1"/>
  <c r="H512" i="1" s="1"/>
  <c r="I512" i="1" s="1"/>
  <c r="I511" i="1"/>
  <c r="H511" i="1"/>
  <c r="G511" i="1"/>
  <c r="H510" i="1"/>
  <c r="I510" i="1" s="1"/>
  <c r="G510" i="1"/>
  <c r="H509" i="1"/>
  <c r="I509" i="1" s="1"/>
  <c r="G509" i="1"/>
  <c r="G508" i="1"/>
  <c r="H508" i="1" s="1"/>
  <c r="I508" i="1" s="1"/>
  <c r="I507" i="1"/>
  <c r="H507" i="1"/>
  <c r="G507" i="1"/>
  <c r="I506" i="1"/>
  <c r="H506" i="1"/>
  <c r="G506" i="1"/>
  <c r="G505" i="1"/>
  <c r="H505" i="1" s="1"/>
  <c r="I505" i="1" s="1"/>
  <c r="G504" i="1"/>
  <c r="H504" i="1" s="1"/>
  <c r="I504" i="1" s="1"/>
  <c r="I503" i="1"/>
  <c r="H503" i="1"/>
  <c r="G503" i="1"/>
  <c r="H502" i="1"/>
  <c r="I502" i="1" s="1"/>
  <c r="G502" i="1"/>
  <c r="H501" i="1"/>
  <c r="I501" i="1" s="1"/>
  <c r="G501" i="1"/>
  <c r="G500" i="1"/>
  <c r="H500" i="1" s="1"/>
  <c r="I500" i="1" s="1"/>
  <c r="I499" i="1"/>
  <c r="H499" i="1"/>
  <c r="G499" i="1"/>
  <c r="I498" i="1"/>
  <c r="H498" i="1"/>
  <c r="G498" i="1"/>
  <c r="G497" i="1"/>
  <c r="H497" i="1" s="1"/>
  <c r="I497" i="1" s="1"/>
  <c r="G496" i="1"/>
  <c r="H496" i="1" s="1"/>
  <c r="I496" i="1" s="1"/>
  <c r="I495" i="1"/>
  <c r="H495" i="1"/>
  <c r="G495" i="1"/>
  <c r="H494" i="1"/>
  <c r="I494" i="1" s="1"/>
  <c r="G494" i="1"/>
  <c r="H493" i="1"/>
  <c r="I493" i="1" s="1"/>
  <c r="G493" i="1"/>
  <c r="G492" i="1"/>
  <c r="H492" i="1" s="1"/>
  <c r="I492" i="1" s="1"/>
  <c r="I491" i="1"/>
  <c r="H491" i="1"/>
  <c r="G491" i="1"/>
  <c r="I490" i="1"/>
  <c r="H490" i="1"/>
  <c r="G490" i="1"/>
  <c r="G489" i="1"/>
  <c r="H489" i="1" s="1"/>
  <c r="I489" i="1" s="1"/>
  <c r="G488" i="1"/>
  <c r="H488" i="1" s="1"/>
  <c r="I488" i="1" s="1"/>
  <c r="I487" i="1"/>
  <c r="H487" i="1"/>
  <c r="G487" i="1"/>
  <c r="H486" i="1"/>
  <c r="I486" i="1" s="1"/>
  <c r="G486" i="1"/>
  <c r="H485" i="1"/>
  <c r="I485" i="1" s="1"/>
  <c r="G485" i="1"/>
  <c r="G484" i="1"/>
  <c r="H484" i="1" s="1"/>
  <c r="I484" i="1" s="1"/>
  <c r="I483" i="1"/>
  <c r="H483" i="1"/>
  <c r="G483" i="1"/>
  <c r="I482" i="1"/>
  <c r="H482" i="1"/>
  <c r="G482" i="1"/>
  <c r="G481" i="1"/>
  <c r="H481" i="1" s="1"/>
  <c r="I481" i="1" s="1"/>
  <c r="G480" i="1"/>
  <c r="H480" i="1" s="1"/>
  <c r="I480" i="1" s="1"/>
  <c r="I479" i="1"/>
  <c r="H479" i="1"/>
  <c r="G479" i="1"/>
  <c r="H478" i="1"/>
  <c r="I478" i="1" s="1"/>
  <c r="G478" i="1"/>
  <c r="H477" i="1"/>
  <c r="I477" i="1" s="1"/>
  <c r="G477" i="1"/>
  <c r="G476" i="1"/>
  <c r="H476" i="1" s="1"/>
  <c r="I476" i="1" s="1"/>
  <c r="I475" i="1"/>
  <c r="H475" i="1"/>
  <c r="G475" i="1"/>
  <c r="I474" i="1"/>
  <c r="H474" i="1"/>
  <c r="G474" i="1"/>
  <c r="G473" i="1"/>
  <c r="H473" i="1" s="1"/>
  <c r="I473" i="1" s="1"/>
  <c r="G472" i="1"/>
  <c r="H472" i="1" s="1"/>
  <c r="I472" i="1" s="1"/>
  <c r="I471" i="1"/>
  <c r="H471" i="1"/>
  <c r="G471" i="1"/>
  <c r="H470" i="1"/>
  <c r="I470" i="1" s="1"/>
  <c r="G470" i="1"/>
  <c r="H469" i="1"/>
  <c r="I469" i="1" s="1"/>
  <c r="G469" i="1"/>
  <c r="G468" i="1"/>
  <c r="H468" i="1" s="1"/>
  <c r="I468" i="1" s="1"/>
  <c r="I467" i="1"/>
  <c r="H467" i="1"/>
  <c r="G467" i="1"/>
  <c r="I466" i="1"/>
  <c r="H466" i="1"/>
  <c r="G466" i="1"/>
  <c r="G465" i="1"/>
  <c r="H465" i="1" s="1"/>
  <c r="I465" i="1" s="1"/>
  <c r="G464" i="1"/>
  <c r="H464" i="1" s="1"/>
  <c r="I464" i="1" s="1"/>
  <c r="I463" i="1"/>
  <c r="H463" i="1"/>
  <c r="G463" i="1"/>
  <c r="H462" i="1"/>
  <c r="I462" i="1" s="1"/>
  <c r="G462" i="1"/>
  <c r="H461" i="1"/>
  <c r="I461" i="1" s="1"/>
  <c r="G461" i="1"/>
  <c r="G460" i="1"/>
  <c r="H460" i="1" s="1"/>
  <c r="I460" i="1" s="1"/>
  <c r="I459" i="1"/>
  <c r="H459" i="1"/>
  <c r="G459" i="1"/>
  <c r="I458" i="1"/>
  <c r="H458" i="1"/>
  <c r="G458" i="1"/>
  <c r="G457" i="1"/>
  <c r="H457" i="1" s="1"/>
  <c r="I457" i="1" s="1"/>
  <c r="G456" i="1"/>
  <c r="H456" i="1" s="1"/>
  <c r="I456" i="1" s="1"/>
  <c r="I455" i="1"/>
  <c r="H455" i="1"/>
  <c r="G455" i="1"/>
  <c r="H454" i="1"/>
  <c r="I454" i="1" s="1"/>
  <c r="G454" i="1"/>
  <c r="H453" i="1"/>
  <c r="I453" i="1" s="1"/>
  <c r="G453" i="1"/>
  <c r="G452" i="1"/>
  <c r="H452" i="1" s="1"/>
  <c r="I452" i="1" s="1"/>
  <c r="I451" i="1"/>
  <c r="H451" i="1"/>
  <c r="G451" i="1"/>
  <c r="I450" i="1"/>
  <c r="H450" i="1"/>
  <c r="G450" i="1"/>
  <c r="G449" i="1"/>
  <c r="H449" i="1" s="1"/>
  <c r="I449" i="1" s="1"/>
  <c r="G448" i="1"/>
  <c r="H448" i="1" s="1"/>
  <c r="I448" i="1" s="1"/>
  <c r="I447" i="1"/>
  <c r="H447" i="1"/>
  <c r="G447" i="1"/>
  <c r="H446" i="1"/>
  <c r="I446" i="1" s="1"/>
  <c r="G446" i="1"/>
  <c r="H445" i="1"/>
  <c r="I445" i="1" s="1"/>
  <c r="G445" i="1"/>
  <c r="G444" i="1"/>
  <c r="H444" i="1" s="1"/>
  <c r="I444" i="1" s="1"/>
  <c r="I443" i="1"/>
  <c r="H443" i="1"/>
  <c r="G443" i="1"/>
  <c r="I442" i="1"/>
  <c r="H442" i="1"/>
  <c r="G442" i="1"/>
  <c r="G441" i="1"/>
  <c r="H441" i="1" s="1"/>
  <c r="I441" i="1" s="1"/>
  <c r="G440" i="1"/>
  <c r="H440" i="1" s="1"/>
  <c r="I440" i="1" s="1"/>
  <c r="I439" i="1"/>
  <c r="H439" i="1"/>
  <c r="G439" i="1"/>
  <c r="H438" i="1"/>
  <c r="I438" i="1" s="1"/>
  <c r="G438" i="1"/>
  <c r="H437" i="1"/>
  <c r="I437" i="1" s="1"/>
  <c r="G437" i="1"/>
  <c r="G436" i="1"/>
  <c r="H436" i="1" s="1"/>
  <c r="I436" i="1" s="1"/>
  <c r="I435" i="1"/>
  <c r="H435" i="1"/>
  <c r="G435" i="1"/>
  <c r="I434" i="1"/>
  <c r="H434" i="1"/>
  <c r="G434" i="1"/>
  <c r="G433" i="1"/>
  <c r="H433" i="1" s="1"/>
  <c r="I433" i="1" s="1"/>
  <c r="G432" i="1"/>
  <c r="H432" i="1" s="1"/>
  <c r="I432" i="1" s="1"/>
  <c r="I431" i="1"/>
  <c r="H431" i="1"/>
  <c r="G431" i="1"/>
  <c r="H430" i="1"/>
  <c r="I430" i="1" s="1"/>
  <c r="G430" i="1"/>
  <c r="H429" i="1"/>
  <c r="I429" i="1" s="1"/>
  <c r="G429" i="1"/>
  <c r="G428" i="1"/>
  <c r="H428" i="1" s="1"/>
  <c r="I428" i="1" s="1"/>
  <c r="I427" i="1"/>
  <c r="H427" i="1"/>
  <c r="G427" i="1"/>
  <c r="I426" i="1"/>
  <c r="H426" i="1"/>
  <c r="G426" i="1"/>
  <c r="G425" i="1"/>
  <c r="H425" i="1" s="1"/>
  <c r="I425" i="1" s="1"/>
  <c r="G424" i="1"/>
  <c r="H424" i="1" s="1"/>
  <c r="I424" i="1" s="1"/>
  <c r="I423" i="1"/>
  <c r="H423" i="1"/>
  <c r="G423" i="1"/>
  <c r="H422" i="1"/>
  <c r="I422" i="1" s="1"/>
  <c r="G422" i="1"/>
  <c r="H421" i="1"/>
  <c r="I421" i="1" s="1"/>
  <c r="G421" i="1"/>
  <c r="G420" i="1"/>
  <c r="H420" i="1" s="1"/>
  <c r="I420" i="1" s="1"/>
  <c r="I419" i="1"/>
  <c r="H419" i="1"/>
  <c r="G419" i="1"/>
  <c r="I418" i="1"/>
  <c r="H418" i="1"/>
  <c r="G418" i="1"/>
  <c r="G417" i="1"/>
  <c r="H417" i="1" s="1"/>
  <c r="I417" i="1" s="1"/>
  <c r="G416" i="1"/>
  <c r="H416" i="1" s="1"/>
  <c r="I416" i="1" s="1"/>
  <c r="I415" i="1"/>
  <c r="H415" i="1"/>
  <c r="G415" i="1"/>
  <c r="H414" i="1"/>
  <c r="I414" i="1" s="1"/>
  <c r="G414" i="1"/>
  <c r="H413" i="1"/>
  <c r="I413" i="1" s="1"/>
  <c r="G413" i="1"/>
  <c r="G412" i="1"/>
  <c r="H412" i="1" s="1"/>
  <c r="I412" i="1" s="1"/>
  <c r="I411" i="1"/>
  <c r="H411" i="1"/>
  <c r="G411" i="1"/>
  <c r="I410" i="1"/>
  <c r="H410" i="1"/>
  <c r="G410" i="1"/>
  <c r="G409" i="1"/>
  <c r="H409" i="1" s="1"/>
  <c r="I409" i="1" s="1"/>
  <c r="G408" i="1"/>
  <c r="H408" i="1" s="1"/>
  <c r="I408" i="1" s="1"/>
  <c r="I407" i="1"/>
  <c r="H407" i="1"/>
  <c r="G407" i="1"/>
  <c r="H406" i="1"/>
  <c r="I406" i="1" s="1"/>
  <c r="G406" i="1"/>
  <c r="H405" i="1"/>
  <c r="I405" i="1" s="1"/>
  <c r="G405" i="1"/>
  <c r="G404" i="1"/>
  <c r="H404" i="1" s="1"/>
  <c r="I404" i="1" s="1"/>
  <c r="I403" i="1"/>
  <c r="H403" i="1"/>
  <c r="G403" i="1"/>
  <c r="I402" i="1"/>
  <c r="H402" i="1"/>
  <c r="G402" i="1"/>
  <c r="G401" i="1"/>
  <c r="H401" i="1" s="1"/>
  <c r="I401" i="1" s="1"/>
  <c r="G400" i="1"/>
  <c r="H400" i="1" s="1"/>
  <c r="I400" i="1" s="1"/>
  <c r="I399" i="1"/>
  <c r="H399" i="1"/>
  <c r="G399" i="1"/>
  <c r="H398" i="1"/>
  <c r="I398" i="1" s="1"/>
  <c r="G398" i="1"/>
  <c r="H397" i="1"/>
  <c r="I397" i="1" s="1"/>
  <c r="G397" i="1"/>
  <c r="G396" i="1"/>
  <c r="H396" i="1" s="1"/>
  <c r="I396" i="1" s="1"/>
  <c r="I395" i="1"/>
  <c r="H395" i="1"/>
  <c r="G395" i="1"/>
  <c r="I394" i="1"/>
  <c r="H394" i="1"/>
  <c r="G394" i="1"/>
  <c r="G393" i="1"/>
  <c r="H393" i="1" s="1"/>
  <c r="I393" i="1" s="1"/>
  <c r="G392" i="1"/>
  <c r="H392" i="1" s="1"/>
  <c r="I392" i="1" s="1"/>
  <c r="I391" i="1"/>
  <c r="H391" i="1"/>
  <c r="G391" i="1"/>
  <c r="H390" i="1"/>
  <c r="I390" i="1" s="1"/>
  <c r="G390" i="1"/>
  <c r="H389" i="1"/>
  <c r="I389" i="1" s="1"/>
  <c r="G389" i="1"/>
  <c r="G388" i="1"/>
  <c r="H388" i="1" s="1"/>
  <c r="I388" i="1" s="1"/>
  <c r="I387" i="1"/>
  <c r="H387" i="1"/>
  <c r="G387" i="1"/>
  <c r="I386" i="1"/>
  <c r="H386" i="1"/>
  <c r="G386" i="1"/>
  <c r="G385" i="1"/>
  <c r="H385" i="1" s="1"/>
  <c r="I385" i="1" s="1"/>
  <c r="G384" i="1"/>
  <c r="H384" i="1" s="1"/>
  <c r="I384" i="1" s="1"/>
  <c r="I383" i="1"/>
  <c r="H383" i="1"/>
  <c r="G383" i="1"/>
  <c r="H382" i="1"/>
  <c r="I382" i="1" s="1"/>
  <c r="G382" i="1"/>
  <c r="H381" i="1"/>
  <c r="I381" i="1" s="1"/>
  <c r="G381" i="1"/>
  <c r="G380" i="1"/>
  <c r="H380" i="1" s="1"/>
  <c r="I380" i="1" s="1"/>
  <c r="I379" i="1"/>
  <c r="H379" i="1"/>
  <c r="G379" i="1"/>
  <c r="I378" i="1"/>
  <c r="H378" i="1"/>
  <c r="G378" i="1"/>
  <c r="G377" i="1"/>
  <c r="H377" i="1" s="1"/>
  <c r="I377" i="1" s="1"/>
  <c r="G376" i="1"/>
  <c r="H376" i="1" s="1"/>
  <c r="I376" i="1" s="1"/>
  <c r="I375" i="1"/>
  <c r="H375" i="1"/>
  <c r="G375" i="1"/>
  <c r="H374" i="1"/>
  <c r="I374" i="1" s="1"/>
  <c r="G374" i="1"/>
  <c r="H373" i="1"/>
  <c r="I373" i="1" s="1"/>
  <c r="G373" i="1"/>
  <c r="G372" i="1"/>
  <c r="H372" i="1" s="1"/>
  <c r="I372" i="1" s="1"/>
  <c r="I371" i="1"/>
  <c r="H371" i="1"/>
  <c r="G371" i="1"/>
  <c r="I370" i="1"/>
  <c r="H370" i="1"/>
  <c r="G370" i="1"/>
  <c r="G369" i="1"/>
  <c r="H369" i="1" s="1"/>
  <c r="I369" i="1" s="1"/>
  <c r="G368" i="1"/>
  <c r="H368" i="1" s="1"/>
  <c r="I368" i="1" s="1"/>
  <c r="I367" i="1"/>
  <c r="H367" i="1"/>
  <c r="G367" i="1"/>
  <c r="H366" i="1"/>
  <c r="I366" i="1" s="1"/>
  <c r="G366" i="1"/>
  <c r="H365" i="1"/>
  <c r="I365" i="1" s="1"/>
  <c r="G365" i="1"/>
  <c r="G364" i="1"/>
  <c r="H364" i="1" s="1"/>
  <c r="I364" i="1" s="1"/>
  <c r="I363" i="1"/>
  <c r="H363" i="1"/>
  <c r="G363" i="1"/>
  <c r="I362" i="1"/>
  <c r="H362" i="1"/>
  <c r="G362" i="1"/>
  <c r="G361" i="1"/>
  <c r="H361" i="1" s="1"/>
  <c r="I361" i="1" s="1"/>
  <c r="G360" i="1"/>
  <c r="H360" i="1" s="1"/>
  <c r="I360" i="1" s="1"/>
  <c r="I359" i="1"/>
  <c r="H359" i="1"/>
  <c r="G359" i="1"/>
  <c r="H358" i="1"/>
  <c r="I358" i="1" s="1"/>
  <c r="G358" i="1"/>
  <c r="H357" i="1"/>
  <c r="I357" i="1" s="1"/>
  <c r="G357" i="1"/>
  <c r="G356" i="1"/>
  <c r="H356" i="1" s="1"/>
  <c r="I356" i="1" s="1"/>
  <c r="I355" i="1"/>
  <c r="H355" i="1"/>
  <c r="G355" i="1"/>
  <c r="I354" i="1"/>
  <c r="H354" i="1"/>
  <c r="G354" i="1"/>
  <c r="G353" i="1"/>
  <c r="H353" i="1" s="1"/>
  <c r="I353" i="1" s="1"/>
  <c r="G352" i="1"/>
  <c r="H352" i="1" s="1"/>
  <c r="I352" i="1" s="1"/>
  <c r="I351" i="1"/>
  <c r="H351" i="1"/>
  <c r="G351" i="1"/>
  <c r="H350" i="1"/>
  <c r="I350" i="1" s="1"/>
  <c r="G350" i="1"/>
  <c r="H349" i="1"/>
  <c r="I349" i="1" s="1"/>
  <c r="G349" i="1"/>
  <c r="G348" i="1"/>
  <c r="H348" i="1" s="1"/>
  <c r="I348" i="1" s="1"/>
  <c r="I347" i="1"/>
  <c r="H347" i="1"/>
  <c r="G347" i="1"/>
  <c r="I346" i="1"/>
  <c r="H346" i="1"/>
  <c r="G346" i="1"/>
  <c r="G345" i="1"/>
  <c r="H345" i="1" s="1"/>
  <c r="I345" i="1" s="1"/>
  <c r="G344" i="1"/>
  <c r="H344" i="1" s="1"/>
  <c r="I344" i="1" s="1"/>
  <c r="I343" i="1"/>
  <c r="H343" i="1"/>
  <c r="G343" i="1"/>
  <c r="H342" i="1"/>
  <c r="I342" i="1" s="1"/>
  <c r="G342" i="1"/>
  <c r="H341" i="1"/>
  <c r="I341" i="1" s="1"/>
  <c r="G341" i="1"/>
  <c r="G340" i="1"/>
  <c r="H340" i="1" s="1"/>
  <c r="I340" i="1" s="1"/>
  <c r="I339" i="1"/>
  <c r="H339" i="1"/>
  <c r="G339" i="1"/>
  <c r="I338" i="1"/>
  <c r="H338" i="1"/>
  <c r="G338" i="1"/>
  <c r="G337" i="1"/>
  <c r="H337" i="1" s="1"/>
  <c r="I337" i="1" s="1"/>
  <c r="G336" i="1"/>
  <c r="H336" i="1" s="1"/>
  <c r="I336" i="1" s="1"/>
  <c r="I335" i="1"/>
  <c r="H335" i="1"/>
  <c r="G335" i="1"/>
  <c r="H334" i="1"/>
  <c r="I334" i="1" s="1"/>
  <c r="G334" i="1"/>
  <c r="H333" i="1"/>
  <c r="I333" i="1" s="1"/>
  <c r="G333" i="1"/>
  <c r="G332" i="1"/>
  <c r="H332" i="1" s="1"/>
  <c r="I332" i="1" s="1"/>
  <c r="I331" i="1"/>
  <c r="H331" i="1"/>
  <c r="G331" i="1"/>
  <c r="I330" i="1"/>
  <c r="H330" i="1"/>
  <c r="G330" i="1"/>
  <c r="G329" i="1"/>
  <c r="H329" i="1" s="1"/>
  <c r="I329" i="1" s="1"/>
  <c r="G328" i="1"/>
  <c r="H328" i="1" s="1"/>
  <c r="I328" i="1" s="1"/>
  <c r="I327" i="1"/>
  <c r="H327" i="1"/>
  <c r="G327" i="1"/>
  <c r="H326" i="1"/>
  <c r="I326" i="1" s="1"/>
  <c r="G326" i="1"/>
  <c r="H325" i="1"/>
  <c r="I325" i="1" s="1"/>
  <c r="G325" i="1"/>
  <c r="G324" i="1"/>
  <c r="H324" i="1" s="1"/>
  <c r="I324" i="1" s="1"/>
  <c r="I323" i="1"/>
  <c r="H323" i="1"/>
  <c r="G323" i="1"/>
  <c r="I322" i="1"/>
  <c r="H322" i="1"/>
  <c r="G322" i="1"/>
  <c r="G321" i="1"/>
  <c r="H321" i="1" s="1"/>
  <c r="I321" i="1" s="1"/>
  <c r="G320" i="1"/>
  <c r="H320" i="1" s="1"/>
  <c r="I320" i="1" s="1"/>
  <c r="I319" i="1"/>
  <c r="H319" i="1"/>
  <c r="G319" i="1"/>
  <c r="H318" i="1"/>
  <c r="I318" i="1" s="1"/>
  <c r="G318" i="1"/>
  <c r="H317" i="1"/>
  <c r="I317" i="1" s="1"/>
  <c r="G317" i="1"/>
  <c r="G316" i="1"/>
  <c r="H316" i="1" s="1"/>
  <c r="I316" i="1" s="1"/>
  <c r="I315" i="1"/>
  <c r="H315" i="1"/>
  <c r="G315" i="1"/>
  <c r="I314" i="1"/>
  <c r="H314" i="1"/>
  <c r="G314" i="1"/>
  <c r="G313" i="1"/>
  <c r="H313" i="1" s="1"/>
  <c r="I313" i="1" s="1"/>
  <c r="G312" i="1"/>
  <c r="H312" i="1" s="1"/>
  <c r="I312" i="1" s="1"/>
  <c r="I311" i="1"/>
  <c r="H311" i="1"/>
  <c r="G311" i="1"/>
  <c r="H310" i="1"/>
  <c r="I310" i="1" s="1"/>
  <c r="G310" i="1"/>
  <c r="H309" i="1"/>
  <c r="I309" i="1" s="1"/>
  <c r="G309" i="1"/>
  <c r="G308" i="1"/>
  <c r="H308" i="1" s="1"/>
  <c r="I308" i="1" s="1"/>
  <c r="I307" i="1"/>
  <c r="H307" i="1"/>
  <c r="G307" i="1"/>
  <c r="I306" i="1"/>
  <c r="H306" i="1"/>
  <c r="G306" i="1"/>
  <c r="G305" i="1"/>
  <c r="H305" i="1" s="1"/>
  <c r="I305" i="1" s="1"/>
  <c r="G304" i="1"/>
  <c r="H304" i="1" s="1"/>
  <c r="I304" i="1" s="1"/>
  <c r="I303" i="1"/>
  <c r="H303" i="1"/>
  <c r="G303" i="1"/>
  <c r="H302" i="1"/>
  <c r="I302" i="1" s="1"/>
  <c r="G302" i="1"/>
  <c r="H301" i="1"/>
  <c r="I301" i="1" s="1"/>
  <c r="G301" i="1"/>
  <c r="G300" i="1"/>
  <c r="H300" i="1" s="1"/>
  <c r="I300" i="1" s="1"/>
  <c r="I299" i="1"/>
  <c r="H299" i="1"/>
  <c r="G299" i="1"/>
  <c r="I298" i="1"/>
  <c r="H298" i="1"/>
  <c r="G298" i="1"/>
  <c r="G297" i="1"/>
  <c r="H297" i="1" s="1"/>
  <c r="I297" i="1" s="1"/>
  <c r="G296" i="1"/>
  <c r="H296" i="1" s="1"/>
  <c r="I296" i="1" s="1"/>
  <c r="I295" i="1"/>
  <c r="H295" i="1"/>
  <c r="G295" i="1"/>
  <c r="H294" i="1"/>
  <c r="I294" i="1" s="1"/>
  <c r="G294" i="1"/>
  <c r="H293" i="1"/>
  <c r="I293" i="1" s="1"/>
  <c r="G293" i="1"/>
  <c r="G292" i="1"/>
  <c r="H292" i="1" s="1"/>
  <c r="I292" i="1" s="1"/>
  <c r="I291" i="1"/>
  <c r="H291" i="1"/>
  <c r="G291" i="1"/>
  <c r="I290" i="1"/>
  <c r="H290" i="1"/>
  <c r="G290" i="1"/>
  <c r="G289" i="1"/>
  <c r="H289" i="1" s="1"/>
  <c r="I289" i="1" s="1"/>
  <c r="G288" i="1"/>
  <c r="H288" i="1" s="1"/>
  <c r="I288" i="1" s="1"/>
  <c r="I287" i="1"/>
  <c r="H287" i="1"/>
  <c r="G287" i="1"/>
  <c r="H286" i="1"/>
  <c r="I286" i="1" s="1"/>
  <c r="G286" i="1"/>
  <c r="H285" i="1"/>
  <c r="I285" i="1" s="1"/>
  <c r="G285" i="1"/>
  <c r="G284" i="1"/>
  <c r="H284" i="1" s="1"/>
  <c r="I284" i="1" s="1"/>
  <c r="I283" i="1"/>
  <c r="H283" i="1"/>
  <c r="G283" i="1"/>
  <c r="I282" i="1"/>
  <c r="H282" i="1"/>
  <c r="G282" i="1"/>
  <c r="G281" i="1"/>
  <c r="H281" i="1" s="1"/>
  <c r="I281" i="1" s="1"/>
  <c r="G280" i="1"/>
  <c r="H280" i="1" s="1"/>
  <c r="I280" i="1" s="1"/>
  <c r="I279" i="1"/>
  <c r="H279" i="1"/>
  <c r="G279" i="1"/>
  <c r="H278" i="1"/>
  <c r="I278" i="1" s="1"/>
  <c r="G278" i="1"/>
  <c r="H277" i="1"/>
  <c r="I277" i="1" s="1"/>
  <c r="G277" i="1"/>
  <c r="G276" i="1"/>
  <c r="H276" i="1" s="1"/>
  <c r="I276" i="1" s="1"/>
  <c r="I275" i="1"/>
  <c r="H275" i="1"/>
  <c r="G275" i="1"/>
  <c r="I274" i="1"/>
  <c r="H274" i="1"/>
  <c r="G274" i="1"/>
  <c r="G273" i="1"/>
  <c r="H273" i="1" s="1"/>
  <c r="I273" i="1" s="1"/>
  <c r="G272" i="1"/>
  <c r="H272" i="1" s="1"/>
  <c r="I272" i="1" s="1"/>
  <c r="I271" i="1"/>
  <c r="H271" i="1"/>
  <c r="G271" i="1"/>
  <c r="H270" i="1"/>
  <c r="I270" i="1" s="1"/>
  <c r="G270" i="1"/>
  <c r="H269" i="1"/>
  <c r="I269" i="1" s="1"/>
  <c r="G269" i="1"/>
  <c r="G268" i="1"/>
  <c r="H268" i="1" s="1"/>
  <c r="I268" i="1" s="1"/>
  <c r="I267" i="1"/>
  <c r="H267" i="1"/>
  <c r="G267" i="1"/>
  <c r="I266" i="1"/>
  <c r="H266" i="1"/>
  <c r="G266" i="1"/>
  <c r="G265" i="1"/>
  <c r="H265" i="1" s="1"/>
  <c r="I265" i="1" s="1"/>
  <c r="G264" i="1"/>
  <c r="H264" i="1" s="1"/>
  <c r="I264" i="1" s="1"/>
  <c r="I263" i="1"/>
  <c r="H263" i="1"/>
  <c r="G263" i="1"/>
  <c r="H262" i="1"/>
  <c r="I262" i="1" s="1"/>
  <c r="G262" i="1"/>
  <c r="H261" i="1"/>
  <c r="I261" i="1" s="1"/>
  <c r="G261" i="1"/>
  <c r="G260" i="1"/>
  <c r="H260" i="1" s="1"/>
  <c r="I260" i="1" s="1"/>
  <c r="I259" i="1"/>
  <c r="H259" i="1"/>
  <c r="G259" i="1"/>
  <c r="I258" i="1"/>
  <c r="H258" i="1"/>
  <c r="G258" i="1"/>
  <c r="G257" i="1"/>
  <c r="H257" i="1" s="1"/>
  <c r="I257" i="1" s="1"/>
  <c r="G256" i="1"/>
  <c r="H256" i="1" s="1"/>
  <c r="I256" i="1" s="1"/>
  <c r="I255" i="1"/>
  <c r="H255" i="1"/>
  <c r="G255" i="1"/>
  <c r="H254" i="1"/>
  <c r="I254" i="1" s="1"/>
  <c r="G254" i="1"/>
  <c r="H253" i="1"/>
  <c r="I253" i="1" s="1"/>
  <c r="G253" i="1"/>
  <c r="G252" i="1"/>
  <c r="H252" i="1" s="1"/>
  <c r="I252" i="1" s="1"/>
  <c r="I251" i="1"/>
  <c r="H251" i="1"/>
  <c r="G251" i="1"/>
  <c r="I250" i="1"/>
  <c r="H250" i="1"/>
  <c r="G250" i="1"/>
  <c r="G249" i="1"/>
  <c r="H249" i="1" s="1"/>
  <c r="I249" i="1" s="1"/>
  <c r="G248" i="1"/>
  <c r="H248" i="1" s="1"/>
  <c r="I248" i="1" s="1"/>
  <c r="I247" i="1"/>
  <c r="H247" i="1"/>
  <c r="G247" i="1"/>
  <c r="H246" i="1"/>
  <c r="I246" i="1" s="1"/>
  <c r="G246" i="1"/>
  <c r="H245" i="1"/>
  <c r="I245" i="1" s="1"/>
  <c r="G245" i="1"/>
  <c r="G244" i="1"/>
  <c r="H244" i="1" s="1"/>
  <c r="I244" i="1" s="1"/>
  <c r="I243" i="1"/>
  <c r="H243" i="1"/>
  <c r="G243" i="1"/>
  <c r="I242" i="1"/>
  <c r="H242" i="1"/>
  <c r="G242" i="1"/>
  <c r="G241" i="1"/>
  <c r="H241" i="1" s="1"/>
  <c r="I241" i="1" s="1"/>
  <c r="G240" i="1"/>
  <c r="H240" i="1" s="1"/>
  <c r="I240" i="1" s="1"/>
  <c r="I239" i="1"/>
  <c r="H239" i="1"/>
  <c r="G239" i="1"/>
  <c r="H238" i="1"/>
  <c r="I238" i="1" s="1"/>
  <c r="G238" i="1"/>
  <c r="H237" i="1"/>
  <c r="I237" i="1" s="1"/>
  <c r="G237" i="1"/>
  <c r="G236" i="1"/>
  <c r="H236" i="1" s="1"/>
  <c r="I236" i="1" s="1"/>
  <c r="I235" i="1"/>
  <c r="H235" i="1"/>
  <c r="G235" i="1"/>
  <c r="I234" i="1"/>
  <c r="H234" i="1"/>
  <c r="G234" i="1"/>
  <c r="G233" i="1"/>
  <c r="H233" i="1" s="1"/>
  <c r="I233" i="1" s="1"/>
  <c r="G232" i="1"/>
  <c r="H232" i="1" s="1"/>
  <c r="I232" i="1" s="1"/>
  <c r="I231" i="1"/>
  <c r="H231" i="1"/>
  <c r="G231" i="1"/>
  <c r="H230" i="1"/>
  <c r="I230" i="1" s="1"/>
  <c r="G230" i="1"/>
  <c r="H229" i="1"/>
  <c r="I229" i="1" s="1"/>
  <c r="G229" i="1"/>
  <c r="G228" i="1"/>
  <c r="H228" i="1" s="1"/>
  <c r="I228" i="1" s="1"/>
  <c r="I227" i="1"/>
  <c r="H227" i="1"/>
  <c r="G227" i="1"/>
  <c r="I226" i="1"/>
  <c r="H226" i="1"/>
  <c r="G226" i="1"/>
  <c r="G225" i="1"/>
  <c r="H225" i="1" s="1"/>
  <c r="I225" i="1" s="1"/>
  <c r="G224" i="1"/>
  <c r="H224" i="1" s="1"/>
  <c r="I224" i="1" s="1"/>
  <c r="I223" i="1"/>
  <c r="H223" i="1"/>
  <c r="G223" i="1"/>
  <c r="H222" i="1"/>
  <c r="I222" i="1" s="1"/>
  <c r="G222" i="1"/>
  <c r="H221" i="1"/>
  <c r="I221" i="1" s="1"/>
  <c r="G221" i="1"/>
  <c r="I220" i="1"/>
  <c r="G220" i="1"/>
  <c r="H220" i="1" s="1"/>
  <c r="I219" i="1"/>
  <c r="H219" i="1"/>
  <c r="G219" i="1"/>
  <c r="H218" i="1"/>
  <c r="I218" i="1" s="1"/>
  <c r="G218" i="1"/>
  <c r="H217" i="1"/>
  <c r="I217" i="1" s="1"/>
  <c r="G217" i="1"/>
  <c r="I216" i="1"/>
  <c r="G216" i="1"/>
  <c r="H216" i="1" s="1"/>
  <c r="I215" i="1"/>
  <c r="H215" i="1"/>
  <c r="G215" i="1"/>
  <c r="H214" i="1"/>
  <c r="I214" i="1" s="1"/>
  <c r="G214" i="1"/>
  <c r="H213" i="1"/>
  <c r="I213" i="1" s="1"/>
  <c r="G213" i="1"/>
  <c r="I212" i="1"/>
  <c r="G212" i="1"/>
  <c r="H212" i="1" s="1"/>
  <c r="I211" i="1"/>
  <c r="H211" i="1"/>
  <c r="G211" i="1"/>
  <c r="H210" i="1"/>
  <c r="I210" i="1" s="1"/>
  <c r="G210" i="1"/>
  <c r="H209" i="1"/>
  <c r="I209" i="1" s="1"/>
  <c r="G209" i="1"/>
  <c r="I208" i="1"/>
  <c r="G208" i="1"/>
  <c r="H208" i="1" s="1"/>
  <c r="I207" i="1"/>
  <c r="H207" i="1"/>
  <c r="G207" i="1"/>
  <c r="H206" i="1"/>
  <c r="I206" i="1" s="1"/>
  <c r="G206" i="1"/>
  <c r="H205" i="1"/>
  <c r="I205" i="1" s="1"/>
  <c r="G205" i="1"/>
  <c r="I204" i="1"/>
  <c r="G204" i="1"/>
  <c r="H204" i="1" s="1"/>
  <c r="I203" i="1"/>
  <c r="H203" i="1"/>
  <c r="G203" i="1"/>
  <c r="H202" i="1"/>
  <c r="I202" i="1" s="1"/>
  <c r="G202" i="1"/>
  <c r="H201" i="1"/>
  <c r="I201" i="1" s="1"/>
  <c r="G201" i="1"/>
  <c r="I200" i="1"/>
  <c r="G200" i="1"/>
  <c r="H200" i="1" s="1"/>
  <c r="I199" i="1"/>
  <c r="H199" i="1"/>
  <c r="G199" i="1"/>
  <c r="H198" i="1"/>
  <c r="I198" i="1" s="1"/>
  <c r="G198" i="1"/>
  <c r="H197" i="1"/>
  <c r="I197" i="1" s="1"/>
  <c r="G197" i="1"/>
  <c r="I196" i="1"/>
  <c r="G196" i="1"/>
  <c r="H196" i="1" s="1"/>
  <c r="I195" i="1"/>
  <c r="H195" i="1"/>
  <c r="G195" i="1"/>
  <c r="H194" i="1"/>
  <c r="I194" i="1" s="1"/>
  <c r="G194" i="1"/>
  <c r="H193" i="1"/>
  <c r="I193" i="1" s="1"/>
  <c r="G193" i="1"/>
  <c r="I192" i="1"/>
  <c r="G192" i="1"/>
  <c r="H192" i="1" s="1"/>
  <c r="I191" i="1"/>
  <c r="H191" i="1"/>
  <c r="G191" i="1"/>
  <c r="H190" i="1"/>
  <c r="I190" i="1" s="1"/>
  <c r="G190" i="1"/>
  <c r="H189" i="1"/>
  <c r="I189" i="1" s="1"/>
  <c r="G189" i="1"/>
  <c r="I188" i="1"/>
  <c r="G188" i="1"/>
  <c r="H188" i="1" s="1"/>
  <c r="I187" i="1"/>
  <c r="H187" i="1"/>
  <c r="G187" i="1"/>
  <c r="H186" i="1"/>
  <c r="I186" i="1" s="1"/>
  <c r="G186" i="1"/>
  <c r="H185" i="1"/>
  <c r="I185" i="1" s="1"/>
  <c r="G185" i="1"/>
  <c r="I184" i="1"/>
  <c r="G184" i="1"/>
  <c r="H184" i="1" s="1"/>
  <c r="I183" i="1"/>
  <c r="H183" i="1"/>
  <c r="G183" i="1"/>
  <c r="H182" i="1"/>
  <c r="I182" i="1" s="1"/>
  <c r="G182" i="1"/>
  <c r="H181" i="1"/>
  <c r="I181" i="1" s="1"/>
  <c r="G181" i="1"/>
  <c r="I180" i="1"/>
  <c r="G180" i="1"/>
  <c r="H180" i="1" s="1"/>
  <c r="I179" i="1"/>
  <c r="H179" i="1"/>
  <c r="G179" i="1"/>
  <c r="H178" i="1"/>
  <c r="I178" i="1" s="1"/>
  <c r="G178" i="1"/>
  <c r="H177" i="1"/>
  <c r="I177" i="1" s="1"/>
  <c r="G177" i="1"/>
  <c r="I176" i="1"/>
  <c r="G176" i="1"/>
  <c r="H176" i="1" s="1"/>
  <c r="I175" i="1"/>
  <c r="H175" i="1"/>
  <c r="G175" i="1"/>
  <c r="H174" i="1"/>
  <c r="I174" i="1" s="1"/>
  <c r="G174" i="1"/>
  <c r="H173" i="1"/>
  <c r="I173" i="1" s="1"/>
  <c r="G173" i="1"/>
  <c r="I172" i="1"/>
  <c r="G172" i="1"/>
  <c r="H172" i="1" s="1"/>
  <c r="I171" i="1"/>
  <c r="H171" i="1"/>
  <c r="G171" i="1"/>
  <c r="H170" i="1"/>
  <c r="I170" i="1" s="1"/>
  <c r="G170" i="1"/>
  <c r="H169" i="1"/>
  <c r="I169" i="1" s="1"/>
  <c r="G169" i="1"/>
  <c r="I168" i="1"/>
  <c r="G168" i="1"/>
  <c r="H168" i="1" s="1"/>
  <c r="I167" i="1"/>
  <c r="H167" i="1"/>
  <c r="G167" i="1"/>
  <c r="H166" i="1"/>
  <c r="I166" i="1" s="1"/>
  <c r="G166" i="1"/>
  <c r="H165" i="1"/>
  <c r="I165" i="1" s="1"/>
  <c r="G165" i="1"/>
  <c r="I164" i="1"/>
  <c r="G164" i="1"/>
  <c r="H164" i="1" s="1"/>
  <c r="I163" i="1"/>
  <c r="H163" i="1"/>
  <c r="G163" i="1"/>
  <c r="H162" i="1"/>
  <c r="I162" i="1" s="1"/>
  <c r="G162" i="1"/>
  <c r="H161" i="1"/>
  <c r="I161" i="1" s="1"/>
  <c r="G161" i="1"/>
  <c r="I160" i="1"/>
  <c r="G160" i="1"/>
  <c r="H160" i="1" s="1"/>
  <c r="I159" i="1"/>
  <c r="H159" i="1"/>
  <c r="G159" i="1"/>
  <c r="H158" i="1"/>
  <c r="I158" i="1" s="1"/>
  <c r="G158" i="1"/>
  <c r="H157" i="1"/>
  <c r="I157" i="1" s="1"/>
  <c r="G157" i="1"/>
  <c r="I156" i="1"/>
  <c r="G156" i="1"/>
  <c r="H156" i="1" s="1"/>
  <c r="I155" i="1"/>
  <c r="H155" i="1"/>
  <c r="G155" i="1"/>
  <c r="H154" i="1"/>
  <c r="I154" i="1" s="1"/>
  <c r="G154" i="1"/>
  <c r="H153" i="1"/>
  <c r="I153" i="1" s="1"/>
  <c r="G153" i="1"/>
  <c r="I152" i="1"/>
  <c r="G152" i="1"/>
  <c r="H152" i="1" s="1"/>
  <c r="I151" i="1"/>
  <c r="H151" i="1"/>
  <c r="G151" i="1"/>
  <c r="H150" i="1"/>
  <c r="I150" i="1" s="1"/>
  <c r="G150" i="1"/>
  <c r="H149" i="1"/>
  <c r="I149" i="1" s="1"/>
  <c r="G149" i="1"/>
  <c r="I148" i="1"/>
  <c r="G148" i="1"/>
  <c r="H148" i="1" s="1"/>
  <c r="I147" i="1"/>
  <c r="H147" i="1"/>
  <c r="G147" i="1"/>
  <c r="H146" i="1"/>
  <c r="I146" i="1" s="1"/>
  <c r="G146" i="1"/>
  <c r="H145" i="1"/>
  <c r="I145" i="1" s="1"/>
  <c r="G145" i="1"/>
  <c r="I144" i="1"/>
  <c r="G144" i="1"/>
  <c r="H144" i="1" s="1"/>
  <c r="I143" i="1"/>
  <c r="H143" i="1"/>
  <c r="G143" i="1"/>
  <c r="H142" i="1"/>
  <c r="I142" i="1" s="1"/>
  <c r="G142" i="1"/>
  <c r="H141" i="1"/>
  <c r="I141" i="1" s="1"/>
  <c r="G141" i="1"/>
  <c r="I140" i="1"/>
  <c r="G140" i="1"/>
  <c r="H140" i="1" s="1"/>
  <c r="I139" i="1"/>
  <c r="H139" i="1"/>
  <c r="G139" i="1"/>
  <c r="H138" i="1"/>
  <c r="I138" i="1" s="1"/>
  <c r="G138" i="1"/>
  <c r="H137" i="1"/>
  <c r="I137" i="1" s="1"/>
  <c r="G137" i="1"/>
  <c r="I136" i="1"/>
  <c r="G136" i="1"/>
  <c r="H136" i="1" s="1"/>
  <c r="I135" i="1"/>
  <c r="H135" i="1"/>
  <c r="G135" i="1"/>
  <c r="H134" i="1"/>
  <c r="I134" i="1" s="1"/>
  <c r="G134" i="1"/>
  <c r="H133" i="1"/>
  <c r="I133" i="1" s="1"/>
  <c r="G133" i="1"/>
  <c r="I132" i="1"/>
  <c r="G132" i="1"/>
  <c r="H132" i="1" s="1"/>
  <c r="I131" i="1"/>
  <c r="H131" i="1"/>
  <c r="G131" i="1"/>
  <c r="H130" i="1"/>
  <c r="I130" i="1" s="1"/>
  <c r="G130" i="1"/>
  <c r="H129" i="1"/>
  <c r="I129" i="1" s="1"/>
  <c r="G129" i="1"/>
  <c r="I128" i="1"/>
  <c r="G128" i="1"/>
  <c r="H128" i="1" s="1"/>
  <c r="I127" i="1"/>
  <c r="H127" i="1"/>
  <c r="G127" i="1"/>
  <c r="H126" i="1"/>
  <c r="I126" i="1" s="1"/>
  <c r="G126" i="1"/>
  <c r="H125" i="1"/>
  <c r="I125" i="1" s="1"/>
  <c r="G125" i="1"/>
  <c r="I124" i="1"/>
  <c r="G124" i="1"/>
  <c r="H124" i="1" s="1"/>
  <c r="I123" i="1"/>
  <c r="H123" i="1"/>
  <c r="G123" i="1"/>
  <c r="H122" i="1"/>
  <c r="I122" i="1" s="1"/>
  <c r="G122" i="1"/>
  <c r="H121" i="1"/>
  <c r="I121" i="1" s="1"/>
  <c r="G121" i="1"/>
  <c r="I120" i="1"/>
  <c r="G120" i="1"/>
  <c r="H120" i="1" s="1"/>
  <c r="I119" i="1"/>
  <c r="H119" i="1"/>
  <c r="G119" i="1"/>
  <c r="H118" i="1"/>
  <c r="I118" i="1" s="1"/>
  <c r="G118" i="1"/>
  <c r="H117" i="1"/>
  <c r="I117" i="1" s="1"/>
  <c r="G117" i="1"/>
  <c r="I116" i="1"/>
  <c r="G116" i="1"/>
  <c r="H116" i="1" s="1"/>
  <c r="I115" i="1"/>
  <c r="H115" i="1"/>
  <c r="G115" i="1"/>
  <c r="H114" i="1"/>
  <c r="I114" i="1" s="1"/>
  <c r="G114" i="1"/>
  <c r="H113" i="1"/>
  <c r="I113" i="1" s="1"/>
  <c r="G113" i="1"/>
  <c r="I112" i="1"/>
  <c r="G112" i="1"/>
  <c r="H112" i="1" s="1"/>
  <c r="I111" i="1"/>
  <c r="H111" i="1"/>
  <c r="G111" i="1"/>
  <c r="H110" i="1"/>
  <c r="I110" i="1" s="1"/>
  <c r="G110" i="1"/>
  <c r="H109" i="1"/>
  <c r="I109" i="1" s="1"/>
  <c r="G109" i="1"/>
  <c r="I108" i="1"/>
  <c r="G108" i="1"/>
  <c r="H108" i="1" s="1"/>
  <c r="I107" i="1"/>
  <c r="H107" i="1"/>
  <c r="G107" i="1"/>
  <c r="H106" i="1"/>
  <c r="I106" i="1" s="1"/>
  <c r="G106" i="1"/>
  <c r="H105" i="1"/>
  <c r="I105" i="1" s="1"/>
  <c r="G105" i="1"/>
  <c r="I104" i="1"/>
  <c r="G104" i="1"/>
  <c r="H104" i="1" s="1"/>
  <c r="I103" i="1"/>
  <c r="H103" i="1"/>
  <c r="G103" i="1"/>
  <c r="H102" i="1"/>
  <c r="I102" i="1" s="1"/>
  <c r="G102" i="1"/>
  <c r="H101" i="1"/>
  <c r="I101" i="1" s="1"/>
  <c r="G101" i="1"/>
  <c r="I100" i="1"/>
  <c r="G100" i="1"/>
  <c r="H100" i="1" s="1"/>
  <c r="I99" i="1"/>
  <c r="H99" i="1"/>
  <c r="G99" i="1"/>
  <c r="H98" i="1"/>
  <c r="I98" i="1" s="1"/>
  <c r="G98" i="1"/>
  <c r="H97" i="1"/>
  <c r="I97" i="1" s="1"/>
  <c r="G97" i="1"/>
  <c r="I96" i="1"/>
  <c r="G96" i="1"/>
  <c r="H96" i="1" s="1"/>
  <c r="I95" i="1"/>
  <c r="H95" i="1"/>
  <c r="G95" i="1"/>
  <c r="H94" i="1"/>
  <c r="I94" i="1" s="1"/>
  <c r="G94" i="1"/>
  <c r="H93" i="1"/>
  <c r="I93" i="1" s="1"/>
  <c r="G93" i="1"/>
  <c r="I92" i="1"/>
  <c r="G92" i="1"/>
  <c r="H92" i="1" s="1"/>
  <c r="I91" i="1"/>
  <c r="H91" i="1"/>
  <c r="G91" i="1"/>
  <c r="H90" i="1"/>
  <c r="I90" i="1" s="1"/>
  <c r="G90" i="1"/>
  <c r="H89" i="1"/>
  <c r="I89" i="1" s="1"/>
  <c r="G89" i="1"/>
  <c r="I88" i="1"/>
  <c r="G88" i="1"/>
  <c r="H88" i="1" s="1"/>
  <c r="I87" i="1"/>
  <c r="H87" i="1"/>
  <c r="G87" i="1"/>
  <c r="H86" i="1"/>
  <c r="I86" i="1" s="1"/>
  <c r="G86" i="1"/>
  <c r="H85" i="1"/>
  <c r="I85" i="1" s="1"/>
  <c r="G85" i="1"/>
  <c r="I84" i="1"/>
  <c r="G84" i="1"/>
  <c r="H84" i="1" s="1"/>
  <c r="I83" i="1"/>
  <c r="H83" i="1"/>
  <c r="G83" i="1"/>
  <c r="H82" i="1"/>
  <c r="I82" i="1" s="1"/>
  <c r="G82" i="1"/>
  <c r="H81" i="1"/>
  <c r="I81" i="1" s="1"/>
  <c r="G81" i="1"/>
  <c r="I80" i="1"/>
  <c r="G80" i="1"/>
  <c r="H80" i="1" s="1"/>
  <c r="G79" i="1"/>
  <c r="H79" i="1" s="1"/>
  <c r="I79" i="1" s="1"/>
  <c r="H78" i="1"/>
  <c r="I78" i="1" s="1"/>
  <c r="G78" i="1"/>
  <c r="G77" i="1"/>
  <c r="H77" i="1" s="1"/>
  <c r="I77" i="1" s="1"/>
  <c r="H76" i="1"/>
  <c r="I76" i="1" s="1"/>
  <c r="G76" i="1"/>
  <c r="G75" i="1"/>
  <c r="H75" i="1" s="1"/>
  <c r="I75" i="1" s="1"/>
  <c r="H74" i="1"/>
  <c r="I74" i="1" s="1"/>
  <c r="G74" i="1"/>
  <c r="G73" i="1"/>
  <c r="H73" i="1" s="1"/>
  <c r="I73" i="1" s="1"/>
  <c r="H72" i="1"/>
  <c r="I72" i="1" s="1"/>
  <c r="G72" i="1"/>
  <c r="G71" i="1"/>
  <c r="H71" i="1" s="1"/>
  <c r="I71" i="1" s="1"/>
  <c r="H70" i="1"/>
  <c r="I70" i="1" s="1"/>
  <c r="G70" i="1"/>
  <c r="G69" i="1"/>
  <c r="H69" i="1" s="1"/>
  <c r="I69" i="1" s="1"/>
  <c r="H68" i="1"/>
  <c r="I68" i="1" s="1"/>
  <c r="G68" i="1"/>
  <c r="G67" i="1"/>
  <c r="H67" i="1" s="1"/>
  <c r="I67" i="1" s="1"/>
  <c r="H66" i="1"/>
  <c r="I66" i="1" s="1"/>
  <c r="G66" i="1"/>
  <c r="G65" i="1"/>
  <c r="H65" i="1" s="1"/>
  <c r="I65" i="1" s="1"/>
  <c r="H64" i="1"/>
  <c r="I64" i="1" s="1"/>
  <c r="G64" i="1"/>
  <c r="G63" i="1"/>
  <c r="H63" i="1" s="1"/>
  <c r="I63" i="1" s="1"/>
  <c r="H62" i="1"/>
  <c r="I62" i="1" s="1"/>
  <c r="G62" i="1"/>
  <c r="G61" i="1"/>
  <c r="H61" i="1" s="1"/>
  <c r="I61" i="1" s="1"/>
  <c r="H60" i="1"/>
  <c r="I60" i="1" s="1"/>
  <c r="G60" i="1"/>
  <c r="G59" i="1"/>
  <c r="H59" i="1" s="1"/>
  <c r="I59" i="1" s="1"/>
  <c r="H58" i="1"/>
  <c r="I58" i="1" s="1"/>
  <c r="G58" i="1"/>
  <c r="G57" i="1"/>
  <c r="H57" i="1" s="1"/>
  <c r="I57" i="1" s="1"/>
  <c r="H56" i="1"/>
  <c r="I56" i="1" s="1"/>
  <c r="G56" i="1"/>
  <c r="G55" i="1"/>
  <c r="H55" i="1" s="1"/>
  <c r="I55" i="1" s="1"/>
  <c r="H54" i="1"/>
  <c r="I54" i="1" s="1"/>
  <c r="G54" i="1"/>
  <c r="G53" i="1"/>
  <c r="H53" i="1" s="1"/>
  <c r="I53" i="1" s="1"/>
  <c r="H52" i="1"/>
  <c r="I52" i="1" s="1"/>
  <c r="G52" i="1"/>
  <c r="G51" i="1"/>
  <c r="H51" i="1" s="1"/>
  <c r="I51" i="1" s="1"/>
  <c r="H50" i="1"/>
  <c r="I50" i="1" s="1"/>
  <c r="G50" i="1"/>
  <c r="G49" i="1"/>
  <c r="H49" i="1" s="1"/>
  <c r="I49" i="1" s="1"/>
  <c r="H48" i="1"/>
  <c r="I48" i="1" s="1"/>
  <c r="G48" i="1"/>
  <c r="G47" i="1"/>
  <c r="H47" i="1" s="1"/>
  <c r="I47" i="1" s="1"/>
  <c r="H46" i="1"/>
  <c r="I46" i="1" s="1"/>
  <c r="G46" i="1"/>
  <c r="G45" i="1"/>
  <c r="H45" i="1" s="1"/>
  <c r="I45" i="1" s="1"/>
  <c r="H44" i="1"/>
  <c r="I44" i="1" s="1"/>
  <c r="G44" i="1"/>
  <c r="G43" i="1"/>
  <c r="H43" i="1" s="1"/>
  <c r="I43" i="1" s="1"/>
  <c r="H42" i="1"/>
  <c r="I42" i="1" s="1"/>
  <c r="G42" i="1"/>
  <c r="G41" i="1"/>
  <c r="H41" i="1" s="1"/>
  <c r="I41" i="1" s="1"/>
  <c r="H40" i="1"/>
  <c r="I40" i="1" s="1"/>
  <c r="G40" i="1"/>
  <c r="G39" i="1"/>
  <c r="H39" i="1" s="1"/>
  <c r="I39" i="1" s="1"/>
  <c r="H38" i="1"/>
  <c r="I38" i="1" s="1"/>
  <c r="G38" i="1"/>
  <c r="G37" i="1"/>
  <c r="H37" i="1" s="1"/>
  <c r="I37" i="1" s="1"/>
  <c r="H36" i="1"/>
  <c r="I36" i="1" s="1"/>
  <c r="G36" i="1"/>
  <c r="G35" i="1"/>
  <c r="H35" i="1" s="1"/>
  <c r="I35" i="1" s="1"/>
  <c r="H34" i="1"/>
  <c r="I34" i="1" s="1"/>
  <c r="G34" i="1"/>
  <c r="G33" i="1"/>
  <c r="H33" i="1" s="1"/>
  <c r="I33" i="1" s="1"/>
  <c r="H32" i="1"/>
  <c r="I32" i="1" s="1"/>
  <c r="G32" i="1"/>
  <c r="G31" i="1"/>
  <c r="H31" i="1" s="1"/>
  <c r="I31" i="1" s="1"/>
  <c r="H30" i="1"/>
  <c r="I30" i="1" s="1"/>
  <c r="G30" i="1"/>
  <c r="G29" i="1"/>
  <c r="H29" i="1" s="1"/>
  <c r="I29" i="1" s="1"/>
  <c r="H28" i="1"/>
  <c r="I28" i="1" s="1"/>
  <c r="G28" i="1"/>
  <c r="G27" i="1"/>
  <c r="H27" i="1" s="1"/>
  <c r="I27" i="1" s="1"/>
  <c r="H26" i="1"/>
  <c r="I26" i="1" s="1"/>
  <c r="G26" i="1"/>
  <c r="G25" i="1"/>
  <c r="H25" i="1" s="1"/>
  <c r="I25" i="1" s="1"/>
  <c r="H24" i="1"/>
  <c r="I24" i="1" s="1"/>
  <c r="G24" i="1"/>
  <c r="G23" i="1"/>
  <c r="H23" i="1" s="1"/>
  <c r="I23" i="1" s="1"/>
  <c r="H22" i="1"/>
  <c r="I22" i="1" s="1"/>
  <c r="G22" i="1"/>
  <c r="G21" i="1"/>
  <c r="H21" i="1" s="1"/>
  <c r="I21" i="1" s="1"/>
  <c r="H20" i="1"/>
  <c r="I20" i="1" s="1"/>
  <c r="G20" i="1"/>
  <c r="G19" i="1"/>
  <c r="H19" i="1" s="1"/>
  <c r="I19" i="1" s="1"/>
  <c r="H18" i="1"/>
  <c r="I18" i="1" s="1"/>
  <c r="G18" i="1"/>
  <c r="G17" i="1"/>
  <c r="H17" i="1" s="1"/>
  <c r="I17" i="1" s="1"/>
  <c r="H16" i="1"/>
  <c r="I16" i="1" s="1"/>
  <c r="G16" i="1"/>
  <c r="G15" i="1"/>
  <c r="H15" i="1" s="1"/>
  <c r="I15" i="1" s="1"/>
  <c r="H14" i="1"/>
  <c r="I14" i="1" s="1"/>
  <c r="G14" i="1"/>
  <c r="N13" i="1"/>
  <c r="H13" i="1"/>
  <c r="I13" i="1" s="1"/>
  <c r="G13" i="1"/>
  <c r="G12" i="1"/>
  <c r="H12" i="1" s="1"/>
  <c r="I12" i="1" s="1"/>
  <c r="H11" i="1"/>
  <c r="I11" i="1" s="1"/>
  <c r="G11" i="1"/>
  <c r="G10" i="1"/>
  <c r="H10" i="1" s="1"/>
  <c r="I10" i="1" s="1"/>
  <c r="H9" i="1"/>
  <c r="I9" i="1" s="1"/>
  <c r="G9" i="1"/>
  <c r="G8" i="1"/>
  <c r="H8" i="1" s="1"/>
  <c r="I8" i="1" s="1"/>
  <c r="M7" i="1"/>
  <c r="G7" i="1"/>
  <c r="H7" i="1" s="1"/>
  <c r="I7" i="1" s="1"/>
  <c r="H6" i="1"/>
  <c r="I6" i="1" s="1"/>
  <c r="G6" i="1"/>
  <c r="G5" i="1"/>
  <c r="H5" i="1" s="1"/>
  <c r="I5" i="1" s="1"/>
  <c r="G4" i="1"/>
  <c r="H4" i="1" s="1"/>
  <c r="I4" i="1" s="1"/>
  <c r="H3" i="1"/>
  <c r="I3" i="1" s="1"/>
  <c r="G3" i="1"/>
  <c r="G2" i="1"/>
  <c r="H2" i="1" s="1"/>
  <c r="I2" i="1" s="1"/>
  <c r="N4" i="1" l="1"/>
</calcChain>
</file>

<file path=xl/sharedStrings.xml><?xml version="1.0" encoding="utf-8"?>
<sst xmlns="http://schemas.openxmlformats.org/spreadsheetml/2006/main" count="246" uniqueCount="87">
  <si>
    <t>Datetime</t>
  </si>
  <si>
    <t>Date</t>
  </si>
  <si>
    <t>Settlement_Period</t>
  </si>
  <si>
    <t>Forecast_da_inc</t>
  </si>
  <si>
    <t>Settlement_Metering_inc</t>
  </si>
  <si>
    <t>Capacity_inc</t>
  </si>
  <si>
    <t>Error</t>
  </si>
  <si>
    <t>APE</t>
  </si>
  <si>
    <t>Within target forecast errors</t>
  </si>
  <si>
    <t>Forecast Incentive</t>
  </si>
  <si>
    <t>Target</t>
  </si>
  <si>
    <t>Count of within-target forecast errors</t>
  </si>
  <si>
    <t>Number of days in month</t>
  </si>
  <si>
    <t>Number of forecasts in month</t>
  </si>
  <si>
    <t>Below expectation</t>
  </si>
  <si>
    <t>In line with expectation</t>
  </si>
  <si>
    <t>Above expectations</t>
  </si>
  <si>
    <t>Wind Forecasting tab</t>
  </si>
  <si>
    <t>Column</t>
  </si>
  <si>
    <t>Explanation</t>
  </si>
  <si>
    <t>A</t>
  </si>
  <si>
    <t>B</t>
  </si>
  <si>
    <t>C</t>
  </si>
  <si>
    <t>D</t>
  </si>
  <si>
    <t>Day ahead wind forecast MW</t>
  </si>
  <si>
    <t>E</t>
  </si>
  <si>
    <t>settlement metering MW</t>
  </si>
  <si>
    <t>F</t>
  </si>
  <si>
    <t>total capacity MW</t>
  </si>
  <si>
    <t>G</t>
  </si>
  <si>
    <t>Difference between the forecast and settlement metering MW</t>
  </si>
  <si>
    <t>H</t>
  </si>
  <si>
    <t>I</t>
  </si>
  <si>
    <t>if statement to calculate whether the MAE is below or equal to the target. 1 represents the error is less than the target</t>
  </si>
  <si>
    <t>N3</t>
  </si>
  <si>
    <t>Mean absolute error target MW</t>
  </si>
  <si>
    <t>Perfomance</t>
  </si>
  <si>
    <t>N4</t>
  </si>
  <si>
    <t>Count of the number of forecasts that are within the range</t>
  </si>
  <si>
    <t>Perfomance definition</t>
  </si>
  <si>
    <t>K6:P7</t>
  </si>
  <si>
    <t>Taken directly from the forward plan</t>
  </si>
  <si>
    <t>Demand forecasting tab</t>
  </si>
  <si>
    <t>TARGETDATE</t>
  </si>
  <si>
    <t>FP_FRCST</t>
  </si>
  <si>
    <t>Forecast in MW for forecasting point in column C</t>
  </si>
  <si>
    <t>F_Point</t>
  </si>
  <si>
    <t>Forecasting point</t>
  </si>
  <si>
    <t>FP_outturn</t>
  </si>
  <si>
    <t>Outurn MW for forecasting point in column C</t>
  </si>
  <si>
    <t>abs_err_FP</t>
  </si>
  <si>
    <t>Absolute difference between column B and D in MW</t>
  </si>
  <si>
    <t>Month</t>
  </si>
  <si>
    <t>Year</t>
  </si>
  <si>
    <t>No_d_month</t>
  </si>
  <si>
    <t>No_fcasts_month</t>
  </si>
  <si>
    <t>Number of forecasts per month</t>
  </si>
  <si>
    <t>Below_t_limit</t>
  </si>
  <si>
    <t>J</t>
  </si>
  <si>
    <t>Target for count of within target forecast errors within expecations taken from Forward Plan (lower range)</t>
  </si>
  <si>
    <t>On_t_limit</t>
  </si>
  <si>
    <t>K</t>
  </si>
  <si>
    <t>Target for count of within target forecast errors within expecations taken from Forward Plan (upper range)</t>
  </si>
  <si>
    <t>Overnight_m</t>
  </si>
  <si>
    <t>L</t>
  </si>
  <si>
    <t>Absolute error targets per forecasting point</t>
  </si>
  <si>
    <t>Daytime_p</t>
  </si>
  <si>
    <t>M</t>
  </si>
  <si>
    <t>Daytime_m</t>
  </si>
  <si>
    <t>N</t>
  </si>
  <si>
    <t>Evening_p</t>
  </si>
  <si>
    <t>O</t>
  </si>
  <si>
    <t>Threshold</t>
  </si>
  <si>
    <t>P</t>
  </si>
  <si>
    <t>Selects the appropriate forecasting target depending on the forecasting point</t>
  </si>
  <si>
    <t>Success</t>
  </si>
  <si>
    <t>Q</t>
  </si>
  <si>
    <t>True or False statement calculated from if absolute error less than or equal to target (TRUE)</t>
  </si>
  <si>
    <t>Om</t>
  </si>
  <si>
    <t>DM</t>
  </si>
  <si>
    <t>Dm</t>
  </si>
  <si>
    <t>EM</t>
  </si>
  <si>
    <t>absolute error per period MW</t>
  </si>
  <si>
    <t>December</t>
  </si>
  <si>
    <t>0-727</t>
  </si>
  <si>
    <t>728 - 760</t>
  </si>
  <si>
    <t>761 - 1488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</si>
</sst>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6" fillId="0" borderId="10" xfId="0" applyFont="1" applyBorder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/>
    <xf numFmtId="22" fontId="0" fillId="0" borderId="0" xfId="0" applyNumberFormat="1"/>
    <xf numFmtId="164" fontId="0" fillId="0" borderId="0" xfId="0" applyNumberFormat="1"/>
    <xf numFmtId="0" fontId="0" fillId="0" borderId="10" xfId="0" applyBorder="1"/>
    <xf numFmtId="0" fontId="16" fillId="0" borderId="10" xfId="0" applyFont="1" applyBorder="1"/>
    <xf numFmtId="0" fontId="16" fillId="0" borderId="10" xfId="0" applyFont="1" applyBorder="1" applyAlignment="1">
      <alignment wrapText="1"/>
    </xf>
    <xf numFmtId="0" fontId="16" fillId="33" borderId="10" xfId="0" applyFont="1" applyFill="1" applyBorder="1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</cellXfs>
  <cellStyles count="5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52"/>
    <cellStyle name="60% - Accent1 3" xfId="44"/>
    <cellStyle name="60% - Accent2" xfId="25" builtinId="36" customBuiltin="1"/>
    <cellStyle name="60% - Accent2 2" xfId="53"/>
    <cellStyle name="60% - Accent2 3" xfId="45"/>
    <cellStyle name="60% - Accent3" xfId="29" builtinId="40" customBuiltin="1"/>
    <cellStyle name="60% - Accent3 2" xfId="54"/>
    <cellStyle name="60% - Accent3 3" xfId="46"/>
    <cellStyle name="60% - Accent4" xfId="33" builtinId="44" customBuiltin="1"/>
    <cellStyle name="60% - Accent4 2" xfId="55"/>
    <cellStyle name="60% - Accent4 3" xfId="47"/>
    <cellStyle name="60% - Accent5" xfId="37" builtinId="48" customBuiltin="1"/>
    <cellStyle name="60% - Accent5 2" xfId="56"/>
    <cellStyle name="60% - Accent5 3" xfId="48"/>
    <cellStyle name="60% - Accent6" xfId="41" builtinId="52" customBuiltin="1"/>
    <cellStyle name="60% - Accent6 2" xfId="57"/>
    <cellStyle name="60% - Accent6 3" xfId="49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51"/>
    <cellStyle name="Neutral 3" xfId="43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itle 2" xfId="50"/>
    <cellStyle name="Title 3" xfId="42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A34" sqref="A34"/>
    </sheetView>
  </sheetViews>
  <sheetFormatPr defaultRowHeight="15" x14ac:dyDescent="0.25"/>
  <cols>
    <col min="1" max="1" width="24.140625" bestFit="1" customWidth="1"/>
    <col min="3" max="3" width="97.42578125" bestFit="1" customWidth="1"/>
  </cols>
  <sheetData>
    <row r="1" spans="1:3" x14ac:dyDescent="0.25">
      <c r="A1" s="1" t="s">
        <v>17</v>
      </c>
      <c r="B1" s="1" t="s">
        <v>18</v>
      </c>
      <c r="C1" s="1" t="s">
        <v>19</v>
      </c>
    </row>
    <row r="2" spans="1:3" x14ac:dyDescent="0.25">
      <c r="A2" s="4" t="s">
        <v>0</v>
      </c>
      <c r="B2" s="4" t="s">
        <v>20</v>
      </c>
      <c r="C2" s="4"/>
    </row>
    <row r="3" spans="1:3" x14ac:dyDescent="0.25">
      <c r="A3" s="4" t="s">
        <v>1</v>
      </c>
      <c r="B3" s="4" t="s">
        <v>21</v>
      </c>
      <c r="C3" s="4"/>
    </row>
    <row r="4" spans="1:3" x14ac:dyDescent="0.25">
      <c r="A4" s="4" t="s">
        <v>2</v>
      </c>
      <c r="B4" s="4" t="s">
        <v>22</v>
      </c>
      <c r="C4" s="4"/>
    </row>
    <row r="5" spans="1:3" x14ac:dyDescent="0.25">
      <c r="A5" s="4" t="s">
        <v>3</v>
      </c>
      <c r="B5" s="4" t="s">
        <v>23</v>
      </c>
      <c r="C5" s="4" t="s">
        <v>24</v>
      </c>
    </row>
    <row r="6" spans="1:3" x14ac:dyDescent="0.25">
      <c r="A6" s="4" t="s">
        <v>4</v>
      </c>
      <c r="B6" s="4" t="s">
        <v>25</v>
      </c>
      <c r="C6" s="4" t="s">
        <v>26</v>
      </c>
    </row>
    <row r="7" spans="1:3" x14ac:dyDescent="0.25">
      <c r="A7" s="4" t="s">
        <v>5</v>
      </c>
      <c r="B7" s="4" t="s">
        <v>27</v>
      </c>
      <c r="C7" s="4" t="s">
        <v>28</v>
      </c>
    </row>
    <row r="8" spans="1:3" x14ac:dyDescent="0.25">
      <c r="A8" s="4" t="s">
        <v>6</v>
      </c>
      <c r="B8" s="4" t="s">
        <v>29</v>
      </c>
      <c r="C8" s="4" t="s">
        <v>30</v>
      </c>
    </row>
    <row r="9" spans="1:3" x14ac:dyDescent="0.25">
      <c r="A9" s="4" t="s">
        <v>7</v>
      </c>
      <c r="B9" s="4" t="s">
        <v>31</v>
      </c>
      <c r="C9" s="4" t="s">
        <v>82</v>
      </c>
    </row>
    <row r="10" spans="1:3" ht="30" x14ac:dyDescent="0.25">
      <c r="A10" s="2" t="s">
        <v>8</v>
      </c>
      <c r="B10" s="4" t="s">
        <v>32</v>
      </c>
      <c r="C10" s="2" t="s">
        <v>33</v>
      </c>
    </row>
    <row r="11" spans="1:3" x14ac:dyDescent="0.25">
      <c r="A11" s="4" t="s">
        <v>10</v>
      </c>
      <c r="B11" s="4" t="s">
        <v>34</v>
      </c>
      <c r="C11" s="4" t="s">
        <v>35</v>
      </c>
    </row>
    <row r="12" spans="1:3" x14ac:dyDescent="0.25">
      <c r="A12" s="4" t="s">
        <v>36</v>
      </c>
      <c r="B12" s="4" t="s">
        <v>37</v>
      </c>
      <c r="C12" s="4" t="s">
        <v>38</v>
      </c>
    </row>
    <row r="13" spans="1:3" x14ac:dyDescent="0.25">
      <c r="A13" s="4" t="s">
        <v>39</v>
      </c>
      <c r="B13" s="4" t="s">
        <v>40</v>
      </c>
      <c r="C13" s="4" t="s">
        <v>41</v>
      </c>
    </row>
    <row r="15" spans="1:3" x14ac:dyDescent="0.25">
      <c r="A15" s="1" t="s">
        <v>42</v>
      </c>
      <c r="B15" s="1" t="s">
        <v>18</v>
      </c>
      <c r="C15" s="1" t="s">
        <v>19</v>
      </c>
    </row>
    <row r="16" spans="1:3" x14ac:dyDescent="0.25">
      <c r="A16" s="4" t="s">
        <v>43</v>
      </c>
      <c r="B16" s="4" t="s">
        <v>20</v>
      </c>
      <c r="C16" s="4"/>
    </row>
    <row r="17" spans="1:3" x14ac:dyDescent="0.25">
      <c r="A17" s="4" t="s">
        <v>44</v>
      </c>
      <c r="B17" s="4" t="s">
        <v>21</v>
      </c>
      <c r="C17" s="4" t="s">
        <v>45</v>
      </c>
    </row>
    <row r="18" spans="1:3" x14ac:dyDescent="0.25">
      <c r="A18" s="4" t="s">
        <v>46</v>
      </c>
      <c r="B18" s="4" t="s">
        <v>22</v>
      </c>
      <c r="C18" s="4" t="s">
        <v>47</v>
      </c>
    </row>
    <row r="19" spans="1:3" x14ac:dyDescent="0.25">
      <c r="A19" s="4" t="s">
        <v>48</v>
      </c>
      <c r="B19" s="4" t="s">
        <v>23</v>
      </c>
      <c r="C19" s="4" t="s">
        <v>49</v>
      </c>
    </row>
    <row r="20" spans="1:3" x14ac:dyDescent="0.25">
      <c r="A20" s="4" t="s">
        <v>50</v>
      </c>
      <c r="B20" s="4" t="s">
        <v>25</v>
      </c>
      <c r="C20" s="4" t="s">
        <v>51</v>
      </c>
    </row>
    <row r="21" spans="1:3" x14ac:dyDescent="0.25">
      <c r="A21" s="4" t="s">
        <v>52</v>
      </c>
      <c r="B21" s="4" t="s">
        <v>27</v>
      </c>
      <c r="C21" s="4"/>
    </row>
    <row r="22" spans="1:3" x14ac:dyDescent="0.25">
      <c r="A22" s="4" t="s">
        <v>53</v>
      </c>
      <c r="B22" s="4" t="s">
        <v>29</v>
      </c>
      <c r="C22" s="4"/>
    </row>
    <row r="23" spans="1:3" x14ac:dyDescent="0.25">
      <c r="A23" s="4" t="s">
        <v>54</v>
      </c>
      <c r="B23" s="4" t="s">
        <v>31</v>
      </c>
      <c r="C23" s="4" t="s">
        <v>12</v>
      </c>
    </row>
    <row r="24" spans="1:3" x14ac:dyDescent="0.25">
      <c r="A24" s="4" t="s">
        <v>55</v>
      </c>
      <c r="B24" s="4" t="s">
        <v>32</v>
      </c>
      <c r="C24" s="4" t="s">
        <v>56</v>
      </c>
    </row>
    <row r="25" spans="1:3" x14ac:dyDescent="0.25">
      <c r="A25" s="4" t="s">
        <v>57</v>
      </c>
      <c r="B25" s="4" t="s">
        <v>58</v>
      </c>
      <c r="C25" s="4" t="s">
        <v>59</v>
      </c>
    </row>
    <row r="26" spans="1:3" x14ac:dyDescent="0.25">
      <c r="A26" s="4" t="s">
        <v>60</v>
      </c>
      <c r="B26" s="4" t="s">
        <v>61</v>
      </c>
      <c r="C26" s="4" t="s">
        <v>62</v>
      </c>
    </row>
    <row r="27" spans="1:3" x14ac:dyDescent="0.25">
      <c r="A27" s="4" t="s">
        <v>63</v>
      </c>
      <c r="B27" s="4" t="s">
        <v>64</v>
      </c>
      <c r="C27" s="14" t="s">
        <v>65</v>
      </c>
    </row>
    <row r="28" spans="1:3" x14ac:dyDescent="0.25">
      <c r="A28" s="4" t="s">
        <v>66</v>
      </c>
      <c r="B28" s="4" t="s">
        <v>67</v>
      </c>
      <c r="C28" s="14"/>
    </row>
    <row r="29" spans="1:3" x14ac:dyDescent="0.25">
      <c r="A29" s="4" t="s">
        <v>68</v>
      </c>
      <c r="B29" s="4" t="s">
        <v>69</v>
      </c>
      <c r="C29" s="14"/>
    </row>
    <row r="30" spans="1:3" x14ac:dyDescent="0.25">
      <c r="A30" s="4" t="s">
        <v>70</v>
      </c>
      <c r="B30" s="4" t="s">
        <v>71</v>
      </c>
      <c r="C30" s="14"/>
    </row>
    <row r="31" spans="1:3" x14ac:dyDescent="0.25">
      <c r="A31" s="4" t="s">
        <v>72</v>
      </c>
      <c r="B31" s="4" t="s">
        <v>73</v>
      </c>
      <c r="C31" s="4" t="s">
        <v>74</v>
      </c>
    </row>
    <row r="32" spans="1:3" x14ac:dyDescent="0.25">
      <c r="A32" s="4" t="s">
        <v>75</v>
      </c>
      <c r="B32" s="4" t="s">
        <v>76</v>
      </c>
      <c r="C32" s="4" t="s">
        <v>77</v>
      </c>
    </row>
  </sheetData>
  <mergeCells count="1">
    <mergeCell ref="C27:C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63"/>
  <sheetViews>
    <sheetView tabSelected="1" workbookViewId="0">
      <selection activeCell="K26" sqref="K26"/>
    </sheetView>
  </sheetViews>
  <sheetFormatPr defaultRowHeight="15" x14ac:dyDescent="0.25"/>
  <cols>
    <col min="1" max="1" width="15.85546875" style="11" customWidth="1"/>
    <col min="2" max="2" width="12" style="11" customWidth="1"/>
    <col min="3" max="3" width="9.140625" style="11"/>
    <col min="4" max="4" width="19" style="11" customWidth="1"/>
    <col min="5" max="5" width="27.7109375" style="11" customWidth="1"/>
    <col min="6" max="6" width="15.28515625" style="11" customWidth="1"/>
    <col min="7" max="8" width="9.140625" style="11"/>
    <col min="9" max="9" width="14" style="11" customWidth="1"/>
    <col min="10" max="11" width="9.140625" style="11"/>
    <col min="12" max="12" width="20.85546875" style="11" customWidth="1"/>
    <col min="13" max="13" width="28" style="11" customWidth="1"/>
    <col min="14" max="14" width="17.85546875" style="11" customWidth="1"/>
    <col min="15" max="15" width="22.42578125" style="11" customWidth="1"/>
    <col min="16" max="16" width="18.85546875" style="11" customWidth="1"/>
    <col min="17" max="16384" width="9.140625" style="11"/>
  </cols>
  <sheetData>
    <row r="1" spans="1:16" ht="30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3" t="s">
        <v>8</v>
      </c>
      <c r="L1" s="8"/>
      <c r="M1" s="8" t="s">
        <v>9</v>
      </c>
      <c r="N1" s="8"/>
    </row>
    <row r="2" spans="1:16" x14ac:dyDescent="0.25">
      <c r="A2" s="5">
        <v>43435</v>
      </c>
      <c r="B2" s="6">
        <v>43435</v>
      </c>
      <c r="C2" s="11">
        <v>1</v>
      </c>
      <c r="D2" s="11">
        <v>7079.2343129999999</v>
      </c>
      <c r="E2" s="11">
        <v>6397.1779999999999</v>
      </c>
      <c r="F2" s="11">
        <v>13135.394</v>
      </c>
      <c r="G2" s="11">
        <f>D2-E2</f>
        <v>682.05631300000005</v>
      </c>
      <c r="H2" s="11">
        <f>ABS(G2)/F2*100</f>
        <v>5.1925074573324563</v>
      </c>
      <c r="I2" s="11">
        <f>IF(H2&lt;=$N$3,1,0)</f>
        <v>1</v>
      </c>
      <c r="L2" s="8"/>
      <c r="M2" s="8"/>
      <c r="N2" s="8"/>
    </row>
    <row r="3" spans="1:16" x14ac:dyDescent="0.25">
      <c r="A3" s="5">
        <v>43435.020833333336</v>
      </c>
      <c r="B3" s="6">
        <v>43435</v>
      </c>
      <c r="C3" s="11">
        <v>2</v>
      </c>
      <c r="D3" s="11">
        <v>6811.2736180000002</v>
      </c>
      <c r="E3" s="11">
        <v>6212.9219999999996</v>
      </c>
      <c r="F3" s="11">
        <v>13135.394</v>
      </c>
      <c r="G3" s="11">
        <f t="shared" ref="G3:G66" si="0">D3-E3</f>
        <v>598.3516180000006</v>
      </c>
      <c r="H3" s="11">
        <f t="shared" ref="H3:H66" si="1">ABS(G3)/F3*100</f>
        <v>4.5552620500001799</v>
      </c>
      <c r="I3" s="11">
        <f t="shared" ref="I3:I66" si="2">IF(H3&lt;=$N$3,1,0)</f>
        <v>1</v>
      </c>
      <c r="L3" s="8" t="s">
        <v>10</v>
      </c>
      <c r="M3" s="8"/>
      <c r="N3" s="8">
        <v>5.46</v>
      </c>
    </row>
    <row r="4" spans="1:16" ht="30" x14ac:dyDescent="0.25">
      <c r="A4" s="5">
        <v>43435.041666666664</v>
      </c>
      <c r="B4" s="6">
        <v>43435</v>
      </c>
      <c r="C4" s="11">
        <v>3</v>
      </c>
      <c r="D4" s="11">
        <v>6516.1795179999999</v>
      </c>
      <c r="E4" s="11">
        <v>5948.2219999999998</v>
      </c>
      <c r="F4" s="11">
        <v>13135.394</v>
      </c>
      <c r="G4" s="11">
        <f t="shared" si="0"/>
        <v>567.95751800000016</v>
      </c>
      <c r="H4" s="11">
        <f t="shared" si="1"/>
        <v>4.3238711986865423</v>
      </c>
      <c r="I4" s="11">
        <f t="shared" si="2"/>
        <v>1</v>
      </c>
      <c r="L4" s="9" t="s">
        <v>11</v>
      </c>
      <c r="M4" s="8"/>
      <c r="N4" s="10">
        <f>SUM(I:I)</f>
        <v>857</v>
      </c>
    </row>
    <row r="5" spans="1:16" x14ac:dyDescent="0.25">
      <c r="A5" s="5">
        <v>43435.0625</v>
      </c>
      <c r="B5" s="6">
        <v>43435</v>
      </c>
      <c r="C5" s="11">
        <v>4</v>
      </c>
      <c r="D5" s="11">
        <v>6193.9520130000001</v>
      </c>
      <c r="E5" s="11">
        <v>5747.3940000000002</v>
      </c>
      <c r="F5" s="11">
        <v>13135.394</v>
      </c>
      <c r="G5" s="11">
        <f t="shared" si="0"/>
        <v>446.55801299999985</v>
      </c>
      <c r="H5" s="11">
        <f t="shared" si="1"/>
        <v>3.3996544983728687</v>
      </c>
      <c r="I5" s="11">
        <f t="shared" si="2"/>
        <v>1</v>
      </c>
    </row>
    <row r="6" spans="1:16" ht="30" x14ac:dyDescent="0.25">
      <c r="A6" s="5">
        <v>43435.083333333336</v>
      </c>
      <c r="B6" s="6">
        <v>43435</v>
      </c>
      <c r="C6" s="11">
        <v>5</v>
      </c>
      <c r="D6" s="11">
        <v>5839.1921199999997</v>
      </c>
      <c r="E6" s="11">
        <v>5176.0280000000002</v>
      </c>
      <c r="F6" s="11">
        <v>13135.394</v>
      </c>
      <c r="G6" s="11">
        <f t="shared" si="0"/>
        <v>663.16411999999946</v>
      </c>
      <c r="H6" s="11">
        <f t="shared" si="1"/>
        <v>5.0486808389607463</v>
      </c>
      <c r="I6" s="11">
        <f t="shared" si="2"/>
        <v>1</v>
      </c>
      <c r="K6" s="7"/>
      <c r="L6" s="9" t="s">
        <v>12</v>
      </c>
      <c r="M6" s="8" t="s">
        <v>13</v>
      </c>
      <c r="N6" s="8" t="s">
        <v>14</v>
      </c>
      <c r="O6" s="8" t="s">
        <v>15</v>
      </c>
      <c r="P6" s="8" t="s">
        <v>16</v>
      </c>
    </row>
    <row r="7" spans="1:16" x14ac:dyDescent="0.25">
      <c r="A7" s="5">
        <v>43435.104166666664</v>
      </c>
      <c r="B7" s="6">
        <v>43435</v>
      </c>
      <c r="C7" s="11">
        <v>6</v>
      </c>
      <c r="D7" s="11">
        <v>5451.89984</v>
      </c>
      <c r="E7" s="11">
        <v>4591.7359999999999</v>
      </c>
      <c r="F7" s="11">
        <v>13135.394</v>
      </c>
      <c r="G7" s="11">
        <f t="shared" si="0"/>
        <v>860.16384000000016</v>
      </c>
      <c r="H7" s="11">
        <f t="shared" si="1"/>
        <v>6.5484433889078639</v>
      </c>
      <c r="I7" s="11">
        <f t="shared" si="2"/>
        <v>0</v>
      </c>
      <c r="K7" s="8" t="s">
        <v>83</v>
      </c>
      <c r="L7" s="7">
        <v>31</v>
      </c>
      <c r="M7" s="7">
        <f>(L7*48)</f>
        <v>1488</v>
      </c>
      <c r="N7" s="7" t="s">
        <v>84</v>
      </c>
      <c r="O7" s="7" t="s">
        <v>85</v>
      </c>
      <c r="P7" s="7" t="s">
        <v>86</v>
      </c>
    </row>
    <row r="8" spans="1:16" x14ac:dyDescent="0.25">
      <c r="A8" s="5">
        <v>43435.125</v>
      </c>
      <c r="B8" s="6">
        <v>43435</v>
      </c>
      <c r="C8" s="11">
        <v>7</v>
      </c>
      <c r="D8" s="11">
        <v>5165.3100700000005</v>
      </c>
      <c r="E8" s="11">
        <v>4141.5159999999996</v>
      </c>
      <c r="F8" s="11">
        <v>13135.394</v>
      </c>
      <c r="G8" s="11">
        <f t="shared" si="0"/>
        <v>1023.7940700000008</v>
      </c>
      <c r="H8" s="11">
        <f t="shared" si="1"/>
        <v>7.7941633878664067</v>
      </c>
      <c r="I8" s="11">
        <f t="shared" si="2"/>
        <v>0</v>
      </c>
    </row>
    <row r="9" spans="1:16" x14ac:dyDescent="0.25">
      <c r="A9" s="5">
        <v>43435.145833333336</v>
      </c>
      <c r="B9" s="6">
        <v>43435</v>
      </c>
      <c r="C9" s="11">
        <v>8</v>
      </c>
      <c r="D9" s="11">
        <v>4979.42281</v>
      </c>
      <c r="E9" s="11">
        <v>3990.0659999999998</v>
      </c>
      <c r="F9" s="11">
        <v>13135.394</v>
      </c>
      <c r="G9" s="11">
        <f t="shared" si="0"/>
        <v>989.35681000000022</v>
      </c>
      <c r="H9" s="11">
        <f t="shared" si="1"/>
        <v>7.5319918839130393</v>
      </c>
      <c r="I9" s="11">
        <f t="shared" si="2"/>
        <v>0</v>
      </c>
    </row>
    <row r="10" spans="1:16" x14ac:dyDescent="0.25">
      <c r="A10" s="5">
        <v>43435.166666666664</v>
      </c>
      <c r="B10" s="6">
        <v>43435</v>
      </c>
      <c r="C10" s="11">
        <v>9</v>
      </c>
      <c r="D10" s="11">
        <v>4886.3812779999998</v>
      </c>
      <c r="E10" s="11">
        <v>4346.3639999999996</v>
      </c>
      <c r="F10" s="11">
        <v>13135.394</v>
      </c>
      <c r="G10" s="11">
        <f t="shared" si="0"/>
        <v>540.01727800000026</v>
      </c>
      <c r="H10" s="11">
        <f t="shared" si="1"/>
        <v>4.1111616294113462</v>
      </c>
      <c r="I10" s="11">
        <f t="shared" si="2"/>
        <v>1</v>
      </c>
    </row>
    <row r="11" spans="1:16" x14ac:dyDescent="0.25">
      <c r="A11" s="5">
        <v>43435.1875</v>
      </c>
      <c r="B11" s="6">
        <v>43435</v>
      </c>
      <c r="C11" s="11">
        <v>10</v>
      </c>
      <c r="D11" s="11">
        <v>4886.1854729999995</v>
      </c>
      <c r="E11" s="11">
        <v>4276.04</v>
      </c>
      <c r="F11" s="11">
        <v>13135.394</v>
      </c>
      <c r="G11" s="11">
        <f t="shared" si="0"/>
        <v>610.14547299999958</v>
      </c>
      <c r="H11" s="11">
        <f t="shared" si="1"/>
        <v>4.6450488885221075</v>
      </c>
      <c r="I11" s="11">
        <f t="shared" si="2"/>
        <v>1</v>
      </c>
    </row>
    <row r="12" spans="1:16" x14ac:dyDescent="0.25">
      <c r="A12" s="5">
        <v>43435.208333333336</v>
      </c>
      <c r="B12" s="6">
        <v>43435</v>
      </c>
      <c r="C12" s="11">
        <v>11</v>
      </c>
      <c r="D12" s="11">
        <v>4925.4727999999996</v>
      </c>
      <c r="E12" s="11">
        <v>4059.0839999999998</v>
      </c>
      <c r="F12" s="11">
        <v>13135.394</v>
      </c>
      <c r="G12" s="11">
        <f t="shared" si="0"/>
        <v>866.38879999999972</v>
      </c>
      <c r="H12" s="11">
        <f t="shared" si="1"/>
        <v>6.5958341257216935</v>
      </c>
      <c r="I12" s="11">
        <f t="shared" si="2"/>
        <v>0</v>
      </c>
    </row>
    <row r="13" spans="1:16" x14ac:dyDescent="0.25">
      <c r="A13" s="5">
        <v>43435.229166666664</v>
      </c>
      <c r="B13" s="6">
        <v>43435</v>
      </c>
      <c r="C13" s="11">
        <v>12</v>
      </c>
      <c r="D13" s="11">
        <v>5004.2432600000002</v>
      </c>
      <c r="E13" s="11">
        <v>4445.83</v>
      </c>
      <c r="F13" s="11">
        <v>13135.394</v>
      </c>
      <c r="G13" s="11">
        <f t="shared" si="0"/>
        <v>558.41326000000026</v>
      </c>
      <c r="H13" s="11">
        <f t="shared" si="1"/>
        <v>4.2512105841667198</v>
      </c>
      <c r="I13" s="11">
        <f t="shared" si="2"/>
        <v>1</v>
      </c>
      <c r="N13" s="11">
        <f>857/1488</f>
        <v>0.57594086021505375</v>
      </c>
    </row>
    <row r="14" spans="1:16" x14ac:dyDescent="0.25">
      <c r="A14" s="5">
        <v>43435.25</v>
      </c>
      <c r="B14" s="6">
        <v>43435</v>
      </c>
      <c r="C14" s="11">
        <v>13</v>
      </c>
      <c r="D14" s="11">
        <v>5142.1003579999997</v>
      </c>
      <c r="E14" s="11">
        <v>4521.3100000000004</v>
      </c>
      <c r="F14" s="11">
        <v>13135.394</v>
      </c>
      <c r="G14" s="11">
        <f t="shared" si="0"/>
        <v>620.79035799999929</v>
      </c>
      <c r="H14" s="11">
        <f t="shared" si="1"/>
        <v>4.7260885969617608</v>
      </c>
      <c r="I14" s="11">
        <f t="shared" si="2"/>
        <v>1</v>
      </c>
    </row>
    <row r="15" spans="1:16" x14ac:dyDescent="0.25">
      <c r="A15" s="5">
        <v>43435.270833333336</v>
      </c>
      <c r="B15" s="6">
        <v>43435</v>
      </c>
      <c r="C15" s="11">
        <v>14</v>
      </c>
      <c r="D15" s="11">
        <v>5339.0440930000004</v>
      </c>
      <c r="E15" s="11">
        <v>4592.9340000000002</v>
      </c>
      <c r="F15" s="11">
        <v>13135.394</v>
      </c>
      <c r="G15" s="11">
        <f t="shared" si="0"/>
        <v>746.11009300000023</v>
      </c>
      <c r="H15" s="11">
        <f t="shared" si="1"/>
        <v>5.6801500815278194</v>
      </c>
      <c r="I15" s="11">
        <f t="shared" si="2"/>
        <v>0</v>
      </c>
    </row>
    <row r="16" spans="1:16" x14ac:dyDescent="0.25">
      <c r="A16" s="5">
        <v>43435.291666666664</v>
      </c>
      <c r="B16" s="6">
        <v>43435</v>
      </c>
      <c r="C16" s="11">
        <v>15</v>
      </c>
      <c r="D16" s="11">
        <v>5460.9883449999998</v>
      </c>
      <c r="E16" s="11">
        <v>4868.8019999999997</v>
      </c>
      <c r="F16" s="11">
        <v>13135.394</v>
      </c>
      <c r="G16" s="11">
        <f t="shared" si="0"/>
        <v>592.18634500000007</v>
      </c>
      <c r="H16" s="11">
        <f t="shared" si="1"/>
        <v>4.5083257114327902</v>
      </c>
      <c r="I16" s="11">
        <f t="shared" si="2"/>
        <v>1</v>
      </c>
    </row>
    <row r="17" spans="1:9" x14ac:dyDescent="0.25">
      <c r="A17" s="5">
        <v>43435.3125</v>
      </c>
      <c r="B17" s="6">
        <v>43435</v>
      </c>
      <c r="C17" s="11">
        <v>16</v>
      </c>
      <c r="D17" s="11">
        <v>5507.9331149999998</v>
      </c>
      <c r="E17" s="11">
        <v>5235.6880000000001</v>
      </c>
      <c r="F17" s="11">
        <v>13135.394</v>
      </c>
      <c r="G17" s="11">
        <f t="shared" si="0"/>
        <v>272.24511499999971</v>
      </c>
      <c r="H17" s="11">
        <f t="shared" si="1"/>
        <v>2.0726071482895732</v>
      </c>
      <c r="I17" s="11">
        <f t="shared" si="2"/>
        <v>1</v>
      </c>
    </row>
    <row r="18" spans="1:9" x14ac:dyDescent="0.25">
      <c r="A18" s="5">
        <v>43435.333333333336</v>
      </c>
      <c r="B18" s="6">
        <v>43435</v>
      </c>
      <c r="C18" s="11">
        <v>17</v>
      </c>
      <c r="D18" s="11">
        <v>5514.8438379999998</v>
      </c>
      <c r="E18" s="11">
        <v>5346.634</v>
      </c>
      <c r="F18" s="11">
        <v>13135.394</v>
      </c>
      <c r="G18" s="11">
        <f t="shared" si="0"/>
        <v>168.20983799999976</v>
      </c>
      <c r="H18" s="11">
        <f t="shared" si="1"/>
        <v>1.2805846402475614</v>
      </c>
      <c r="I18" s="11">
        <f t="shared" si="2"/>
        <v>1</v>
      </c>
    </row>
    <row r="19" spans="1:9" x14ac:dyDescent="0.25">
      <c r="A19" s="5">
        <v>43435.354166666664</v>
      </c>
      <c r="B19" s="6">
        <v>43435</v>
      </c>
      <c r="C19" s="11">
        <v>18</v>
      </c>
      <c r="D19" s="11">
        <v>5481.7205130000002</v>
      </c>
      <c r="E19" s="11">
        <v>5468.81</v>
      </c>
      <c r="F19" s="11">
        <v>13135.394</v>
      </c>
      <c r="G19" s="11">
        <f t="shared" si="0"/>
        <v>12.91051299999981</v>
      </c>
      <c r="H19" s="11">
        <f t="shared" si="1"/>
        <v>9.8287976744358102E-2</v>
      </c>
      <c r="I19" s="11">
        <f t="shared" si="2"/>
        <v>1</v>
      </c>
    </row>
    <row r="20" spans="1:9" x14ac:dyDescent="0.25">
      <c r="A20" s="5">
        <v>43435.375</v>
      </c>
      <c r="B20" s="6">
        <v>43435</v>
      </c>
      <c r="C20" s="11">
        <v>19</v>
      </c>
      <c r="D20" s="11">
        <v>5405.0100780000002</v>
      </c>
      <c r="E20" s="11">
        <v>5720.3540000000003</v>
      </c>
      <c r="F20" s="11">
        <v>13135.394</v>
      </c>
      <c r="G20" s="11">
        <f t="shared" si="0"/>
        <v>-315.34392200000002</v>
      </c>
      <c r="H20" s="11">
        <f t="shared" si="1"/>
        <v>2.400719171423408</v>
      </c>
      <c r="I20" s="11">
        <f t="shared" si="2"/>
        <v>1</v>
      </c>
    </row>
    <row r="21" spans="1:9" x14ac:dyDescent="0.25">
      <c r="A21" s="5">
        <v>43435.395833333336</v>
      </c>
      <c r="B21" s="6">
        <v>43435</v>
      </c>
      <c r="C21" s="11">
        <v>20</v>
      </c>
      <c r="D21" s="11">
        <v>5284.7125329999999</v>
      </c>
      <c r="E21" s="11">
        <v>5619.0940000000001</v>
      </c>
      <c r="F21" s="11">
        <v>13135.394</v>
      </c>
      <c r="G21" s="11">
        <f t="shared" si="0"/>
        <v>-334.38146700000016</v>
      </c>
      <c r="H21" s="11">
        <f t="shared" si="1"/>
        <v>2.5456523572874947</v>
      </c>
      <c r="I21" s="11">
        <f t="shared" si="2"/>
        <v>1</v>
      </c>
    </row>
    <row r="22" spans="1:9" x14ac:dyDescent="0.25">
      <c r="A22" s="5">
        <v>43435.416666666664</v>
      </c>
      <c r="B22" s="6">
        <v>43435</v>
      </c>
      <c r="C22" s="11">
        <v>21</v>
      </c>
      <c r="D22" s="11">
        <v>5162.7738280000003</v>
      </c>
      <c r="E22" s="11">
        <v>5487.0159999999996</v>
      </c>
      <c r="F22" s="11">
        <v>13135.394</v>
      </c>
      <c r="G22" s="11">
        <f t="shared" si="0"/>
        <v>-324.2421719999993</v>
      </c>
      <c r="H22" s="11">
        <f t="shared" si="1"/>
        <v>2.4684617149664434</v>
      </c>
      <c r="I22" s="11">
        <f t="shared" si="2"/>
        <v>1</v>
      </c>
    </row>
    <row r="23" spans="1:9" x14ac:dyDescent="0.25">
      <c r="A23" s="5">
        <v>43435.4375</v>
      </c>
      <c r="B23" s="6">
        <v>43435</v>
      </c>
      <c r="C23" s="11">
        <v>22</v>
      </c>
      <c r="D23" s="11">
        <v>5039.1939629999997</v>
      </c>
      <c r="E23" s="11">
        <v>5665.1660000000002</v>
      </c>
      <c r="F23" s="11">
        <v>13135.394</v>
      </c>
      <c r="G23" s="11">
        <f t="shared" si="0"/>
        <v>-625.97203700000046</v>
      </c>
      <c r="H23" s="11">
        <f t="shared" si="1"/>
        <v>4.7655368160254685</v>
      </c>
      <c r="I23" s="11">
        <f t="shared" si="2"/>
        <v>1</v>
      </c>
    </row>
    <row r="24" spans="1:9" x14ac:dyDescent="0.25">
      <c r="A24" s="5">
        <v>43435.458333333336</v>
      </c>
      <c r="B24" s="6">
        <v>43435</v>
      </c>
      <c r="C24" s="11">
        <v>23</v>
      </c>
      <c r="D24" s="11">
        <v>4930.1990900000001</v>
      </c>
      <c r="E24" s="11">
        <v>5802.45</v>
      </c>
      <c r="F24" s="11">
        <v>13135.394</v>
      </c>
      <c r="G24" s="11">
        <f t="shared" si="0"/>
        <v>-872.25090999999975</v>
      </c>
      <c r="H24" s="11">
        <f t="shared" si="1"/>
        <v>6.6404624787044817</v>
      </c>
      <c r="I24" s="11">
        <f t="shared" si="2"/>
        <v>0</v>
      </c>
    </row>
    <row r="25" spans="1:9" x14ac:dyDescent="0.25">
      <c r="A25" s="5">
        <v>43435.479166666664</v>
      </c>
      <c r="B25" s="6">
        <v>43435</v>
      </c>
      <c r="C25" s="11">
        <v>24</v>
      </c>
      <c r="D25" s="11">
        <v>4835.7892099999999</v>
      </c>
      <c r="E25" s="11">
        <v>5693.9660000000003</v>
      </c>
      <c r="F25" s="11">
        <v>13135.394</v>
      </c>
      <c r="G25" s="11">
        <f t="shared" si="0"/>
        <v>-858.17679000000044</v>
      </c>
      <c r="H25" s="11">
        <f t="shared" si="1"/>
        <v>6.5333159401233063</v>
      </c>
      <c r="I25" s="11">
        <f t="shared" si="2"/>
        <v>0</v>
      </c>
    </row>
    <row r="26" spans="1:9" x14ac:dyDescent="0.25">
      <c r="A26" s="5">
        <v>43435.5</v>
      </c>
      <c r="B26" s="6">
        <v>43435</v>
      </c>
      <c r="C26" s="11">
        <v>25</v>
      </c>
      <c r="D26" s="11">
        <v>4731.023475</v>
      </c>
      <c r="E26" s="11">
        <v>5462.3159999999998</v>
      </c>
      <c r="F26" s="11">
        <v>13135.394</v>
      </c>
      <c r="G26" s="11">
        <f t="shared" si="0"/>
        <v>-731.29252499999984</v>
      </c>
      <c r="H26" s="11">
        <f t="shared" si="1"/>
        <v>5.5673436594288663</v>
      </c>
      <c r="I26" s="11">
        <f t="shared" si="2"/>
        <v>0</v>
      </c>
    </row>
    <row r="27" spans="1:9" x14ac:dyDescent="0.25">
      <c r="A27" s="5">
        <v>43435.520833333336</v>
      </c>
      <c r="B27" s="6">
        <v>43435</v>
      </c>
      <c r="C27" s="11">
        <v>26</v>
      </c>
      <c r="D27" s="11">
        <v>4615.9018850000002</v>
      </c>
      <c r="E27" s="11">
        <v>5455.74</v>
      </c>
      <c r="F27" s="11">
        <v>13135.394</v>
      </c>
      <c r="G27" s="11">
        <f t="shared" si="0"/>
        <v>-839.83811499999956</v>
      </c>
      <c r="H27" s="11">
        <f t="shared" si="1"/>
        <v>6.3937032646298961</v>
      </c>
      <c r="I27" s="11">
        <f t="shared" si="2"/>
        <v>0</v>
      </c>
    </row>
    <row r="28" spans="1:9" x14ac:dyDescent="0.25">
      <c r="A28" s="5">
        <v>43435.541666666664</v>
      </c>
      <c r="B28" s="6">
        <v>43435</v>
      </c>
      <c r="C28" s="11">
        <v>27</v>
      </c>
      <c r="D28" s="11">
        <v>4490.9276650000002</v>
      </c>
      <c r="E28" s="11">
        <v>5493.04</v>
      </c>
      <c r="F28" s="11">
        <v>13135.394</v>
      </c>
      <c r="G28" s="11">
        <f t="shared" si="0"/>
        <v>-1002.1123349999998</v>
      </c>
      <c r="H28" s="11">
        <f t="shared" si="1"/>
        <v>7.6290999341169341</v>
      </c>
      <c r="I28" s="11">
        <f t="shared" si="2"/>
        <v>0</v>
      </c>
    </row>
    <row r="29" spans="1:9" x14ac:dyDescent="0.25">
      <c r="A29" s="5">
        <v>43435.5625</v>
      </c>
      <c r="B29" s="6">
        <v>43435</v>
      </c>
      <c r="C29" s="11">
        <v>28</v>
      </c>
      <c r="D29" s="11">
        <v>4356.1008149999998</v>
      </c>
      <c r="E29" s="11">
        <v>5593.8739999999998</v>
      </c>
      <c r="F29" s="11">
        <v>13135.394</v>
      </c>
      <c r="G29" s="11">
        <f t="shared" si="0"/>
        <v>-1237.773185</v>
      </c>
      <c r="H29" s="11">
        <f t="shared" si="1"/>
        <v>9.4231903892643043</v>
      </c>
      <c r="I29" s="11">
        <f t="shared" si="2"/>
        <v>0</v>
      </c>
    </row>
    <row r="30" spans="1:9" x14ac:dyDescent="0.25">
      <c r="A30" s="5">
        <v>43435.583333333336</v>
      </c>
      <c r="B30" s="6">
        <v>43435</v>
      </c>
      <c r="C30" s="11">
        <v>29</v>
      </c>
      <c r="D30" s="11">
        <v>4218.9177229999996</v>
      </c>
      <c r="E30" s="11">
        <v>5597.4040000000005</v>
      </c>
      <c r="F30" s="11">
        <v>13135.394</v>
      </c>
      <c r="G30" s="11">
        <f t="shared" si="0"/>
        <v>-1378.4862770000009</v>
      </c>
      <c r="H30" s="11">
        <f t="shared" si="1"/>
        <v>10.494441788346819</v>
      </c>
      <c r="I30" s="11">
        <f t="shared" si="2"/>
        <v>0</v>
      </c>
    </row>
    <row r="31" spans="1:9" x14ac:dyDescent="0.25">
      <c r="A31" s="5">
        <v>43435.604166666664</v>
      </c>
      <c r="B31" s="6">
        <v>43435</v>
      </c>
      <c r="C31" s="11">
        <v>30</v>
      </c>
      <c r="D31" s="11">
        <v>4079.3783880000001</v>
      </c>
      <c r="E31" s="11">
        <v>5655.442</v>
      </c>
      <c r="F31" s="11">
        <v>13135.394</v>
      </c>
      <c r="G31" s="11">
        <f t="shared" si="0"/>
        <v>-1576.0636119999999</v>
      </c>
      <c r="H31" s="11">
        <f t="shared" si="1"/>
        <v>11.998601732083559</v>
      </c>
      <c r="I31" s="11">
        <f t="shared" si="2"/>
        <v>0</v>
      </c>
    </row>
    <row r="32" spans="1:9" x14ac:dyDescent="0.25">
      <c r="A32" s="5">
        <v>43435.625</v>
      </c>
      <c r="B32" s="6">
        <v>43435</v>
      </c>
      <c r="C32" s="11">
        <v>31</v>
      </c>
      <c r="D32" s="11">
        <v>4041.3598980000002</v>
      </c>
      <c r="E32" s="11">
        <v>5620.674</v>
      </c>
      <c r="F32" s="11">
        <v>13135.394</v>
      </c>
      <c r="G32" s="11">
        <f t="shared" si="0"/>
        <v>-1579.3141019999998</v>
      </c>
      <c r="H32" s="11">
        <f t="shared" si="1"/>
        <v>12.023347773199646</v>
      </c>
      <c r="I32" s="11">
        <f t="shared" si="2"/>
        <v>0</v>
      </c>
    </row>
    <row r="33" spans="1:9" x14ac:dyDescent="0.25">
      <c r="A33" s="5">
        <v>43435.645833333336</v>
      </c>
      <c r="B33" s="6">
        <v>43435</v>
      </c>
      <c r="C33" s="11">
        <v>32</v>
      </c>
      <c r="D33" s="11">
        <v>4104.8622530000002</v>
      </c>
      <c r="E33" s="11">
        <v>5661.65</v>
      </c>
      <c r="F33" s="11">
        <v>13135.394</v>
      </c>
      <c r="G33" s="11">
        <f t="shared" si="0"/>
        <v>-1556.7877469999994</v>
      </c>
      <c r="H33" s="11">
        <f t="shared" si="1"/>
        <v>11.851854211605676</v>
      </c>
      <c r="I33" s="11">
        <f t="shared" si="2"/>
        <v>0</v>
      </c>
    </row>
    <row r="34" spans="1:9" x14ac:dyDescent="0.25">
      <c r="A34" s="5">
        <v>43435.666666666664</v>
      </c>
      <c r="B34" s="6">
        <v>43435</v>
      </c>
      <c r="C34" s="11">
        <v>33</v>
      </c>
      <c r="D34" s="11">
        <v>4081.614325</v>
      </c>
      <c r="E34" s="11">
        <v>5340.4840000000004</v>
      </c>
      <c r="F34" s="11">
        <v>13135.394</v>
      </c>
      <c r="G34" s="11">
        <f t="shared" si="0"/>
        <v>-1258.8696750000004</v>
      </c>
      <c r="H34" s="11">
        <f t="shared" si="1"/>
        <v>9.5837983618915441</v>
      </c>
      <c r="I34" s="11">
        <f t="shared" si="2"/>
        <v>0</v>
      </c>
    </row>
    <row r="35" spans="1:9" x14ac:dyDescent="0.25">
      <c r="A35" s="5">
        <v>43435.6875</v>
      </c>
      <c r="B35" s="6">
        <v>43435</v>
      </c>
      <c r="C35" s="11">
        <v>34</v>
      </c>
      <c r="D35" s="11">
        <v>3971.6161149999998</v>
      </c>
      <c r="E35" s="11">
        <v>5114.1419999999998</v>
      </c>
      <c r="F35" s="11">
        <v>13135.394</v>
      </c>
      <c r="G35" s="11">
        <f t="shared" si="0"/>
        <v>-1142.525885</v>
      </c>
      <c r="H35" s="11">
        <f t="shared" si="1"/>
        <v>8.6980709143555188</v>
      </c>
      <c r="I35" s="11">
        <f t="shared" si="2"/>
        <v>0</v>
      </c>
    </row>
    <row r="36" spans="1:9" x14ac:dyDescent="0.25">
      <c r="A36" s="5">
        <v>43435.708333333336</v>
      </c>
      <c r="B36" s="6">
        <v>43435</v>
      </c>
      <c r="C36" s="11">
        <v>35</v>
      </c>
      <c r="D36" s="11">
        <v>3861.8746500000002</v>
      </c>
      <c r="E36" s="11">
        <v>4881.17</v>
      </c>
      <c r="F36" s="11">
        <v>13135.394</v>
      </c>
      <c r="G36" s="11">
        <f t="shared" si="0"/>
        <v>-1019.2953499999999</v>
      </c>
      <c r="H36" s="11">
        <f t="shared" si="1"/>
        <v>7.7599145484330334</v>
      </c>
      <c r="I36" s="11">
        <f t="shared" si="2"/>
        <v>0</v>
      </c>
    </row>
    <row r="37" spans="1:9" x14ac:dyDescent="0.25">
      <c r="A37" s="5">
        <v>43435.729166666664</v>
      </c>
      <c r="B37" s="6">
        <v>43435</v>
      </c>
      <c r="C37" s="11">
        <v>36</v>
      </c>
      <c r="D37" s="11">
        <v>3752.3899299999998</v>
      </c>
      <c r="E37" s="11">
        <v>4611.0079999999998</v>
      </c>
      <c r="F37" s="11">
        <v>13135.394</v>
      </c>
      <c r="G37" s="11">
        <f t="shared" si="0"/>
        <v>-858.61806999999999</v>
      </c>
      <c r="H37" s="11">
        <f t="shared" si="1"/>
        <v>6.5366754130100704</v>
      </c>
      <c r="I37" s="11">
        <f t="shared" si="2"/>
        <v>0</v>
      </c>
    </row>
    <row r="38" spans="1:9" x14ac:dyDescent="0.25">
      <c r="A38" s="5">
        <v>43435.75</v>
      </c>
      <c r="B38" s="6">
        <v>43435</v>
      </c>
      <c r="C38" s="11">
        <v>37</v>
      </c>
      <c r="D38" s="11">
        <v>3633.3778149999998</v>
      </c>
      <c r="E38" s="11">
        <v>4558.2259999999997</v>
      </c>
      <c r="F38" s="11">
        <v>13135.394</v>
      </c>
      <c r="G38" s="11">
        <f t="shared" si="0"/>
        <v>-924.84818499999983</v>
      </c>
      <c r="H38" s="11">
        <f t="shared" si="1"/>
        <v>7.0408865162324004</v>
      </c>
      <c r="I38" s="11">
        <f t="shared" si="2"/>
        <v>0</v>
      </c>
    </row>
    <row r="39" spans="1:9" x14ac:dyDescent="0.25">
      <c r="A39" s="5">
        <v>43435.770833333336</v>
      </c>
      <c r="B39" s="6">
        <v>43435</v>
      </c>
      <c r="C39" s="11">
        <v>38</v>
      </c>
      <c r="D39" s="11">
        <v>3504.8383050000002</v>
      </c>
      <c r="E39" s="11">
        <v>4219.4620000000004</v>
      </c>
      <c r="F39" s="11">
        <v>13135.394</v>
      </c>
      <c r="G39" s="11">
        <f t="shared" si="0"/>
        <v>-714.62369500000023</v>
      </c>
      <c r="H39" s="11">
        <f t="shared" si="1"/>
        <v>5.4404435451270068</v>
      </c>
      <c r="I39" s="11">
        <f t="shared" si="2"/>
        <v>1</v>
      </c>
    </row>
    <row r="40" spans="1:9" x14ac:dyDescent="0.25">
      <c r="A40" s="5">
        <v>43435.791666666664</v>
      </c>
      <c r="B40" s="6">
        <v>43435</v>
      </c>
      <c r="C40" s="11">
        <v>39</v>
      </c>
      <c r="D40" s="11">
        <v>3371.9576729999999</v>
      </c>
      <c r="E40" s="11">
        <v>4026.3339999999998</v>
      </c>
      <c r="F40" s="11">
        <v>13135.394</v>
      </c>
      <c r="G40" s="11">
        <f t="shared" si="0"/>
        <v>-654.37632699999995</v>
      </c>
      <c r="H40" s="11">
        <f t="shared" si="1"/>
        <v>4.98177920662296</v>
      </c>
      <c r="I40" s="11">
        <f t="shared" si="2"/>
        <v>1</v>
      </c>
    </row>
    <row r="41" spans="1:9" x14ac:dyDescent="0.25">
      <c r="A41" s="5">
        <v>43435.8125</v>
      </c>
      <c r="B41" s="6">
        <v>43435</v>
      </c>
      <c r="C41" s="11">
        <v>40</v>
      </c>
      <c r="D41" s="11">
        <v>3234.7359179999999</v>
      </c>
      <c r="E41" s="11">
        <v>3976.904</v>
      </c>
      <c r="F41" s="11">
        <v>13135.394</v>
      </c>
      <c r="G41" s="11">
        <f t="shared" si="0"/>
        <v>-742.16808200000014</v>
      </c>
      <c r="H41" s="11">
        <f t="shared" si="1"/>
        <v>5.6501394781153884</v>
      </c>
      <c r="I41" s="11">
        <f t="shared" si="2"/>
        <v>0</v>
      </c>
    </row>
    <row r="42" spans="1:9" x14ac:dyDescent="0.25">
      <c r="A42" s="5">
        <v>43435.833333333336</v>
      </c>
      <c r="B42" s="6">
        <v>43435</v>
      </c>
      <c r="C42" s="11">
        <v>41</v>
      </c>
      <c r="D42" s="11">
        <v>3098.0431899999999</v>
      </c>
      <c r="E42" s="11">
        <v>3629.5839999999998</v>
      </c>
      <c r="F42" s="11">
        <v>13135.394</v>
      </c>
      <c r="G42" s="11">
        <f t="shared" si="0"/>
        <v>-531.54080999999996</v>
      </c>
      <c r="H42" s="11">
        <f t="shared" si="1"/>
        <v>4.0466301201166859</v>
      </c>
      <c r="I42" s="11">
        <f t="shared" si="2"/>
        <v>1</v>
      </c>
    </row>
    <row r="43" spans="1:9" x14ac:dyDescent="0.25">
      <c r="A43" s="5">
        <v>43435.854166666664</v>
      </c>
      <c r="B43" s="6">
        <v>43435</v>
      </c>
      <c r="C43" s="11">
        <v>42</v>
      </c>
      <c r="D43" s="11">
        <v>2961.8794899999998</v>
      </c>
      <c r="E43" s="11">
        <v>3738.68</v>
      </c>
      <c r="F43" s="11">
        <v>13135.394</v>
      </c>
      <c r="G43" s="11">
        <f t="shared" si="0"/>
        <v>-776.80051000000003</v>
      </c>
      <c r="H43" s="11">
        <f t="shared" si="1"/>
        <v>5.9137967997001075</v>
      </c>
      <c r="I43" s="11">
        <f t="shared" si="2"/>
        <v>0</v>
      </c>
    </row>
    <row r="44" spans="1:9" x14ac:dyDescent="0.25">
      <c r="A44" s="5">
        <v>43435.875</v>
      </c>
      <c r="B44" s="6">
        <v>43435</v>
      </c>
      <c r="C44" s="11">
        <v>43</v>
      </c>
      <c r="D44" s="11">
        <v>2881.6563700000002</v>
      </c>
      <c r="E44" s="11">
        <v>3872.328</v>
      </c>
      <c r="F44" s="11">
        <v>13135.394</v>
      </c>
      <c r="G44" s="11">
        <f t="shared" si="0"/>
        <v>-990.67162999999982</v>
      </c>
      <c r="H44" s="11">
        <f t="shared" si="1"/>
        <v>7.5420016331447677</v>
      </c>
      <c r="I44" s="11">
        <f t="shared" si="2"/>
        <v>0</v>
      </c>
    </row>
    <row r="45" spans="1:9" x14ac:dyDescent="0.25">
      <c r="A45" s="5">
        <v>43435.895833333336</v>
      </c>
      <c r="B45" s="6">
        <v>43435</v>
      </c>
      <c r="C45" s="11">
        <v>44</v>
      </c>
      <c r="D45" s="11">
        <v>2857.37383</v>
      </c>
      <c r="E45" s="11">
        <v>3940.69</v>
      </c>
      <c r="F45" s="11">
        <v>13135.394</v>
      </c>
      <c r="G45" s="11">
        <f t="shared" si="0"/>
        <v>-1083.3161700000001</v>
      </c>
      <c r="H45" s="11">
        <f t="shared" si="1"/>
        <v>8.2473062475324301</v>
      </c>
      <c r="I45" s="11">
        <f t="shared" si="2"/>
        <v>0</v>
      </c>
    </row>
    <row r="46" spans="1:9" x14ac:dyDescent="0.25">
      <c r="A46" s="5">
        <v>43435.916666666664</v>
      </c>
      <c r="B46" s="6">
        <v>43435</v>
      </c>
      <c r="C46" s="11">
        <v>45</v>
      </c>
      <c r="D46" s="11">
        <v>2853.3879179999999</v>
      </c>
      <c r="E46" s="11">
        <v>3823.03</v>
      </c>
      <c r="F46" s="11">
        <v>13135.394</v>
      </c>
      <c r="G46" s="11">
        <f t="shared" si="0"/>
        <v>-969.6420820000003</v>
      </c>
      <c r="H46" s="11">
        <f t="shared" si="1"/>
        <v>7.381903291214563</v>
      </c>
      <c r="I46" s="11">
        <f t="shared" si="2"/>
        <v>0</v>
      </c>
    </row>
    <row r="47" spans="1:9" x14ac:dyDescent="0.25">
      <c r="A47" s="5">
        <v>43435.9375</v>
      </c>
      <c r="B47" s="6">
        <v>43435</v>
      </c>
      <c r="C47" s="11">
        <v>46</v>
      </c>
      <c r="D47" s="11">
        <v>2869.698633</v>
      </c>
      <c r="E47" s="11">
        <v>3998.2020000000002</v>
      </c>
      <c r="F47" s="11">
        <v>13135.394</v>
      </c>
      <c r="G47" s="11">
        <f t="shared" si="0"/>
        <v>-1128.5033670000003</v>
      </c>
      <c r="H47" s="11">
        <f t="shared" si="1"/>
        <v>8.5913172227646939</v>
      </c>
      <c r="I47" s="11">
        <f t="shared" si="2"/>
        <v>0</v>
      </c>
    </row>
    <row r="48" spans="1:9" x14ac:dyDescent="0.25">
      <c r="A48" s="5">
        <v>43435.958333333336</v>
      </c>
      <c r="B48" s="6">
        <v>43435</v>
      </c>
      <c r="C48" s="11">
        <v>47</v>
      </c>
      <c r="D48" s="11">
        <v>2911.5232430000001</v>
      </c>
      <c r="E48" s="11">
        <v>4407.098</v>
      </c>
      <c r="F48" s="11">
        <v>13135.394</v>
      </c>
      <c r="G48" s="11">
        <f t="shared" si="0"/>
        <v>-1495.5747569999999</v>
      </c>
      <c r="H48" s="11">
        <f t="shared" si="1"/>
        <v>11.385838574769815</v>
      </c>
      <c r="I48" s="11">
        <f t="shared" si="2"/>
        <v>0</v>
      </c>
    </row>
    <row r="49" spans="1:9" x14ac:dyDescent="0.25">
      <c r="A49" s="5">
        <v>43435.979166666664</v>
      </c>
      <c r="B49" s="6">
        <v>43435</v>
      </c>
      <c r="C49" s="11">
        <v>48</v>
      </c>
      <c r="D49" s="11">
        <v>2978.8617479999998</v>
      </c>
      <c r="E49" s="11">
        <v>4203.3019999999997</v>
      </c>
      <c r="F49" s="11">
        <v>13135.394</v>
      </c>
      <c r="G49" s="11">
        <f t="shared" si="0"/>
        <v>-1224.4402519999999</v>
      </c>
      <c r="H49" s="11">
        <f t="shared" si="1"/>
        <v>9.3216865211656366</v>
      </c>
      <c r="I49" s="11">
        <f t="shared" si="2"/>
        <v>0</v>
      </c>
    </row>
    <row r="50" spans="1:9" x14ac:dyDescent="0.25">
      <c r="A50" s="5">
        <v>43436</v>
      </c>
      <c r="B50" s="6">
        <v>43436</v>
      </c>
      <c r="C50" s="11">
        <v>1</v>
      </c>
      <c r="D50" s="11">
        <v>2802.7952030000001</v>
      </c>
      <c r="E50" s="11">
        <v>3634.598</v>
      </c>
      <c r="F50" s="11">
        <v>13135.394</v>
      </c>
      <c r="G50" s="11">
        <f t="shared" si="0"/>
        <v>-831.80279699999983</v>
      </c>
      <c r="H50" s="11">
        <f t="shared" si="1"/>
        <v>6.3325302385295785</v>
      </c>
      <c r="I50" s="11">
        <f t="shared" si="2"/>
        <v>0</v>
      </c>
    </row>
    <row r="51" spans="1:9" x14ac:dyDescent="0.25">
      <c r="A51" s="5">
        <v>43436.020833333336</v>
      </c>
      <c r="B51" s="6">
        <v>43436</v>
      </c>
      <c r="C51" s="11">
        <v>2</v>
      </c>
      <c r="D51" s="11">
        <v>2813.6302679999999</v>
      </c>
      <c r="E51" s="11">
        <v>3338.998</v>
      </c>
      <c r="F51" s="11">
        <v>13135.394</v>
      </c>
      <c r="G51" s="11">
        <f t="shared" si="0"/>
        <v>-525.36773200000016</v>
      </c>
      <c r="H51" s="11">
        <f t="shared" si="1"/>
        <v>3.99963436193844</v>
      </c>
      <c r="I51" s="11">
        <f t="shared" si="2"/>
        <v>1</v>
      </c>
    </row>
    <row r="52" spans="1:9" x14ac:dyDescent="0.25">
      <c r="A52" s="5">
        <v>43436.041666666664</v>
      </c>
      <c r="B52" s="6">
        <v>43436</v>
      </c>
      <c r="C52" s="11">
        <v>3</v>
      </c>
      <c r="D52" s="11">
        <v>2851.8308400000001</v>
      </c>
      <c r="E52" s="11">
        <v>3485.1819999999998</v>
      </c>
      <c r="F52" s="11">
        <v>13135.394</v>
      </c>
      <c r="G52" s="11">
        <f t="shared" si="0"/>
        <v>-633.35115999999971</v>
      </c>
      <c r="H52" s="11">
        <f t="shared" si="1"/>
        <v>4.8217142173276235</v>
      </c>
      <c r="I52" s="11">
        <f t="shared" si="2"/>
        <v>1</v>
      </c>
    </row>
    <row r="53" spans="1:9" x14ac:dyDescent="0.25">
      <c r="A53" s="5">
        <v>43436.0625</v>
      </c>
      <c r="B53" s="6">
        <v>43436</v>
      </c>
      <c r="C53" s="11">
        <v>4</v>
      </c>
      <c r="D53" s="11">
        <v>2917.3969200000001</v>
      </c>
      <c r="E53" s="11">
        <v>3425.424</v>
      </c>
      <c r="F53" s="11">
        <v>13135.394</v>
      </c>
      <c r="G53" s="11">
        <f t="shared" si="0"/>
        <v>-508.02707999999984</v>
      </c>
      <c r="H53" s="11">
        <f t="shared" si="1"/>
        <v>3.8676196541953733</v>
      </c>
      <c r="I53" s="11">
        <f t="shared" si="2"/>
        <v>1</v>
      </c>
    </row>
    <row r="54" spans="1:9" x14ac:dyDescent="0.25">
      <c r="A54" s="5">
        <v>43436.083333333336</v>
      </c>
      <c r="B54" s="6">
        <v>43436</v>
      </c>
      <c r="C54" s="11">
        <v>5</v>
      </c>
      <c r="D54" s="11">
        <v>3004.1808230000001</v>
      </c>
      <c r="E54" s="11">
        <v>3377.3620000000001</v>
      </c>
      <c r="F54" s="11">
        <v>13135.394</v>
      </c>
      <c r="G54" s="11">
        <f t="shared" si="0"/>
        <v>-373.18117699999993</v>
      </c>
      <c r="H54" s="11">
        <f t="shared" si="1"/>
        <v>2.8410352746175707</v>
      </c>
      <c r="I54" s="11">
        <f t="shared" si="2"/>
        <v>1</v>
      </c>
    </row>
    <row r="55" spans="1:9" x14ac:dyDescent="0.25">
      <c r="A55" s="5">
        <v>43436.104166666664</v>
      </c>
      <c r="B55" s="6">
        <v>43436</v>
      </c>
      <c r="C55" s="11">
        <v>6</v>
      </c>
      <c r="D55" s="11">
        <v>3112.1825480000002</v>
      </c>
      <c r="E55" s="11">
        <v>3361.864</v>
      </c>
      <c r="F55" s="11">
        <v>13135.394</v>
      </c>
      <c r="G55" s="11">
        <f t="shared" si="0"/>
        <v>-249.68145199999981</v>
      </c>
      <c r="H55" s="11">
        <f t="shared" si="1"/>
        <v>1.9008295601943863</v>
      </c>
      <c r="I55" s="11">
        <f t="shared" si="2"/>
        <v>1</v>
      </c>
    </row>
    <row r="56" spans="1:9" x14ac:dyDescent="0.25">
      <c r="A56" s="5">
        <v>43436.125</v>
      </c>
      <c r="B56" s="6">
        <v>43436</v>
      </c>
      <c r="C56" s="11">
        <v>7</v>
      </c>
      <c r="D56" s="11">
        <v>3278.8000379999999</v>
      </c>
      <c r="E56" s="11">
        <v>3279.866</v>
      </c>
      <c r="F56" s="11">
        <v>13135.394</v>
      </c>
      <c r="G56" s="11">
        <f t="shared" si="0"/>
        <v>-1.0659620000001269</v>
      </c>
      <c r="H56" s="11">
        <f t="shared" si="1"/>
        <v>8.115188627003703E-3</v>
      </c>
      <c r="I56" s="11">
        <f t="shared" si="2"/>
        <v>1</v>
      </c>
    </row>
    <row r="57" spans="1:9" x14ac:dyDescent="0.25">
      <c r="A57" s="5">
        <v>43436.145833333336</v>
      </c>
      <c r="B57" s="6">
        <v>43436</v>
      </c>
      <c r="C57" s="11">
        <v>8</v>
      </c>
      <c r="D57" s="11">
        <v>3504.033293</v>
      </c>
      <c r="E57" s="11">
        <v>3043.96</v>
      </c>
      <c r="F57" s="11">
        <v>13135.394</v>
      </c>
      <c r="G57" s="11">
        <f t="shared" si="0"/>
        <v>460.07329299999992</v>
      </c>
      <c r="H57" s="11">
        <f t="shared" si="1"/>
        <v>3.5025465775902869</v>
      </c>
      <c r="I57" s="11">
        <f t="shared" si="2"/>
        <v>1</v>
      </c>
    </row>
    <row r="58" spans="1:9" x14ac:dyDescent="0.25">
      <c r="A58" s="5">
        <v>43436.166666666664</v>
      </c>
      <c r="B58" s="6">
        <v>43436</v>
      </c>
      <c r="C58" s="11">
        <v>9</v>
      </c>
      <c r="D58" s="11">
        <v>3745.1725630000001</v>
      </c>
      <c r="E58" s="11">
        <v>3000.3679999999999</v>
      </c>
      <c r="F58" s="11">
        <v>13135.394</v>
      </c>
      <c r="G58" s="11">
        <f t="shared" si="0"/>
        <v>744.80456300000014</v>
      </c>
      <c r="H58" s="11">
        <f t="shared" si="1"/>
        <v>5.6702110572397002</v>
      </c>
      <c r="I58" s="11">
        <f t="shared" si="2"/>
        <v>0</v>
      </c>
    </row>
    <row r="59" spans="1:9" x14ac:dyDescent="0.25">
      <c r="A59" s="5">
        <v>43436.1875</v>
      </c>
      <c r="B59" s="6">
        <v>43436</v>
      </c>
      <c r="C59" s="11">
        <v>10</v>
      </c>
      <c r="D59" s="11">
        <v>4002.2178479999998</v>
      </c>
      <c r="E59" s="11">
        <v>2813.902</v>
      </c>
      <c r="F59" s="11">
        <v>13135.394</v>
      </c>
      <c r="G59" s="11">
        <f t="shared" si="0"/>
        <v>1188.3158479999997</v>
      </c>
      <c r="H59" s="11">
        <f t="shared" si="1"/>
        <v>9.0466707584104427</v>
      </c>
      <c r="I59" s="11">
        <f t="shared" si="2"/>
        <v>0</v>
      </c>
    </row>
    <row r="60" spans="1:9" x14ac:dyDescent="0.25">
      <c r="A60" s="5">
        <v>43436.208333333336</v>
      </c>
      <c r="B60" s="6">
        <v>43436</v>
      </c>
      <c r="C60" s="11">
        <v>11</v>
      </c>
      <c r="D60" s="11">
        <v>4271.0397199999998</v>
      </c>
      <c r="E60" s="11">
        <v>2753.2040000000002</v>
      </c>
      <c r="F60" s="11">
        <v>13135.394</v>
      </c>
      <c r="G60" s="11">
        <f t="shared" si="0"/>
        <v>1517.8357199999996</v>
      </c>
      <c r="H60" s="11">
        <f t="shared" si="1"/>
        <v>11.555311702108057</v>
      </c>
      <c r="I60" s="11">
        <f t="shared" si="2"/>
        <v>0</v>
      </c>
    </row>
    <row r="61" spans="1:9" x14ac:dyDescent="0.25">
      <c r="A61" s="5">
        <v>43436.229166666664</v>
      </c>
      <c r="B61" s="6">
        <v>43436</v>
      </c>
      <c r="C61" s="11">
        <v>12</v>
      </c>
      <c r="D61" s="11">
        <v>4551.6381799999999</v>
      </c>
      <c r="E61" s="11">
        <v>2879.5320000000002</v>
      </c>
      <c r="F61" s="11">
        <v>13135.394</v>
      </c>
      <c r="G61" s="11">
        <f t="shared" si="0"/>
        <v>1672.1061799999998</v>
      </c>
      <c r="H61" s="11">
        <f t="shared" si="1"/>
        <v>12.729775597138538</v>
      </c>
      <c r="I61" s="11">
        <f t="shared" si="2"/>
        <v>0</v>
      </c>
    </row>
    <row r="62" spans="1:9" x14ac:dyDescent="0.25">
      <c r="A62" s="5">
        <v>43436.25</v>
      </c>
      <c r="B62" s="6">
        <v>43436</v>
      </c>
      <c r="C62" s="11">
        <v>13</v>
      </c>
      <c r="D62" s="11">
        <v>4852.3263999999999</v>
      </c>
      <c r="E62" s="11">
        <v>3152.3339999999998</v>
      </c>
      <c r="F62" s="11">
        <v>13135.394</v>
      </c>
      <c r="G62" s="11">
        <f t="shared" si="0"/>
        <v>1699.9924000000001</v>
      </c>
      <c r="H62" s="11">
        <f t="shared" si="1"/>
        <v>12.942073911144197</v>
      </c>
      <c r="I62" s="11">
        <f t="shared" si="2"/>
        <v>0</v>
      </c>
    </row>
    <row r="63" spans="1:9" x14ac:dyDescent="0.25">
      <c r="A63" s="5">
        <v>43436.270833333336</v>
      </c>
      <c r="B63" s="6">
        <v>43436</v>
      </c>
      <c r="C63" s="11">
        <v>14</v>
      </c>
      <c r="D63" s="11">
        <v>5173.1043799999998</v>
      </c>
      <c r="E63" s="11">
        <v>3423.192</v>
      </c>
      <c r="F63" s="11">
        <v>13135.394</v>
      </c>
      <c r="G63" s="11">
        <f t="shared" si="0"/>
        <v>1749.9123799999998</v>
      </c>
      <c r="H63" s="11">
        <f t="shared" si="1"/>
        <v>13.322115651803056</v>
      </c>
      <c r="I63" s="11">
        <f t="shared" si="2"/>
        <v>0</v>
      </c>
    </row>
    <row r="64" spans="1:9" x14ac:dyDescent="0.25">
      <c r="A64" s="5">
        <v>43436.291666666664</v>
      </c>
      <c r="B64" s="6">
        <v>43436</v>
      </c>
      <c r="C64" s="11">
        <v>15</v>
      </c>
      <c r="D64" s="11">
        <v>5460.2357549999997</v>
      </c>
      <c r="E64" s="11">
        <v>3738.1219999999998</v>
      </c>
      <c r="F64" s="11">
        <v>13135.394</v>
      </c>
      <c r="G64" s="11">
        <f t="shared" si="0"/>
        <v>1722.1137549999999</v>
      </c>
      <c r="H64" s="11">
        <f t="shared" si="1"/>
        <v>13.110484200169402</v>
      </c>
      <c r="I64" s="11">
        <f t="shared" si="2"/>
        <v>0</v>
      </c>
    </row>
    <row r="65" spans="1:9" x14ac:dyDescent="0.25">
      <c r="A65" s="5">
        <v>43436.3125</v>
      </c>
      <c r="B65" s="6">
        <v>43436</v>
      </c>
      <c r="C65" s="11">
        <v>16</v>
      </c>
      <c r="D65" s="11">
        <v>5713.7205249999997</v>
      </c>
      <c r="E65" s="11">
        <v>4173.8779999999997</v>
      </c>
      <c r="F65" s="11">
        <v>13135.394</v>
      </c>
      <c r="G65" s="11">
        <f t="shared" si="0"/>
        <v>1539.842525</v>
      </c>
      <c r="H65" s="11">
        <f t="shared" si="1"/>
        <v>11.722849919842526</v>
      </c>
      <c r="I65" s="11">
        <f t="shared" si="2"/>
        <v>0</v>
      </c>
    </row>
    <row r="66" spans="1:9" x14ac:dyDescent="0.25">
      <c r="A66" s="5">
        <v>43436.333333333336</v>
      </c>
      <c r="B66" s="6">
        <v>43436</v>
      </c>
      <c r="C66" s="11">
        <v>17</v>
      </c>
      <c r="D66" s="11">
        <v>5938.1070680000003</v>
      </c>
      <c r="E66" s="11">
        <v>4227.6880000000001</v>
      </c>
      <c r="F66" s="11">
        <v>13135.394</v>
      </c>
      <c r="G66" s="11">
        <f t="shared" si="0"/>
        <v>1710.4190680000002</v>
      </c>
      <c r="H66" s="11">
        <f t="shared" si="1"/>
        <v>13.021452329484751</v>
      </c>
      <c r="I66" s="11">
        <f t="shared" si="2"/>
        <v>0</v>
      </c>
    </row>
    <row r="67" spans="1:9" x14ac:dyDescent="0.25">
      <c r="A67" s="5">
        <v>43436.354166666664</v>
      </c>
      <c r="B67" s="6">
        <v>43436</v>
      </c>
      <c r="C67" s="11">
        <v>18</v>
      </c>
      <c r="D67" s="11">
        <v>6133.395383</v>
      </c>
      <c r="E67" s="11">
        <v>4801.4740000000002</v>
      </c>
      <c r="F67" s="11">
        <v>13135.394</v>
      </c>
      <c r="G67" s="11">
        <f t="shared" ref="G67:G130" si="3">D67-E67</f>
        <v>1331.9213829999999</v>
      </c>
      <c r="H67" s="11">
        <f t="shared" ref="H67:H130" si="4">ABS(G67)/F67*100</f>
        <v>10.139942380106755</v>
      </c>
      <c r="I67" s="11">
        <f t="shared" ref="I67:I130" si="5">IF(H67&lt;=$N$3,1,0)</f>
        <v>0</v>
      </c>
    </row>
    <row r="68" spans="1:9" x14ac:dyDescent="0.25">
      <c r="A68" s="5">
        <v>43436.375</v>
      </c>
      <c r="B68" s="6">
        <v>43436</v>
      </c>
      <c r="C68" s="11">
        <v>19</v>
      </c>
      <c r="D68" s="11">
        <v>6328.2396449999997</v>
      </c>
      <c r="E68" s="11">
        <v>5452.2060000000001</v>
      </c>
      <c r="F68" s="11">
        <v>13135.394</v>
      </c>
      <c r="G68" s="11">
        <f t="shared" si="3"/>
        <v>876.03364499999952</v>
      </c>
      <c r="H68" s="11">
        <f t="shared" si="4"/>
        <v>6.6692605109523129</v>
      </c>
      <c r="I68" s="11">
        <f t="shared" si="5"/>
        <v>0</v>
      </c>
    </row>
    <row r="69" spans="1:9" x14ac:dyDescent="0.25">
      <c r="A69" s="5">
        <v>43436.395833333336</v>
      </c>
      <c r="B69" s="6">
        <v>43436</v>
      </c>
      <c r="C69" s="11">
        <v>20</v>
      </c>
      <c r="D69" s="11">
        <v>6522.6398550000004</v>
      </c>
      <c r="E69" s="11">
        <v>5255.1840000000002</v>
      </c>
      <c r="F69" s="11">
        <v>13135.394</v>
      </c>
      <c r="G69" s="11">
        <f t="shared" si="3"/>
        <v>1267.4558550000002</v>
      </c>
      <c r="H69" s="11">
        <f t="shared" si="4"/>
        <v>9.6491651106925307</v>
      </c>
      <c r="I69" s="11">
        <f t="shared" si="5"/>
        <v>0</v>
      </c>
    </row>
    <row r="70" spans="1:9" x14ac:dyDescent="0.25">
      <c r="A70" s="5">
        <v>43436.416666666664</v>
      </c>
      <c r="B70" s="6">
        <v>43436</v>
      </c>
      <c r="C70" s="11">
        <v>21</v>
      </c>
      <c r="D70" s="11">
        <v>6690.9131230000003</v>
      </c>
      <c r="E70" s="11">
        <v>5412.6840000000002</v>
      </c>
      <c r="F70" s="11">
        <v>13135.394</v>
      </c>
      <c r="G70" s="11">
        <f t="shared" si="3"/>
        <v>1278.2291230000001</v>
      </c>
      <c r="H70" s="11">
        <f t="shared" si="4"/>
        <v>9.7311822013104443</v>
      </c>
      <c r="I70" s="11">
        <f t="shared" si="5"/>
        <v>0</v>
      </c>
    </row>
    <row r="71" spans="1:9" x14ac:dyDescent="0.25">
      <c r="A71" s="5">
        <v>43436.4375</v>
      </c>
      <c r="B71" s="6">
        <v>43436</v>
      </c>
      <c r="C71" s="11">
        <v>22</v>
      </c>
      <c r="D71" s="11">
        <v>6833.059448</v>
      </c>
      <c r="E71" s="11">
        <v>5793.5020000000004</v>
      </c>
      <c r="F71" s="11">
        <v>13135.394</v>
      </c>
      <c r="G71" s="11">
        <f t="shared" si="3"/>
        <v>1039.5574479999996</v>
      </c>
      <c r="H71" s="11">
        <f t="shared" si="4"/>
        <v>7.9141702791709152</v>
      </c>
      <c r="I71" s="11">
        <f t="shared" si="5"/>
        <v>0</v>
      </c>
    </row>
    <row r="72" spans="1:9" x14ac:dyDescent="0.25">
      <c r="A72" s="5">
        <v>43436.458333333336</v>
      </c>
      <c r="B72" s="6">
        <v>43436</v>
      </c>
      <c r="C72" s="11">
        <v>23</v>
      </c>
      <c r="D72" s="11">
        <v>6960.1954729999998</v>
      </c>
      <c r="E72" s="11">
        <v>6003.8019999999997</v>
      </c>
      <c r="F72" s="11">
        <v>13135.394</v>
      </c>
      <c r="G72" s="11">
        <f t="shared" si="3"/>
        <v>956.39347300000009</v>
      </c>
      <c r="H72" s="11">
        <f t="shared" si="4"/>
        <v>7.2810413833037675</v>
      </c>
      <c r="I72" s="11">
        <f t="shared" si="5"/>
        <v>0</v>
      </c>
    </row>
    <row r="73" spans="1:9" x14ac:dyDescent="0.25">
      <c r="A73" s="5">
        <v>43436.479166666664</v>
      </c>
      <c r="B73" s="6">
        <v>43436</v>
      </c>
      <c r="C73" s="11">
        <v>24</v>
      </c>
      <c r="D73" s="11">
        <v>7072.3211979999996</v>
      </c>
      <c r="E73" s="11">
        <v>6377.3339999999998</v>
      </c>
      <c r="F73" s="11">
        <v>13135.394</v>
      </c>
      <c r="G73" s="11">
        <f t="shared" si="3"/>
        <v>694.98719799999981</v>
      </c>
      <c r="H73" s="11">
        <f t="shared" si="4"/>
        <v>5.2909505264935319</v>
      </c>
      <c r="I73" s="11">
        <f t="shared" si="5"/>
        <v>1</v>
      </c>
    </row>
    <row r="74" spans="1:9" x14ac:dyDescent="0.25">
      <c r="A74" s="5">
        <v>43436.5</v>
      </c>
      <c r="B74" s="6">
        <v>43436</v>
      </c>
      <c r="C74" s="11">
        <v>25</v>
      </c>
      <c r="D74" s="11">
        <v>7164.3433729999997</v>
      </c>
      <c r="E74" s="11">
        <v>6493.7340000000004</v>
      </c>
      <c r="F74" s="11">
        <v>13135.394</v>
      </c>
      <c r="G74" s="11">
        <f t="shared" si="3"/>
        <v>670.60937299999932</v>
      </c>
      <c r="H74" s="11">
        <f t="shared" si="4"/>
        <v>5.1053616891887623</v>
      </c>
      <c r="I74" s="11">
        <f t="shared" si="5"/>
        <v>1</v>
      </c>
    </row>
    <row r="75" spans="1:9" x14ac:dyDescent="0.25">
      <c r="A75" s="5">
        <v>43436.520833333336</v>
      </c>
      <c r="B75" s="6">
        <v>43436</v>
      </c>
      <c r="C75" s="11">
        <v>26</v>
      </c>
      <c r="D75" s="11">
        <v>7236.2619979999999</v>
      </c>
      <c r="E75" s="11">
        <v>6638.08</v>
      </c>
      <c r="F75" s="11">
        <v>13135.394</v>
      </c>
      <c r="G75" s="11">
        <f t="shared" si="3"/>
        <v>598.18199800000002</v>
      </c>
      <c r="H75" s="11">
        <f t="shared" si="4"/>
        <v>4.5539707297702678</v>
      </c>
      <c r="I75" s="11">
        <f t="shared" si="5"/>
        <v>1</v>
      </c>
    </row>
    <row r="76" spans="1:9" x14ac:dyDescent="0.25">
      <c r="A76" s="5">
        <v>43436.541666666664</v>
      </c>
      <c r="B76" s="6">
        <v>43436</v>
      </c>
      <c r="C76" s="11">
        <v>27</v>
      </c>
      <c r="D76" s="11">
        <v>7312.0056029999996</v>
      </c>
      <c r="E76" s="11">
        <v>6716.3720000000003</v>
      </c>
      <c r="F76" s="11">
        <v>13135.394</v>
      </c>
      <c r="G76" s="11">
        <f t="shared" si="3"/>
        <v>595.63360299999931</v>
      </c>
      <c r="H76" s="11">
        <f t="shared" si="4"/>
        <v>4.5345697510101282</v>
      </c>
      <c r="I76" s="11">
        <f t="shared" si="5"/>
        <v>1</v>
      </c>
    </row>
    <row r="77" spans="1:9" x14ac:dyDescent="0.25">
      <c r="A77" s="5">
        <v>43436.5625</v>
      </c>
      <c r="B77" s="6">
        <v>43436</v>
      </c>
      <c r="C77" s="11">
        <v>28</v>
      </c>
      <c r="D77" s="11">
        <v>7391.5741879999996</v>
      </c>
      <c r="E77" s="11">
        <v>6871.4359999999997</v>
      </c>
      <c r="F77" s="11">
        <v>13135.394</v>
      </c>
      <c r="G77" s="11">
        <f t="shared" si="3"/>
        <v>520.1381879999999</v>
      </c>
      <c r="H77" s="11">
        <f t="shared" si="4"/>
        <v>3.9598217457352245</v>
      </c>
      <c r="I77" s="11">
        <f t="shared" si="5"/>
        <v>1</v>
      </c>
    </row>
    <row r="78" spans="1:9" x14ac:dyDescent="0.25">
      <c r="A78" s="5">
        <v>43436.583333333336</v>
      </c>
      <c r="B78" s="6">
        <v>43436</v>
      </c>
      <c r="C78" s="11">
        <v>29</v>
      </c>
      <c r="D78" s="11">
        <v>7458.6998249999997</v>
      </c>
      <c r="E78" s="11">
        <v>6679.7120000000004</v>
      </c>
      <c r="F78" s="11">
        <v>13135.394</v>
      </c>
      <c r="G78" s="11">
        <f t="shared" si="3"/>
        <v>778.98782499999925</v>
      </c>
      <c r="H78" s="11">
        <f t="shared" si="4"/>
        <v>5.9304488696722704</v>
      </c>
      <c r="I78" s="11">
        <f t="shared" si="5"/>
        <v>0</v>
      </c>
    </row>
    <row r="79" spans="1:9" x14ac:dyDescent="0.25">
      <c r="A79" s="5">
        <v>43436.604166666664</v>
      </c>
      <c r="B79" s="6">
        <v>43436</v>
      </c>
      <c r="C79" s="11">
        <v>30</v>
      </c>
      <c r="D79" s="11">
        <v>7513.3825150000002</v>
      </c>
      <c r="E79" s="11">
        <v>6533.45</v>
      </c>
      <c r="F79" s="11">
        <v>13135.394</v>
      </c>
      <c r="G79" s="11">
        <f t="shared" si="3"/>
        <v>979.93251500000042</v>
      </c>
      <c r="H79" s="11">
        <f t="shared" si="4"/>
        <v>7.460244549954119</v>
      </c>
      <c r="I79" s="11">
        <f t="shared" si="5"/>
        <v>0</v>
      </c>
    </row>
    <row r="80" spans="1:9" x14ac:dyDescent="0.25">
      <c r="A80" s="5">
        <v>43436.625</v>
      </c>
      <c r="B80" s="6">
        <v>43436</v>
      </c>
      <c r="C80" s="11">
        <v>31</v>
      </c>
      <c r="D80" s="11">
        <v>7567.4281250000004</v>
      </c>
      <c r="E80" s="11">
        <v>6781.7520000000004</v>
      </c>
      <c r="F80" s="11">
        <v>13135.394</v>
      </c>
      <c r="G80" s="11">
        <f t="shared" si="3"/>
        <v>785.67612499999996</v>
      </c>
      <c r="H80" s="11">
        <f t="shared" si="4"/>
        <v>5.9813670225651396</v>
      </c>
      <c r="I80" s="11">
        <f t="shared" si="5"/>
        <v>0</v>
      </c>
    </row>
    <row r="81" spans="1:9" x14ac:dyDescent="0.25">
      <c r="A81" s="5">
        <v>43436.645833333336</v>
      </c>
      <c r="B81" s="6">
        <v>43436</v>
      </c>
      <c r="C81" s="11">
        <v>32</v>
      </c>
      <c r="D81" s="11">
        <v>7620.8366550000001</v>
      </c>
      <c r="E81" s="11">
        <v>6997.8419999999996</v>
      </c>
      <c r="F81" s="11">
        <v>13135.394</v>
      </c>
      <c r="G81" s="11">
        <f t="shared" si="3"/>
        <v>622.99465500000042</v>
      </c>
      <c r="H81" s="11">
        <f t="shared" si="4"/>
        <v>4.742869951217302</v>
      </c>
      <c r="I81" s="11">
        <f t="shared" si="5"/>
        <v>1</v>
      </c>
    </row>
    <row r="82" spans="1:9" x14ac:dyDescent="0.25">
      <c r="A82" s="5">
        <v>43436.666666666664</v>
      </c>
      <c r="B82" s="6">
        <v>43436</v>
      </c>
      <c r="C82" s="11">
        <v>33</v>
      </c>
      <c r="D82" s="11">
        <v>7609.8348850000002</v>
      </c>
      <c r="E82" s="11">
        <v>7009.2839999999997</v>
      </c>
      <c r="F82" s="11">
        <v>13135.394</v>
      </c>
      <c r="G82" s="11">
        <f t="shared" si="3"/>
        <v>600.55088500000056</v>
      </c>
      <c r="H82" s="11">
        <f t="shared" si="4"/>
        <v>4.5720051107717099</v>
      </c>
      <c r="I82" s="11">
        <f t="shared" si="5"/>
        <v>1</v>
      </c>
    </row>
    <row r="83" spans="1:9" x14ac:dyDescent="0.25">
      <c r="A83" s="5">
        <v>43436.6875</v>
      </c>
      <c r="B83" s="6">
        <v>43436</v>
      </c>
      <c r="C83" s="11">
        <v>34</v>
      </c>
      <c r="D83" s="11">
        <v>7534.4228149999999</v>
      </c>
      <c r="E83" s="11">
        <v>7169.6</v>
      </c>
      <c r="F83" s="11">
        <v>13135.394</v>
      </c>
      <c r="G83" s="11">
        <f t="shared" si="3"/>
        <v>364.82281499999954</v>
      </c>
      <c r="H83" s="11">
        <f t="shared" si="4"/>
        <v>2.7774029085081082</v>
      </c>
      <c r="I83" s="11">
        <f t="shared" si="5"/>
        <v>1</v>
      </c>
    </row>
    <row r="84" spans="1:9" x14ac:dyDescent="0.25">
      <c r="A84" s="5">
        <v>43436.708333333336</v>
      </c>
      <c r="B84" s="6">
        <v>43436</v>
      </c>
      <c r="C84" s="11">
        <v>35</v>
      </c>
      <c r="D84" s="11">
        <v>7499.3052799999996</v>
      </c>
      <c r="E84" s="11">
        <v>7405.0619999999999</v>
      </c>
      <c r="F84" s="11">
        <v>13135.394</v>
      </c>
      <c r="G84" s="11">
        <f t="shared" si="3"/>
        <v>94.243279999999686</v>
      </c>
      <c r="H84" s="11">
        <f t="shared" si="4"/>
        <v>0.71747585188536922</v>
      </c>
      <c r="I84" s="11">
        <f t="shared" si="5"/>
        <v>1</v>
      </c>
    </row>
    <row r="85" spans="1:9" x14ac:dyDescent="0.25">
      <c r="A85" s="5">
        <v>43436.729166666664</v>
      </c>
      <c r="B85" s="6">
        <v>43436</v>
      </c>
      <c r="C85" s="11">
        <v>36</v>
      </c>
      <c r="D85" s="11">
        <v>7504.4822800000002</v>
      </c>
      <c r="E85" s="11">
        <v>7372.7759999999998</v>
      </c>
      <c r="F85" s="11">
        <v>13135.394</v>
      </c>
      <c r="G85" s="11">
        <f t="shared" si="3"/>
        <v>131.70628000000033</v>
      </c>
      <c r="H85" s="11">
        <f t="shared" si="4"/>
        <v>1.0026823710046331</v>
      </c>
      <c r="I85" s="11">
        <f t="shared" si="5"/>
        <v>1</v>
      </c>
    </row>
    <row r="86" spans="1:9" x14ac:dyDescent="0.25">
      <c r="A86" s="5">
        <v>43436.75</v>
      </c>
      <c r="B86" s="6">
        <v>43436</v>
      </c>
      <c r="C86" s="11">
        <v>37</v>
      </c>
      <c r="D86" s="11">
        <v>7469.1433429999997</v>
      </c>
      <c r="E86" s="11">
        <v>7399.4040000000005</v>
      </c>
      <c r="F86" s="11">
        <v>13135.394</v>
      </c>
      <c r="G86" s="11">
        <f t="shared" si="3"/>
        <v>69.73934299999928</v>
      </c>
      <c r="H86" s="11">
        <f t="shared" si="4"/>
        <v>0.53092692156778309</v>
      </c>
      <c r="I86" s="11">
        <f t="shared" si="5"/>
        <v>1</v>
      </c>
    </row>
    <row r="87" spans="1:9" x14ac:dyDescent="0.25">
      <c r="A87" s="5">
        <v>43436.770833333336</v>
      </c>
      <c r="B87" s="6">
        <v>43436</v>
      </c>
      <c r="C87" s="11">
        <v>38</v>
      </c>
      <c r="D87" s="11">
        <v>7393.2884679999997</v>
      </c>
      <c r="E87" s="11">
        <v>7596.6080000000002</v>
      </c>
      <c r="F87" s="11">
        <v>13135.394</v>
      </c>
      <c r="G87" s="11">
        <f t="shared" si="3"/>
        <v>-203.31953200000044</v>
      </c>
      <c r="H87" s="11">
        <f t="shared" si="4"/>
        <v>1.54787539680957</v>
      </c>
      <c r="I87" s="11">
        <f t="shared" si="5"/>
        <v>1</v>
      </c>
    </row>
    <row r="88" spans="1:9" x14ac:dyDescent="0.25">
      <c r="A88" s="5">
        <v>43436.791666666664</v>
      </c>
      <c r="B88" s="6">
        <v>43436</v>
      </c>
      <c r="C88" s="11">
        <v>39</v>
      </c>
      <c r="D88" s="11">
        <v>7266.464215</v>
      </c>
      <c r="E88" s="11">
        <v>7692.22</v>
      </c>
      <c r="F88" s="11">
        <v>13135.394</v>
      </c>
      <c r="G88" s="11">
        <f t="shared" si="3"/>
        <v>-425.75578500000029</v>
      </c>
      <c r="H88" s="11">
        <f t="shared" si="4"/>
        <v>3.2412867478508849</v>
      </c>
      <c r="I88" s="11">
        <f t="shared" si="5"/>
        <v>1</v>
      </c>
    </row>
    <row r="89" spans="1:9" x14ac:dyDescent="0.25">
      <c r="A89" s="5">
        <v>43436.8125</v>
      </c>
      <c r="B89" s="6">
        <v>43436</v>
      </c>
      <c r="C89" s="11">
        <v>40</v>
      </c>
      <c r="D89" s="11">
        <v>7088.6705849999998</v>
      </c>
      <c r="E89" s="11">
        <v>7995.1819999999998</v>
      </c>
      <c r="F89" s="11">
        <v>13135.394</v>
      </c>
      <c r="G89" s="11">
        <f t="shared" si="3"/>
        <v>-906.51141499999994</v>
      </c>
      <c r="H89" s="11">
        <f t="shared" si="4"/>
        <v>6.9012883435395995</v>
      </c>
      <c r="I89" s="11">
        <f t="shared" si="5"/>
        <v>0</v>
      </c>
    </row>
    <row r="90" spans="1:9" x14ac:dyDescent="0.25">
      <c r="A90" s="5">
        <v>43436.833333333336</v>
      </c>
      <c r="B90" s="6">
        <v>43436</v>
      </c>
      <c r="C90" s="11">
        <v>41</v>
      </c>
      <c r="D90" s="11">
        <v>6957.9957880000002</v>
      </c>
      <c r="E90" s="11">
        <v>8195.0360000000001</v>
      </c>
      <c r="F90" s="11">
        <v>13135.394</v>
      </c>
      <c r="G90" s="11">
        <f t="shared" si="3"/>
        <v>-1237.0402119999999</v>
      </c>
      <c r="H90" s="11">
        <f t="shared" si="4"/>
        <v>9.417610252117294</v>
      </c>
      <c r="I90" s="11">
        <f t="shared" si="5"/>
        <v>0</v>
      </c>
    </row>
    <row r="91" spans="1:9" x14ac:dyDescent="0.25">
      <c r="A91" s="5">
        <v>43436.854166666664</v>
      </c>
      <c r="B91" s="6">
        <v>43436</v>
      </c>
      <c r="C91" s="11">
        <v>42</v>
      </c>
      <c r="D91" s="11">
        <v>6874.4398229999997</v>
      </c>
      <c r="E91" s="11">
        <v>8438.09</v>
      </c>
      <c r="F91" s="11">
        <v>13135.394</v>
      </c>
      <c r="G91" s="11">
        <f t="shared" si="3"/>
        <v>-1563.6501770000004</v>
      </c>
      <c r="H91" s="11">
        <f t="shared" si="4"/>
        <v>11.90409801944274</v>
      </c>
      <c r="I91" s="11">
        <f t="shared" si="5"/>
        <v>0</v>
      </c>
    </row>
    <row r="92" spans="1:9" x14ac:dyDescent="0.25">
      <c r="A92" s="5">
        <v>43436.875</v>
      </c>
      <c r="B92" s="6">
        <v>43436</v>
      </c>
      <c r="C92" s="11">
        <v>43</v>
      </c>
      <c r="D92" s="11">
        <v>6835.9866949999996</v>
      </c>
      <c r="E92" s="11">
        <v>8729.8539999999994</v>
      </c>
      <c r="F92" s="11">
        <v>13135.394</v>
      </c>
      <c r="G92" s="11">
        <f t="shared" si="3"/>
        <v>-1893.8673049999998</v>
      </c>
      <c r="H92" s="11">
        <f t="shared" si="4"/>
        <v>14.418047186098871</v>
      </c>
      <c r="I92" s="11">
        <f t="shared" si="5"/>
        <v>0</v>
      </c>
    </row>
    <row r="93" spans="1:9" x14ac:dyDescent="0.25">
      <c r="A93" s="5">
        <v>43436.895833333336</v>
      </c>
      <c r="B93" s="6">
        <v>43436</v>
      </c>
      <c r="C93" s="11">
        <v>44</v>
      </c>
      <c r="D93" s="11">
        <v>6842.6364050000002</v>
      </c>
      <c r="E93" s="11">
        <v>8685.1319999999996</v>
      </c>
      <c r="F93" s="11">
        <v>13135.394</v>
      </c>
      <c r="G93" s="11">
        <f t="shared" si="3"/>
        <v>-1842.4955949999994</v>
      </c>
      <c r="H93" s="11">
        <f t="shared" si="4"/>
        <v>14.026953397819659</v>
      </c>
      <c r="I93" s="11">
        <f t="shared" si="5"/>
        <v>0</v>
      </c>
    </row>
    <row r="94" spans="1:9" x14ac:dyDescent="0.25">
      <c r="A94" s="5">
        <v>43436.916666666664</v>
      </c>
      <c r="B94" s="6">
        <v>43436</v>
      </c>
      <c r="C94" s="11">
        <v>45</v>
      </c>
      <c r="D94" s="11">
        <v>6848.6696400000001</v>
      </c>
      <c r="E94" s="11">
        <v>8617.7860000000001</v>
      </c>
      <c r="F94" s="11">
        <v>13135.394</v>
      </c>
      <c r="G94" s="11">
        <f t="shared" si="3"/>
        <v>-1769.11636</v>
      </c>
      <c r="H94" s="11">
        <f t="shared" si="4"/>
        <v>13.46831591043253</v>
      </c>
      <c r="I94" s="11">
        <f t="shared" si="5"/>
        <v>0</v>
      </c>
    </row>
    <row r="95" spans="1:9" x14ac:dyDescent="0.25">
      <c r="A95" s="5">
        <v>43436.9375</v>
      </c>
      <c r="B95" s="6">
        <v>43436</v>
      </c>
      <c r="C95" s="11">
        <v>46</v>
      </c>
      <c r="D95" s="11">
        <v>6854.0864000000001</v>
      </c>
      <c r="E95" s="11">
        <v>8601.3580000000002</v>
      </c>
      <c r="F95" s="11">
        <v>13135.394</v>
      </c>
      <c r="G95" s="11">
        <f t="shared" si="3"/>
        <v>-1747.2716</v>
      </c>
      <c r="H95" s="11">
        <f t="shared" si="4"/>
        <v>13.302011344311406</v>
      </c>
      <c r="I95" s="11">
        <f t="shared" si="5"/>
        <v>0</v>
      </c>
    </row>
    <row r="96" spans="1:9" x14ac:dyDescent="0.25">
      <c r="A96" s="5">
        <v>43436.958333333336</v>
      </c>
      <c r="B96" s="6">
        <v>43436</v>
      </c>
      <c r="C96" s="11">
        <v>47</v>
      </c>
      <c r="D96" s="11">
        <v>6858.7002430000002</v>
      </c>
      <c r="E96" s="11">
        <v>8677.5879999999997</v>
      </c>
      <c r="F96" s="11">
        <v>13135.394</v>
      </c>
      <c r="G96" s="11">
        <f t="shared" si="3"/>
        <v>-1818.8877569999995</v>
      </c>
      <c r="H96" s="11">
        <f t="shared" si="4"/>
        <v>13.847226485935629</v>
      </c>
      <c r="I96" s="11">
        <f t="shared" si="5"/>
        <v>0</v>
      </c>
    </row>
    <row r="97" spans="1:9" x14ac:dyDescent="0.25">
      <c r="A97" s="5">
        <v>43436.979166666664</v>
      </c>
      <c r="B97" s="6">
        <v>43436</v>
      </c>
      <c r="C97" s="11">
        <v>48</v>
      </c>
      <c r="D97" s="11">
        <v>6574.197443</v>
      </c>
      <c r="E97" s="11">
        <v>8095.63</v>
      </c>
      <c r="F97" s="11">
        <v>11621.394</v>
      </c>
      <c r="G97" s="11">
        <f t="shared" si="3"/>
        <v>-1521.4325570000001</v>
      </c>
      <c r="H97" s="11">
        <f t="shared" si="4"/>
        <v>13.091652834419005</v>
      </c>
      <c r="I97" s="11">
        <f t="shared" si="5"/>
        <v>0</v>
      </c>
    </row>
    <row r="98" spans="1:9" x14ac:dyDescent="0.25">
      <c r="A98" s="5">
        <v>43437</v>
      </c>
      <c r="B98" s="6">
        <v>43437</v>
      </c>
      <c r="C98" s="11">
        <v>1</v>
      </c>
      <c r="D98" s="11">
        <v>6988.3959500000001</v>
      </c>
      <c r="E98" s="11">
        <v>8237.6460000000006</v>
      </c>
      <c r="F98" s="11">
        <v>11621.394</v>
      </c>
      <c r="G98" s="11">
        <f t="shared" si="3"/>
        <v>-1249.2500500000006</v>
      </c>
      <c r="H98" s="11">
        <f t="shared" si="4"/>
        <v>10.749571436954986</v>
      </c>
      <c r="I98" s="11">
        <f t="shared" si="5"/>
        <v>0</v>
      </c>
    </row>
    <row r="99" spans="1:9" x14ac:dyDescent="0.25">
      <c r="A99" s="5">
        <v>43437.020833333336</v>
      </c>
      <c r="B99" s="6">
        <v>43437</v>
      </c>
      <c r="C99" s="11">
        <v>2</v>
      </c>
      <c r="D99" s="11">
        <v>7043.5930099999996</v>
      </c>
      <c r="E99" s="11">
        <v>8529.4920000000002</v>
      </c>
      <c r="F99" s="11">
        <v>11621.394</v>
      </c>
      <c r="G99" s="11">
        <f t="shared" si="3"/>
        <v>-1485.8989900000006</v>
      </c>
      <c r="H99" s="11">
        <f t="shared" si="4"/>
        <v>12.785892897186004</v>
      </c>
      <c r="I99" s="11">
        <f t="shared" si="5"/>
        <v>0</v>
      </c>
    </row>
    <row r="100" spans="1:9" x14ac:dyDescent="0.25">
      <c r="A100" s="5">
        <v>43437.041666666664</v>
      </c>
      <c r="B100" s="6">
        <v>43437</v>
      </c>
      <c r="C100" s="11">
        <v>3</v>
      </c>
      <c r="D100" s="11">
        <v>7178.305695</v>
      </c>
      <c r="E100" s="11">
        <v>8896.7900000000009</v>
      </c>
      <c r="F100" s="11">
        <v>11914.394</v>
      </c>
      <c r="G100" s="11">
        <f t="shared" si="3"/>
        <v>-1718.4843050000009</v>
      </c>
      <c r="H100" s="11">
        <f t="shared" si="4"/>
        <v>14.423598086482626</v>
      </c>
      <c r="I100" s="11">
        <f t="shared" si="5"/>
        <v>0</v>
      </c>
    </row>
    <row r="101" spans="1:9" x14ac:dyDescent="0.25">
      <c r="A101" s="5">
        <v>43437.0625</v>
      </c>
      <c r="B101" s="6">
        <v>43437</v>
      </c>
      <c r="C101" s="11">
        <v>4</v>
      </c>
      <c r="D101" s="11">
        <v>7273.6746679999997</v>
      </c>
      <c r="E101" s="11">
        <v>9043.48</v>
      </c>
      <c r="F101" s="11">
        <v>12050.394</v>
      </c>
      <c r="G101" s="11">
        <f t="shared" si="3"/>
        <v>-1769.8053319999999</v>
      </c>
      <c r="H101" s="11">
        <f t="shared" si="4"/>
        <v>14.686700965960117</v>
      </c>
      <c r="I101" s="11">
        <f t="shared" si="5"/>
        <v>0</v>
      </c>
    </row>
    <row r="102" spans="1:9" x14ac:dyDescent="0.25">
      <c r="A102" s="5">
        <v>43437.083333333336</v>
      </c>
      <c r="B102" s="6">
        <v>43437</v>
      </c>
      <c r="C102" s="11">
        <v>5</v>
      </c>
      <c r="D102" s="11">
        <v>7319.7966630000001</v>
      </c>
      <c r="E102" s="11">
        <v>8722.4240000000009</v>
      </c>
      <c r="F102" s="11">
        <v>12050.394</v>
      </c>
      <c r="G102" s="11">
        <f t="shared" si="3"/>
        <v>-1402.6273370000008</v>
      </c>
      <c r="H102" s="11">
        <f t="shared" si="4"/>
        <v>11.639680304229064</v>
      </c>
      <c r="I102" s="11">
        <f t="shared" si="5"/>
        <v>0</v>
      </c>
    </row>
    <row r="103" spans="1:9" x14ac:dyDescent="0.25">
      <c r="A103" s="5">
        <v>43437.104166666664</v>
      </c>
      <c r="B103" s="6">
        <v>43437</v>
      </c>
      <c r="C103" s="11">
        <v>6</v>
      </c>
      <c r="D103" s="11">
        <v>7424.0919880000001</v>
      </c>
      <c r="E103" s="11">
        <v>8898.0640000000003</v>
      </c>
      <c r="F103" s="11">
        <v>12372.394</v>
      </c>
      <c r="G103" s="11">
        <f t="shared" si="3"/>
        <v>-1473.9720120000002</v>
      </c>
      <c r="H103" s="11">
        <f t="shared" si="4"/>
        <v>11.913393737703473</v>
      </c>
      <c r="I103" s="11">
        <f t="shared" si="5"/>
        <v>0</v>
      </c>
    </row>
    <row r="104" spans="1:9" x14ac:dyDescent="0.25">
      <c r="A104" s="5">
        <v>43437.125</v>
      </c>
      <c r="B104" s="6">
        <v>43437</v>
      </c>
      <c r="C104" s="11">
        <v>7</v>
      </c>
      <c r="D104" s="11">
        <v>7376.4455099999996</v>
      </c>
      <c r="E104" s="11">
        <v>8952.4940000000006</v>
      </c>
      <c r="F104" s="11">
        <v>12424.394</v>
      </c>
      <c r="G104" s="11">
        <f t="shared" si="3"/>
        <v>-1576.048490000001</v>
      </c>
      <c r="H104" s="11">
        <f t="shared" si="4"/>
        <v>12.685113575760726</v>
      </c>
      <c r="I104" s="11">
        <f t="shared" si="5"/>
        <v>0</v>
      </c>
    </row>
    <row r="105" spans="1:9" x14ac:dyDescent="0.25">
      <c r="A105" s="5">
        <v>43437.145833333336</v>
      </c>
      <c r="B105" s="6">
        <v>43437</v>
      </c>
      <c r="C105" s="11">
        <v>8</v>
      </c>
      <c r="D105" s="11">
        <v>7084.6654980000003</v>
      </c>
      <c r="E105" s="11">
        <v>8205.2960000000003</v>
      </c>
      <c r="F105" s="11">
        <v>12000.394</v>
      </c>
      <c r="G105" s="11">
        <f t="shared" si="3"/>
        <v>-1120.630502</v>
      </c>
      <c r="H105" s="11">
        <f t="shared" si="4"/>
        <v>9.3382809097767954</v>
      </c>
      <c r="I105" s="11">
        <f t="shared" si="5"/>
        <v>0</v>
      </c>
    </row>
    <row r="106" spans="1:9" x14ac:dyDescent="0.25">
      <c r="A106" s="5">
        <v>43437.166666666664</v>
      </c>
      <c r="B106" s="6">
        <v>43437</v>
      </c>
      <c r="C106" s="11">
        <v>9</v>
      </c>
      <c r="D106" s="11">
        <v>6981.8128129999996</v>
      </c>
      <c r="E106" s="11">
        <v>7412.3760000000002</v>
      </c>
      <c r="F106" s="11">
        <v>12000.394</v>
      </c>
      <c r="G106" s="11">
        <f t="shared" si="3"/>
        <v>-430.56318700000065</v>
      </c>
      <c r="H106" s="11">
        <f t="shared" si="4"/>
        <v>3.5879087553292055</v>
      </c>
      <c r="I106" s="11">
        <f t="shared" si="5"/>
        <v>1</v>
      </c>
    </row>
    <row r="107" spans="1:9" x14ac:dyDescent="0.25">
      <c r="A107" s="5">
        <v>43437.1875</v>
      </c>
      <c r="B107" s="6">
        <v>43437</v>
      </c>
      <c r="C107" s="11">
        <v>10</v>
      </c>
      <c r="D107" s="11">
        <v>7111.9663399999999</v>
      </c>
      <c r="E107" s="11">
        <v>7199.5280000000002</v>
      </c>
      <c r="F107" s="11">
        <v>12907.394</v>
      </c>
      <c r="G107" s="11">
        <f t="shared" si="3"/>
        <v>-87.561660000000302</v>
      </c>
      <c r="H107" s="11">
        <f t="shared" si="4"/>
        <v>0.67838372331394159</v>
      </c>
      <c r="I107" s="11">
        <f t="shared" si="5"/>
        <v>1</v>
      </c>
    </row>
    <row r="108" spans="1:9" x14ac:dyDescent="0.25">
      <c r="A108" s="5">
        <v>43437.208333333336</v>
      </c>
      <c r="B108" s="6">
        <v>43437</v>
      </c>
      <c r="C108" s="11">
        <v>11</v>
      </c>
      <c r="D108" s="11">
        <v>7098.0293730000003</v>
      </c>
      <c r="E108" s="11">
        <v>6955.366</v>
      </c>
      <c r="F108" s="11">
        <v>13135.394</v>
      </c>
      <c r="G108" s="11">
        <f t="shared" si="3"/>
        <v>142.66337300000032</v>
      </c>
      <c r="H108" s="11">
        <f t="shared" si="4"/>
        <v>1.0860989247829209</v>
      </c>
      <c r="I108" s="11">
        <f t="shared" si="5"/>
        <v>1</v>
      </c>
    </row>
    <row r="109" spans="1:9" x14ac:dyDescent="0.25">
      <c r="A109" s="5">
        <v>43437.229166666664</v>
      </c>
      <c r="B109" s="6">
        <v>43437</v>
      </c>
      <c r="C109" s="11">
        <v>12</v>
      </c>
      <c r="D109" s="11">
        <v>6932.1534380000003</v>
      </c>
      <c r="E109" s="11">
        <v>6433.46</v>
      </c>
      <c r="F109" s="11">
        <v>13135.394</v>
      </c>
      <c r="G109" s="11">
        <f t="shared" si="3"/>
        <v>498.69343800000024</v>
      </c>
      <c r="H109" s="11">
        <f t="shared" si="4"/>
        <v>3.7965624632196056</v>
      </c>
      <c r="I109" s="11">
        <f t="shared" si="5"/>
        <v>1</v>
      </c>
    </row>
    <row r="110" spans="1:9" x14ac:dyDescent="0.25">
      <c r="A110" s="5">
        <v>43437.25</v>
      </c>
      <c r="B110" s="6">
        <v>43437</v>
      </c>
      <c r="C110" s="11">
        <v>13</v>
      </c>
      <c r="D110" s="11">
        <v>6738.975488</v>
      </c>
      <c r="E110" s="11">
        <v>6299.17</v>
      </c>
      <c r="F110" s="11">
        <v>13135.394</v>
      </c>
      <c r="G110" s="11">
        <f t="shared" si="3"/>
        <v>439.80548799999997</v>
      </c>
      <c r="H110" s="11">
        <f t="shared" si="4"/>
        <v>3.3482473993547508</v>
      </c>
      <c r="I110" s="11">
        <f t="shared" si="5"/>
        <v>1</v>
      </c>
    </row>
    <row r="111" spans="1:9" x14ac:dyDescent="0.25">
      <c r="A111" s="5">
        <v>43437.270833333336</v>
      </c>
      <c r="B111" s="6">
        <v>43437</v>
      </c>
      <c r="C111" s="11">
        <v>14</v>
      </c>
      <c r="D111" s="11">
        <v>6518.4955229999996</v>
      </c>
      <c r="E111" s="11">
        <v>6056.3860000000004</v>
      </c>
      <c r="F111" s="11">
        <v>13135.394</v>
      </c>
      <c r="G111" s="11">
        <f t="shared" si="3"/>
        <v>462.10952299999917</v>
      </c>
      <c r="H111" s="11">
        <f t="shared" si="4"/>
        <v>3.51804843463393</v>
      </c>
      <c r="I111" s="11">
        <f t="shared" si="5"/>
        <v>1</v>
      </c>
    </row>
    <row r="112" spans="1:9" x14ac:dyDescent="0.25">
      <c r="A112" s="5">
        <v>43437.291666666664</v>
      </c>
      <c r="B112" s="6">
        <v>43437</v>
      </c>
      <c r="C112" s="11">
        <v>15</v>
      </c>
      <c r="D112" s="11">
        <v>6300.1724029999996</v>
      </c>
      <c r="E112" s="11">
        <v>5807.78</v>
      </c>
      <c r="F112" s="11">
        <v>13135.394</v>
      </c>
      <c r="G112" s="11">
        <f t="shared" si="3"/>
        <v>492.39240299999983</v>
      </c>
      <c r="H112" s="11">
        <f t="shared" si="4"/>
        <v>3.7485925660090578</v>
      </c>
      <c r="I112" s="11">
        <f t="shared" si="5"/>
        <v>1</v>
      </c>
    </row>
    <row r="113" spans="1:9" x14ac:dyDescent="0.25">
      <c r="A113" s="5">
        <v>43437.3125</v>
      </c>
      <c r="B113" s="6">
        <v>43437</v>
      </c>
      <c r="C113" s="11">
        <v>16</v>
      </c>
      <c r="D113" s="11">
        <v>6084.006128</v>
      </c>
      <c r="E113" s="11">
        <v>5631.7259999999997</v>
      </c>
      <c r="F113" s="11">
        <v>13135.394</v>
      </c>
      <c r="G113" s="11">
        <f t="shared" si="3"/>
        <v>452.28012800000033</v>
      </c>
      <c r="H113" s="11">
        <f t="shared" si="4"/>
        <v>3.4432170668043938</v>
      </c>
      <c r="I113" s="11">
        <f t="shared" si="5"/>
        <v>1</v>
      </c>
    </row>
    <row r="114" spans="1:9" x14ac:dyDescent="0.25">
      <c r="A114" s="5">
        <v>43437.333333333336</v>
      </c>
      <c r="B114" s="6">
        <v>43437</v>
      </c>
      <c r="C114" s="11">
        <v>17</v>
      </c>
      <c r="D114" s="11">
        <v>5837.1130880000001</v>
      </c>
      <c r="E114" s="11">
        <v>5482.5420000000004</v>
      </c>
      <c r="F114" s="11">
        <v>13135.394</v>
      </c>
      <c r="G114" s="11">
        <f t="shared" si="3"/>
        <v>354.57108799999969</v>
      </c>
      <c r="H114" s="11">
        <f t="shared" si="4"/>
        <v>2.6993563192699028</v>
      </c>
      <c r="I114" s="11">
        <f t="shared" si="5"/>
        <v>1</v>
      </c>
    </row>
    <row r="115" spans="1:9" x14ac:dyDescent="0.25">
      <c r="A115" s="5">
        <v>43437.354166666664</v>
      </c>
      <c r="B115" s="6">
        <v>43437</v>
      </c>
      <c r="C115" s="11">
        <v>18</v>
      </c>
      <c r="D115" s="11">
        <v>5559.4932829999998</v>
      </c>
      <c r="E115" s="11">
        <v>5444.7879999999996</v>
      </c>
      <c r="F115" s="11">
        <v>13135.394</v>
      </c>
      <c r="G115" s="11">
        <f t="shared" si="3"/>
        <v>114.70528300000024</v>
      </c>
      <c r="H115" s="11">
        <f t="shared" si="4"/>
        <v>0.8732534631241381</v>
      </c>
      <c r="I115" s="11">
        <f t="shared" si="5"/>
        <v>1</v>
      </c>
    </row>
    <row r="116" spans="1:9" x14ac:dyDescent="0.25">
      <c r="A116" s="5">
        <v>43437.375</v>
      </c>
      <c r="B116" s="6">
        <v>43437</v>
      </c>
      <c r="C116" s="11">
        <v>19</v>
      </c>
      <c r="D116" s="11">
        <v>5301.7626980000005</v>
      </c>
      <c r="E116" s="11">
        <v>5358.5879999999997</v>
      </c>
      <c r="F116" s="11">
        <v>13135.394</v>
      </c>
      <c r="G116" s="11">
        <f t="shared" si="3"/>
        <v>-56.825301999999283</v>
      </c>
      <c r="H116" s="11">
        <f t="shared" si="4"/>
        <v>0.43261208609349122</v>
      </c>
      <c r="I116" s="11">
        <f t="shared" si="5"/>
        <v>1</v>
      </c>
    </row>
    <row r="117" spans="1:9" x14ac:dyDescent="0.25">
      <c r="A117" s="5">
        <v>43437.395833333336</v>
      </c>
      <c r="B117" s="6">
        <v>43437</v>
      </c>
      <c r="C117" s="11">
        <v>20</v>
      </c>
      <c r="D117" s="11">
        <v>5063.9213330000002</v>
      </c>
      <c r="E117" s="11">
        <v>4921.22</v>
      </c>
      <c r="F117" s="11">
        <v>13135.394</v>
      </c>
      <c r="G117" s="11">
        <f t="shared" si="3"/>
        <v>142.70133299999998</v>
      </c>
      <c r="H117" s="11">
        <f t="shared" si="4"/>
        <v>1.0863879149723259</v>
      </c>
      <c r="I117" s="11">
        <f t="shared" si="5"/>
        <v>1</v>
      </c>
    </row>
    <row r="118" spans="1:9" x14ac:dyDescent="0.25">
      <c r="A118" s="5">
        <v>43437.416666666664</v>
      </c>
      <c r="B118" s="6">
        <v>43437</v>
      </c>
      <c r="C118" s="11">
        <v>21</v>
      </c>
      <c r="D118" s="11">
        <v>4845.0257449999999</v>
      </c>
      <c r="E118" s="11">
        <v>4777.7960000000003</v>
      </c>
      <c r="F118" s="11">
        <v>13135.394</v>
      </c>
      <c r="G118" s="11">
        <f t="shared" si="3"/>
        <v>67.229744999999639</v>
      </c>
      <c r="H118" s="11">
        <f t="shared" si="4"/>
        <v>0.5118213050937005</v>
      </c>
      <c r="I118" s="11">
        <f t="shared" si="5"/>
        <v>1</v>
      </c>
    </row>
    <row r="119" spans="1:9" x14ac:dyDescent="0.25">
      <c r="A119" s="5">
        <v>43437.4375</v>
      </c>
      <c r="B119" s="6">
        <v>43437</v>
      </c>
      <c r="C119" s="11">
        <v>22</v>
      </c>
      <c r="D119" s="11">
        <v>4645.0759349999998</v>
      </c>
      <c r="E119" s="11">
        <v>4711.8739999999998</v>
      </c>
      <c r="F119" s="11">
        <v>13135.394</v>
      </c>
      <c r="G119" s="11">
        <f t="shared" si="3"/>
        <v>-66.798064999999951</v>
      </c>
      <c r="H119" s="11">
        <f t="shared" si="4"/>
        <v>0.50853491718634358</v>
      </c>
      <c r="I119" s="11">
        <f t="shared" si="5"/>
        <v>1</v>
      </c>
    </row>
    <row r="120" spans="1:9" x14ac:dyDescent="0.25">
      <c r="A120" s="5">
        <v>43437.458333333336</v>
      </c>
      <c r="B120" s="6">
        <v>43437</v>
      </c>
      <c r="C120" s="11">
        <v>23</v>
      </c>
      <c r="D120" s="11">
        <v>4466.7238299999999</v>
      </c>
      <c r="E120" s="11">
        <v>4382.0020000000004</v>
      </c>
      <c r="F120" s="11">
        <v>13135.394</v>
      </c>
      <c r="G120" s="11">
        <f t="shared" si="3"/>
        <v>84.7218299999995</v>
      </c>
      <c r="H120" s="11">
        <f t="shared" si="4"/>
        <v>0.64498887509578695</v>
      </c>
      <c r="I120" s="11">
        <f t="shared" si="5"/>
        <v>1</v>
      </c>
    </row>
    <row r="121" spans="1:9" x14ac:dyDescent="0.25">
      <c r="A121" s="5">
        <v>43437.479166666664</v>
      </c>
      <c r="B121" s="6">
        <v>43437</v>
      </c>
      <c r="C121" s="11">
        <v>24</v>
      </c>
      <c r="D121" s="11">
        <v>4309.9694300000001</v>
      </c>
      <c r="E121" s="11">
        <v>4164.0439999999999</v>
      </c>
      <c r="F121" s="11">
        <v>13135.394</v>
      </c>
      <c r="G121" s="11">
        <f t="shared" si="3"/>
        <v>145.92543000000023</v>
      </c>
      <c r="H121" s="11">
        <f t="shared" si="4"/>
        <v>1.1109330256861747</v>
      </c>
      <c r="I121" s="11">
        <f t="shared" si="5"/>
        <v>1</v>
      </c>
    </row>
    <row r="122" spans="1:9" x14ac:dyDescent="0.25">
      <c r="A122" s="5">
        <v>43437.5</v>
      </c>
      <c r="B122" s="6">
        <v>43437</v>
      </c>
      <c r="C122" s="11">
        <v>25</v>
      </c>
      <c r="D122" s="11">
        <v>4179.4204479999999</v>
      </c>
      <c r="E122" s="11">
        <v>4117.2579999999998</v>
      </c>
      <c r="F122" s="11">
        <v>13135.394</v>
      </c>
      <c r="G122" s="11">
        <f t="shared" si="3"/>
        <v>62.16244800000004</v>
      </c>
      <c r="H122" s="11">
        <f t="shared" si="4"/>
        <v>0.47324387833360793</v>
      </c>
      <c r="I122" s="11">
        <f t="shared" si="5"/>
        <v>1</v>
      </c>
    </row>
    <row r="123" spans="1:9" x14ac:dyDescent="0.25">
      <c r="A123" s="5">
        <v>43437.520833333336</v>
      </c>
      <c r="B123" s="6">
        <v>43437</v>
      </c>
      <c r="C123" s="11">
        <v>26</v>
      </c>
      <c r="D123" s="11">
        <v>4075.0768830000002</v>
      </c>
      <c r="E123" s="11">
        <v>4022.6559999999999</v>
      </c>
      <c r="F123" s="11">
        <v>13135.394</v>
      </c>
      <c r="G123" s="11">
        <f t="shared" si="3"/>
        <v>52.420883000000231</v>
      </c>
      <c r="H123" s="11">
        <f t="shared" si="4"/>
        <v>0.39908116193545645</v>
      </c>
      <c r="I123" s="11">
        <f t="shared" si="5"/>
        <v>1</v>
      </c>
    </row>
    <row r="124" spans="1:9" x14ac:dyDescent="0.25">
      <c r="A124" s="5">
        <v>43437.541666666664</v>
      </c>
      <c r="B124" s="6">
        <v>43437</v>
      </c>
      <c r="C124" s="11">
        <v>27</v>
      </c>
      <c r="D124" s="11">
        <v>3967.0905330000001</v>
      </c>
      <c r="E124" s="11">
        <v>4372.76</v>
      </c>
      <c r="F124" s="11">
        <v>13135.394</v>
      </c>
      <c r="G124" s="11">
        <f t="shared" si="3"/>
        <v>-405.66946700000017</v>
      </c>
      <c r="H124" s="11">
        <f t="shared" si="4"/>
        <v>3.0883692335380282</v>
      </c>
      <c r="I124" s="11">
        <f t="shared" si="5"/>
        <v>1</v>
      </c>
    </row>
    <row r="125" spans="1:9" x14ac:dyDescent="0.25">
      <c r="A125" s="5">
        <v>43437.5625</v>
      </c>
      <c r="B125" s="6">
        <v>43437</v>
      </c>
      <c r="C125" s="11">
        <v>28</v>
      </c>
      <c r="D125" s="11">
        <v>3855.4613979999999</v>
      </c>
      <c r="E125" s="11">
        <v>4914.1760000000004</v>
      </c>
      <c r="F125" s="11">
        <v>13135.394</v>
      </c>
      <c r="G125" s="11">
        <f t="shared" si="3"/>
        <v>-1058.7146020000005</v>
      </c>
      <c r="H125" s="11">
        <f t="shared" si="4"/>
        <v>8.060014050587295</v>
      </c>
      <c r="I125" s="11">
        <f t="shared" si="5"/>
        <v>0</v>
      </c>
    </row>
    <row r="126" spans="1:9" x14ac:dyDescent="0.25">
      <c r="A126" s="5">
        <v>43437.583333333336</v>
      </c>
      <c r="B126" s="6">
        <v>43437</v>
      </c>
      <c r="C126" s="11">
        <v>29</v>
      </c>
      <c r="D126" s="11">
        <v>3785.633718</v>
      </c>
      <c r="E126" s="11">
        <v>4983.8819999999996</v>
      </c>
      <c r="F126" s="11">
        <v>13135.394</v>
      </c>
      <c r="G126" s="11">
        <f t="shared" si="3"/>
        <v>-1198.2482819999996</v>
      </c>
      <c r="H126" s="11">
        <f t="shared" si="4"/>
        <v>9.1222865640726081</v>
      </c>
      <c r="I126" s="11">
        <f t="shared" si="5"/>
        <v>0</v>
      </c>
    </row>
    <row r="127" spans="1:9" x14ac:dyDescent="0.25">
      <c r="A127" s="5">
        <v>43437.604166666664</v>
      </c>
      <c r="B127" s="6">
        <v>43437</v>
      </c>
      <c r="C127" s="11">
        <v>30</v>
      </c>
      <c r="D127" s="11">
        <v>3757.607493</v>
      </c>
      <c r="E127" s="11">
        <v>4750.3320000000003</v>
      </c>
      <c r="F127" s="11">
        <v>13135.394</v>
      </c>
      <c r="G127" s="11">
        <f t="shared" si="3"/>
        <v>-992.72450700000036</v>
      </c>
      <c r="H127" s="11">
        <f t="shared" si="4"/>
        <v>7.5576302241105244</v>
      </c>
      <c r="I127" s="11">
        <f t="shared" si="5"/>
        <v>0</v>
      </c>
    </row>
    <row r="128" spans="1:9" x14ac:dyDescent="0.25">
      <c r="A128" s="5">
        <v>43437.625</v>
      </c>
      <c r="B128" s="6">
        <v>43437</v>
      </c>
      <c r="C128" s="11">
        <v>31</v>
      </c>
      <c r="D128" s="11">
        <v>3745.9908700000001</v>
      </c>
      <c r="E128" s="11">
        <v>4558.8500000000004</v>
      </c>
      <c r="F128" s="11">
        <v>13135.394</v>
      </c>
      <c r="G128" s="11">
        <f t="shared" si="3"/>
        <v>-812.85913000000028</v>
      </c>
      <c r="H128" s="11">
        <f t="shared" si="4"/>
        <v>6.1883117476339136</v>
      </c>
      <c r="I128" s="11">
        <f t="shared" si="5"/>
        <v>0</v>
      </c>
    </row>
    <row r="129" spans="1:9" x14ac:dyDescent="0.25">
      <c r="A129" s="5">
        <v>43437.645833333336</v>
      </c>
      <c r="B129" s="6">
        <v>43437</v>
      </c>
      <c r="C129" s="11">
        <v>32</v>
      </c>
      <c r="D129" s="11">
        <v>3750.7838499999998</v>
      </c>
      <c r="E129" s="11">
        <v>4496.0379999999996</v>
      </c>
      <c r="F129" s="11">
        <v>13135.394</v>
      </c>
      <c r="G129" s="11">
        <f t="shared" si="3"/>
        <v>-745.25414999999975</v>
      </c>
      <c r="H129" s="11">
        <f t="shared" si="4"/>
        <v>5.6736337714727076</v>
      </c>
      <c r="I129" s="11">
        <f t="shared" si="5"/>
        <v>0</v>
      </c>
    </row>
    <row r="130" spans="1:9" x14ac:dyDescent="0.25">
      <c r="A130" s="5">
        <v>43437.666666666664</v>
      </c>
      <c r="B130" s="6">
        <v>43437</v>
      </c>
      <c r="C130" s="11">
        <v>33</v>
      </c>
      <c r="D130" s="11">
        <v>3755.9771580000001</v>
      </c>
      <c r="E130" s="11">
        <v>4591.3100000000004</v>
      </c>
      <c r="F130" s="11">
        <v>13135.394</v>
      </c>
      <c r="G130" s="11">
        <f t="shared" si="3"/>
        <v>-835.33284200000026</v>
      </c>
      <c r="H130" s="11">
        <f t="shared" si="4"/>
        <v>6.3594045370850711</v>
      </c>
      <c r="I130" s="11">
        <f t="shared" si="5"/>
        <v>0</v>
      </c>
    </row>
    <row r="131" spans="1:9" x14ac:dyDescent="0.25">
      <c r="A131" s="5">
        <v>43437.6875</v>
      </c>
      <c r="B131" s="6">
        <v>43437</v>
      </c>
      <c r="C131" s="11">
        <v>34</v>
      </c>
      <c r="D131" s="11">
        <v>3761.5707929999999</v>
      </c>
      <c r="E131" s="11">
        <v>4473.2139999999999</v>
      </c>
      <c r="F131" s="11">
        <v>13135.394</v>
      </c>
      <c r="G131" s="11">
        <f t="shared" ref="G131:G194" si="6">D131-E131</f>
        <v>-711.64320700000007</v>
      </c>
      <c r="H131" s="11">
        <f t="shared" ref="H131:H194" si="7">ABS(G131)/F131*100</f>
        <v>5.4177530342827938</v>
      </c>
      <c r="I131" s="11">
        <f t="shared" ref="I131:I194" si="8">IF(H131&lt;=$N$3,1,0)</f>
        <v>1</v>
      </c>
    </row>
    <row r="132" spans="1:9" x14ac:dyDescent="0.25">
      <c r="A132" s="5">
        <v>43437.708333333336</v>
      </c>
      <c r="B132" s="6">
        <v>43437</v>
      </c>
      <c r="C132" s="11">
        <v>35</v>
      </c>
      <c r="D132" s="11">
        <v>3767.8774979999998</v>
      </c>
      <c r="E132" s="11">
        <v>4433.6660000000002</v>
      </c>
      <c r="F132" s="11">
        <v>13135.394</v>
      </c>
      <c r="G132" s="11">
        <f t="shared" si="6"/>
        <v>-665.78850200000034</v>
      </c>
      <c r="H132" s="11">
        <f t="shared" si="7"/>
        <v>5.0686603081719541</v>
      </c>
      <c r="I132" s="11">
        <f t="shared" si="8"/>
        <v>1</v>
      </c>
    </row>
    <row r="133" spans="1:9" x14ac:dyDescent="0.25">
      <c r="A133" s="5">
        <v>43437.729166666664</v>
      </c>
      <c r="B133" s="6">
        <v>43437</v>
      </c>
      <c r="C133" s="11">
        <v>36</v>
      </c>
      <c r="D133" s="11">
        <v>3774.897273</v>
      </c>
      <c r="E133" s="11">
        <v>4180.6319999999996</v>
      </c>
      <c r="F133" s="11">
        <v>13135.394</v>
      </c>
      <c r="G133" s="11">
        <f t="shared" si="6"/>
        <v>-405.73472699999957</v>
      </c>
      <c r="H133" s="11">
        <f t="shared" si="7"/>
        <v>3.0888660591376214</v>
      </c>
      <c r="I133" s="11">
        <f t="shared" si="8"/>
        <v>1</v>
      </c>
    </row>
    <row r="134" spans="1:9" x14ac:dyDescent="0.25">
      <c r="A134" s="5">
        <v>43437.75</v>
      </c>
      <c r="B134" s="6">
        <v>43437</v>
      </c>
      <c r="C134" s="11">
        <v>37</v>
      </c>
      <c r="D134" s="11">
        <v>3727.2387699999999</v>
      </c>
      <c r="E134" s="11">
        <v>3756.3180000000002</v>
      </c>
      <c r="F134" s="11">
        <v>13135.394</v>
      </c>
      <c r="G134" s="11">
        <f t="shared" si="6"/>
        <v>-29.07923000000028</v>
      </c>
      <c r="H134" s="11">
        <f t="shared" si="7"/>
        <v>0.22138072143096948</v>
      </c>
      <c r="I134" s="11">
        <f t="shared" si="8"/>
        <v>1</v>
      </c>
    </row>
    <row r="135" spans="1:9" x14ac:dyDescent="0.25">
      <c r="A135" s="5">
        <v>43437.770833333336</v>
      </c>
      <c r="B135" s="6">
        <v>43437</v>
      </c>
      <c r="C135" s="11">
        <v>38</v>
      </c>
      <c r="D135" s="11">
        <v>3624.9019899999998</v>
      </c>
      <c r="E135" s="11">
        <v>3535.8339999999998</v>
      </c>
      <c r="F135" s="11">
        <v>13135.394</v>
      </c>
      <c r="G135" s="11">
        <f t="shared" si="6"/>
        <v>89.067990000000009</v>
      </c>
      <c r="H135" s="11">
        <f t="shared" si="7"/>
        <v>0.678076272398072</v>
      </c>
      <c r="I135" s="11">
        <f t="shared" si="8"/>
        <v>1</v>
      </c>
    </row>
    <row r="136" spans="1:9" x14ac:dyDescent="0.25">
      <c r="A136" s="5">
        <v>43437.791666666664</v>
      </c>
      <c r="B136" s="6">
        <v>43437</v>
      </c>
      <c r="C136" s="11">
        <v>39</v>
      </c>
      <c r="D136" s="11">
        <v>3522.2515100000001</v>
      </c>
      <c r="E136" s="11">
        <v>3136.212</v>
      </c>
      <c r="F136" s="11">
        <v>13135.394</v>
      </c>
      <c r="G136" s="11">
        <f t="shared" si="6"/>
        <v>386.03951000000006</v>
      </c>
      <c r="H136" s="11">
        <f t="shared" si="7"/>
        <v>2.9389260040467766</v>
      </c>
      <c r="I136" s="11">
        <f t="shared" si="8"/>
        <v>1</v>
      </c>
    </row>
    <row r="137" spans="1:9" x14ac:dyDescent="0.25">
      <c r="A137" s="5">
        <v>43437.8125</v>
      </c>
      <c r="B137" s="6">
        <v>43437</v>
      </c>
      <c r="C137" s="11">
        <v>40</v>
      </c>
      <c r="D137" s="11">
        <v>3419.2873300000001</v>
      </c>
      <c r="E137" s="11">
        <v>2822.7959999999998</v>
      </c>
      <c r="F137" s="11">
        <v>13135.394</v>
      </c>
      <c r="G137" s="11">
        <f t="shared" si="6"/>
        <v>596.49133000000029</v>
      </c>
      <c r="H137" s="11">
        <f t="shared" si="7"/>
        <v>4.5410996426905834</v>
      </c>
      <c r="I137" s="11">
        <f t="shared" si="8"/>
        <v>1</v>
      </c>
    </row>
    <row r="138" spans="1:9" x14ac:dyDescent="0.25">
      <c r="A138" s="5">
        <v>43437.833333333336</v>
      </c>
      <c r="B138" s="6">
        <v>43437</v>
      </c>
      <c r="C138" s="11">
        <v>41</v>
      </c>
      <c r="D138" s="11">
        <v>3316.4835899999998</v>
      </c>
      <c r="E138" s="11">
        <v>2684.2280000000001</v>
      </c>
      <c r="F138" s="11">
        <v>13135.394</v>
      </c>
      <c r="G138" s="11">
        <f t="shared" si="6"/>
        <v>632.25558999999976</v>
      </c>
      <c r="H138" s="11">
        <f t="shared" si="7"/>
        <v>4.813373622443299</v>
      </c>
      <c r="I138" s="11">
        <f t="shared" si="8"/>
        <v>1</v>
      </c>
    </row>
    <row r="139" spans="1:9" x14ac:dyDescent="0.25">
      <c r="A139" s="5">
        <v>43437.854166666664</v>
      </c>
      <c r="B139" s="6">
        <v>43437</v>
      </c>
      <c r="C139" s="11">
        <v>42</v>
      </c>
      <c r="D139" s="11">
        <v>3213.8402900000001</v>
      </c>
      <c r="E139" s="11">
        <v>2778.3919999999998</v>
      </c>
      <c r="F139" s="11">
        <v>13135.394</v>
      </c>
      <c r="G139" s="11">
        <f t="shared" si="6"/>
        <v>435.44829000000027</v>
      </c>
      <c r="H139" s="11">
        <f t="shared" si="7"/>
        <v>3.3150759695521907</v>
      </c>
      <c r="I139" s="11">
        <f t="shared" si="8"/>
        <v>1</v>
      </c>
    </row>
    <row r="140" spans="1:9" x14ac:dyDescent="0.25">
      <c r="A140" s="5">
        <v>43437.875</v>
      </c>
      <c r="B140" s="6">
        <v>43437</v>
      </c>
      <c r="C140" s="11">
        <v>43</v>
      </c>
      <c r="D140" s="11">
        <v>3102.8161479999999</v>
      </c>
      <c r="E140" s="11">
        <v>2795.09</v>
      </c>
      <c r="F140" s="11">
        <v>13135.394</v>
      </c>
      <c r="G140" s="11">
        <f t="shared" si="6"/>
        <v>307.72614799999974</v>
      </c>
      <c r="H140" s="11">
        <f t="shared" si="7"/>
        <v>2.3427249155982661</v>
      </c>
      <c r="I140" s="11">
        <f t="shared" si="8"/>
        <v>1</v>
      </c>
    </row>
    <row r="141" spans="1:9" x14ac:dyDescent="0.25">
      <c r="A141" s="5">
        <v>43437.895833333336</v>
      </c>
      <c r="B141" s="6">
        <v>43437</v>
      </c>
      <c r="C141" s="11">
        <v>44</v>
      </c>
      <c r="D141" s="11">
        <v>2983.4111630000002</v>
      </c>
      <c r="E141" s="11">
        <v>2699.4560000000001</v>
      </c>
      <c r="F141" s="11">
        <v>13135.394</v>
      </c>
      <c r="G141" s="11">
        <f t="shared" si="6"/>
        <v>283.95516300000008</v>
      </c>
      <c r="H141" s="11">
        <f t="shared" si="7"/>
        <v>2.1617559625543024</v>
      </c>
      <c r="I141" s="11">
        <f t="shared" si="8"/>
        <v>1</v>
      </c>
    </row>
    <row r="142" spans="1:9" x14ac:dyDescent="0.25">
      <c r="A142" s="5">
        <v>43437.916666666664</v>
      </c>
      <c r="B142" s="6">
        <v>43437</v>
      </c>
      <c r="C142" s="11">
        <v>45</v>
      </c>
      <c r="D142" s="11">
        <v>2864.95606</v>
      </c>
      <c r="E142" s="11">
        <v>2569.3820000000001</v>
      </c>
      <c r="F142" s="11">
        <v>13135.394</v>
      </c>
      <c r="G142" s="11">
        <f t="shared" si="6"/>
        <v>295.57405999999992</v>
      </c>
      <c r="H142" s="11">
        <f t="shared" si="7"/>
        <v>2.2502108425525713</v>
      </c>
      <c r="I142" s="11">
        <f t="shared" si="8"/>
        <v>1</v>
      </c>
    </row>
    <row r="143" spans="1:9" x14ac:dyDescent="0.25">
      <c r="A143" s="5">
        <v>43437.9375</v>
      </c>
      <c r="B143" s="6">
        <v>43437</v>
      </c>
      <c r="C143" s="11">
        <v>46</v>
      </c>
      <c r="D143" s="11">
        <v>2747.45084</v>
      </c>
      <c r="E143" s="11">
        <v>2289.9119999999998</v>
      </c>
      <c r="F143" s="11">
        <v>13135.394</v>
      </c>
      <c r="G143" s="11">
        <f t="shared" si="6"/>
        <v>457.53884000000016</v>
      </c>
      <c r="H143" s="11">
        <f t="shared" si="7"/>
        <v>3.4832517395367066</v>
      </c>
      <c r="I143" s="11">
        <f t="shared" si="8"/>
        <v>1</v>
      </c>
    </row>
    <row r="144" spans="1:9" x14ac:dyDescent="0.25">
      <c r="A144" s="5">
        <v>43437.958333333336</v>
      </c>
      <c r="B144" s="6">
        <v>43437</v>
      </c>
      <c r="C144" s="11">
        <v>47</v>
      </c>
      <c r="D144" s="11">
        <v>2625.3847179999998</v>
      </c>
      <c r="E144" s="11">
        <v>2223.886</v>
      </c>
      <c r="F144" s="11">
        <v>13135.394</v>
      </c>
      <c r="G144" s="11">
        <f t="shared" si="6"/>
        <v>401.49871799999983</v>
      </c>
      <c r="H144" s="11">
        <f t="shared" si="7"/>
        <v>3.0566172434568757</v>
      </c>
      <c r="I144" s="11">
        <f t="shared" si="8"/>
        <v>1</v>
      </c>
    </row>
    <row r="145" spans="1:9" x14ac:dyDescent="0.25">
      <c r="A145" s="5">
        <v>43437.979166666664</v>
      </c>
      <c r="B145" s="6">
        <v>43437</v>
      </c>
      <c r="C145" s="11">
        <v>48</v>
      </c>
      <c r="D145" s="11">
        <v>2498.757693</v>
      </c>
      <c r="E145" s="11">
        <v>2102.1320000000001</v>
      </c>
      <c r="F145" s="11">
        <v>13135.394</v>
      </c>
      <c r="G145" s="11">
        <f t="shared" si="6"/>
        <v>396.62569299999996</v>
      </c>
      <c r="H145" s="11">
        <f t="shared" si="7"/>
        <v>3.0195188130633914</v>
      </c>
      <c r="I145" s="11">
        <f t="shared" si="8"/>
        <v>1</v>
      </c>
    </row>
    <row r="146" spans="1:9" x14ac:dyDescent="0.25">
      <c r="A146" s="5">
        <v>43438</v>
      </c>
      <c r="B146" s="6">
        <v>43438</v>
      </c>
      <c r="C146" s="11">
        <v>1</v>
      </c>
      <c r="D146" s="11">
        <v>3251.6131049999999</v>
      </c>
      <c r="E146" s="11">
        <v>2050.442</v>
      </c>
      <c r="F146" s="11">
        <v>13135.394</v>
      </c>
      <c r="G146" s="11">
        <f t="shared" si="6"/>
        <v>1201.1711049999999</v>
      </c>
      <c r="H146" s="11">
        <f t="shared" si="7"/>
        <v>9.1445380701941641</v>
      </c>
      <c r="I146" s="11">
        <f t="shared" si="8"/>
        <v>0</v>
      </c>
    </row>
    <row r="147" spans="1:9" x14ac:dyDescent="0.25">
      <c r="A147" s="5">
        <v>43438.020833333336</v>
      </c>
      <c r="B147" s="6">
        <v>43438</v>
      </c>
      <c r="C147" s="11">
        <v>2</v>
      </c>
      <c r="D147" s="11">
        <v>3186.2572949999999</v>
      </c>
      <c r="E147" s="11">
        <v>1893.48</v>
      </c>
      <c r="F147" s="11">
        <v>13135.394</v>
      </c>
      <c r="G147" s="11">
        <f t="shared" si="6"/>
        <v>1292.7772949999999</v>
      </c>
      <c r="H147" s="11">
        <f t="shared" si="7"/>
        <v>9.8419377066268421</v>
      </c>
      <c r="I147" s="11">
        <f t="shared" si="8"/>
        <v>0</v>
      </c>
    </row>
    <row r="148" spans="1:9" x14ac:dyDescent="0.25">
      <c r="A148" s="5">
        <v>43438.041666666664</v>
      </c>
      <c r="B148" s="6">
        <v>43438</v>
      </c>
      <c r="C148" s="11">
        <v>3</v>
      </c>
      <c r="D148" s="11">
        <v>3120.3640780000001</v>
      </c>
      <c r="E148" s="11">
        <v>1760.194</v>
      </c>
      <c r="F148" s="11">
        <v>13135.394</v>
      </c>
      <c r="G148" s="11">
        <f t="shared" si="6"/>
        <v>1360.1700780000001</v>
      </c>
      <c r="H148" s="11">
        <f t="shared" si="7"/>
        <v>10.355000223061449</v>
      </c>
      <c r="I148" s="11">
        <f t="shared" si="8"/>
        <v>0</v>
      </c>
    </row>
    <row r="149" spans="1:9" x14ac:dyDescent="0.25">
      <c r="A149" s="5">
        <v>43438.0625</v>
      </c>
      <c r="B149" s="6">
        <v>43438</v>
      </c>
      <c r="C149" s="11">
        <v>4</v>
      </c>
      <c r="D149" s="11">
        <v>3053.9334530000001</v>
      </c>
      <c r="E149" s="11">
        <v>1609.136</v>
      </c>
      <c r="F149" s="11">
        <v>13135.394</v>
      </c>
      <c r="G149" s="11">
        <f t="shared" si="6"/>
        <v>1444.7974530000001</v>
      </c>
      <c r="H149" s="11">
        <f t="shared" si="7"/>
        <v>10.999270010477037</v>
      </c>
      <c r="I149" s="11">
        <f t="shared" si="8"/>
        <v>0</v>
      </c>
    </row>
    <row r="150" spans="1:9" x14ac:dyDescent="0.25">
      <c r="A150" s="5">
        <v>43438.083333333336</v>
      </c>
      <c r="B150" s="6">
        <v>43438</v>
      </c>
      <c r="C150" s="11">
        <v>5</v>
      </c>
      <c r="D150" s="11">
        <v>2964.6153749999999</v>
      </c>
      <c r="E150" s="11">
        <v>1391.482</v>
      </c>
      <c r="F150" s="11">
        <v>13135.394</v>
      </c>
      <c r="G150" s="11">
        <f t="shared" si="6"/>
        <v>1573.1333749999999</v>
      </c>
      <c r="H150" s="11">
        <f t="shared" si="7"/>
        <v>11.976293783041452</v>
      </c>
      <c r="I150" s="11">
        <f t="shared" si="8"/>
        <v>0</v>
      </c>
    </row>
    <row r="151" spans="1:9" x14ac:dyDescent="0.25">
      <c r="A151" s="5">
        <v>43438.104166666664</v>
      </c>
      <c r="B151" s="6">
        <v>43438</v>
      </c>
      <c r="C151" s="11">
        <v>6</v>
      </c>
      <c r="D151" s="11">
        <v>2852.4098450000001</v>
      </c>
      <c r="E151" s="11">
        <v>1309.854</v>
      </c>
      <c r="F151" s="11">
        <v>13135.394</v>
      </c>
      <c r="G151" s="11">
        <f t="shared" si="6"/>
        <v>1542.5558450000001</v>
      </c>
      <c r="H151" s="11">
        <f t="shared" si="7"/>
        <v>11.743506475709827</v>
      </c>
      <c r="I151" s="11">
        <f t="shared" si="8"/>
        <v>0</v>
      </c>
    </row>
    <row r="152" spans="1:9" x14ac:dyDescent="0.25">
      <c r="A152" s="5">
        <v>43438.125</v>
      </c>
      <c r="B152" s="6">
        <v>43438</v>
      </c>
      <c r="C152" s="11">
        <v>7</v>
      </c>
      <c r="D152" s="11">
        <v>2765.8533550000002</v>
      </c>
      <c r="E152" s="11">
        <v>1182.7660000000001</v>
      </c>
      <c r="F152" s="11">
        <v>13135.394</v>
      </c>
      <c r="G152" s="11">
        <f t="shared" si="6"/>
        <v>1583.0873550000001</v>
      </c>
      <c r="H152" s="11">
        <f t="shared" si="7"/>
        <v>12.052073618804279</v>
      </c>
      <c r="I152" s="11">
        <f t="shared" si="8"/>
        <v>0</v>
      </c>
    </row>
    <row r="153" spans="1:9" x14ac:dyDescent="0.25">
      <c r="A153" s="5">
        <v>43438.145833333336</v>
      </c>
      <c r="B153" s="6">
        <v>43438</v>
      </c>
      <c r="C153" s="11">
        <v>8</v>
      </c>
      <c r="D153" s="11">
        <v>2704.945905</v>
      </c>
      <c r="E153" s="11">
        <v>1056.8240000000001</v>
      </c>
      <c r="F153" s="11">
        <v>13135.394</v>
      </c>
      <c r="G153" s="11">
        <f t="shared" si="6"/>
        <v>1648.121905</v>
      </c>
      <c r="H153" s="11">
        <f t="shared" si="7"/>
        <v>12.547182863338548</v>
      </c>
      <c r="I153" s="11">
        <f t="shared" si="8"/>
        <v>0</v>
      </c>
    </row>
    <row r="154" spans="1:9" x14ac:dyDescent="0.25">
      <c r="A154" s="5">
        <v>43438.166666666664</v>
      </c>
      <c r="B154" s="6">
        <v>43438</v>
      </c>
      <c r="C154" s="11">
        <v>9</v>
      </c>
      <c r="D154" s="11">
        <v>2634.1146749999998</v>
      </c>
      <c r="E154" s="11">
        <v>919.85199999999998</v>
      </c>
      <c r="F154" s="11">
        <v>13135.394</v>
      </c>
      <c r="G154" s="11">
        <f t="shared" si="6"/>
        <v>1714.2626749999999</v>
      </c>
      <c r="H154" s="11">
        <f t="shared" si="7"/>
        <v>13.050713781406175</v>
      </c>
      <c r="I154" s="11">
        <f t="shared" si="8"/>
        <v>0</v>
      </c>
    </row>
    <row r="155" spans="1:9" x14ac:dyDescent="0.25">
      <c r="A155" s="5">
        <v>43438.1875</v>
      </c>
      <c r="B155" s="6">
        <v>43438</v>
      </c>
      <c r="C155" s="11">
        <v>10</v>
      </c>
      <c r="D155" s="11">
        <v>2553.3596649999999</v>
      </c>
      <c r="E155" s="11">
        <v>885.73599999999999</v>
      </c>
      <c r="F155" s="11">
        <v>13135.394</v>
      </c>
      <c r="G155" s="11">
        <f t="shared" si="6"/>
        <v>1667.6236650000001</v>
      </c>
      <c r="H155" s="11">
        <f t="shared" si="7"/>
        <v>12.695650126673019</v>
      </c>
      <c r="I155" s="11">
        <f t="shared" si="8"/>
        <v>0</v>
      </c>
    </row>
    <row r="156" spans="1:9" x14ac:dyDescent="0.25">
      <c r="A156" s="5">
        <v>43438.208333333336</v>
      </c>
      <c r="B156" s="6">
        <v>43438</v>
      </c>
      <c r="C156" s="11">
        <v>11</v>
      </c>
      <c r="D156" s="11">
        <v>2478.7464199999999</v>
      </c>
      <c r="E156" s="11">
        <v>927.86800000000005</v>
      </c>
      <c r="F156" s="11">
        <v>13135.394</v>
      </c>
      <c r="G156" s="11">
        <f t="shared" si="6"/>
        <v>1550.87842</v>
      </c>
      <c r="H156" s="11">
        <f t="shared" si="7"/>
        <v>11.806866394719489</v>
      </c>
      <c r="I156" s="11">
        <f t="shared" si="8"/>
        <v>0</v>
      </c>
    </row>
    <row r="157" spans="1:9" x14ac:dyDescent="0.25">
      <c r="A157" s="5">
        <v>43438.229166666664</v>
      </c>
      <c r="B157" s="6">
        <v>43438</v>
      </c>
      <c r="C157" s="11">
        <v>12</v>
      </c>
      <c r="D157" s="11">
        <v>2410.2749399999998</v>
      </c>
      <c r="E157" s="11">
        <v>913.07</v>
      </c>
      <c r="F157" s="11">
        <v>13135.394</v>
      </c>
      <c r="G157" s="11">
        <f t="shared" si="6"/>
        <v>1497.2049399999996</v>
      </c>
      <c r="H157" s="11">
        <f t="shared" si="7"/>
        <v>11.398249188414139</v>
      </c>
      <c r="I157" s="11">
        <f t="shared" si="8"/>
        <v>0</v>
      </c>
    </row>
    <row r="158" spans="1:9" x14ac:dyDescent="0.25">
      <c r="A158" s="5">
        <v>43438.25</v>
      </c>
      <c r="B158" s="6">
        <v>43438</v>
      </c>
      <c r="C158" s="11">
        <v>13</v>
      </c>
      <c r="D158" s="11">
        <v>2300.8833049999998</v>
      </c>
      <c r="E158" s="11">
        <v>939.82</v>
      </c>
      <c r="F158" s="11">
        <v>13135.394</v>
      </c>
      <c r="G158" s="11">
        <f t="shared" si="6"/>
        <v>1361.0633049999997</v>
      </c>
      <c r="H158" s="11">
        <f t="shared" si="7"/>
        <v>10.361800376905327</v>
      </c>
      <c r="I158" s="11">
        <f t="shared" si="8"/>
        <v>0</v>
      </c>
    </row>
    <row r="159" spans="1:9" x14ac:dyDescent="0.25">
      <c r="A159" s="5">
        <v>43438.270833333336</v>
      </c>
      <c r="B159" s="6">
        <v>43438</v>
      </c>
      <c r="C159" s="11">
        <v>14</v>
      </c>
      <c r="D159" s="11">
        <v>2150.5715150000001</v>
      </c>
      <c r="E159" s="11">
        <v>943.40800000000002</v>
      </c>
      <c r="F159" s="11">
        <v>13135.394</v>
      </c>
      <c r="G159" s="11">
        <f t="shared" si="6"/>
        <v>1207.1635150000002</v>
      </c>
      <c r="H159" s="11">
        <f t="shared" si="7"/>
        <v>9.1901583995120362</v>
      </c>
      <c r="I159" s="11">
        <f t="shared" si="8"/>
        <v>0</v>
      </c>
    </row>
    <row r="160" spans="1:9" x14ac:dyDescent="0.25">
      <c r="A160" s="5">
        <v>43438.291666666664</v>
      </c>
      <c r="B160" s="6">
        <v>43438</v>
      </c>
      <c r="C160" s="11">
        <v>15</v>
      </c>
      <c r="D160" s="11">
        <v>2020.5441149999999</v>
      </c>
      <c r="E160" s="11">
        <v>1009.182</v>
      </c>
      <c r="F160" s="11">
        <v>13135.394</v>
      </c>
      <c r="G160" s="11">
        <f t="shared" si="6"/>
        <v>1011.3621149999999</v>
      </c>
      <c r="H160" s="11">
        <f t="shared" si="7"/>
        <v>7.6995186821194705</v>
      </c>
      <c r="I160" s="11">
        <f t="shared" si="8"/>
        <v>0</v>
      </c>
    </row>
    <row r="161" spans="1:9" x14ac:dyDescent="0.25">
      <c r="A161" s="5">
        <v>43438.3125</v>
      </c>
      <c r="B161" s="6">
        <v>43438</v>
      </c>
      <c r="C161" s="11">
        <v>16</v>
      </c>
      <c r="D161" s="11">
        <v>1910.801105</v>
      </c>
      <c r="E161" s="11">
        <v>1045.2460000000001</v>
      </c>
      <c r="F161" s="11">
        <v>13135.394</v>
      </c>
      <c r="G161" s="11">
        <f t="shared" si="6"/>
        <v>865.55510499999991</v>
      </c>
      <c r="H161" s="11">
        <f t="shared" si="7"/>
        <v>6.5894871901063636</v>
      </c>
      <c r="I161" s="11">
        <f t="shared" si="8"/>
        <v>0</v>
      </c>
    </row>
    <row r="162" spans="1:9" x14ac:dyDescent="0.25">
      <c r="A162" s="5">
        <v>43438.333333333336</v>
      </c>
      <c r="B162" s="6">
        <v>43438</v>
      </c>
      <c r="C162" s="11">
        <v>17</v>
      </c>
      <c r="D162" s="11">
        <v>1812.9676529999999</v>
      </c>
      <c r="E162" s="11">
        <v>932.3</v>
      </c>
      <c r="F162" s="11">
        <v>13135.394</v>
      </c>
      <c r="G162" s="11">
        <f t="shared" si="6"/>
        <v>880.66765299999997</v>
      </c>
      <c r="H162" s="11">
        <f t="shared" si="7"/>
        <v>6.7045393004579834</v>
      </c>
      <c r="I162" s="11">
        <f t="shared" si="8"/>
        <v>0</v>
      </c>
    </row>
    <row r="163" spans="1:9" x14ac:dyDescent="0.25">
      <c r="A163" s="5">
        <v>43438.354166666664</v>
      </c>
      <c r="B163" s="6">
        <v>43438</v>
      </c>
      <c r="C163" s="11">
        <v>18</v>
      </c>
      <c r="D163" s="11">
        <v>1727.043758</v>
      </c>
      <c r="E163" s="11">
        <v>849.93799999999999</v>
      </c>
      <c r="F163" s="11">
        <v>13135.394</v>
      </c>
      <c r="G163" s="11">
        <f t="shared" si="6"/>
        <v>877.10575800000004</v>
      </c>
      <c r="H163" s="11">
        <f t="shared" si="7"/>
        <v>6.6774225272572725</v>
      </c>
      <c r="I163" s="11">
        <f t="shared" si="8"/>
        <v>0</v>
      </c>
    </row>
    <row r="164" spans="1:9" x14ac:dyDescent="0.25">
      <c r="A164" s="5">
        <v>43438.375</v>
      </c>
      <c r="B164" s="6">
        <v>43438</v>
      </c>
      <c r="C164" s="11">
        <v>19</v>
      </c>
      <c r="D164" s="11">
        <v>1636.088788</v>
      </c>
      <c r="E164" s="11">
        <v>853.95600000000002</v>
      </c>
      <c r="F164" s="11">
        <v>13135.394</v>
      </c>
      <c r="G164" s="11">
        <f t="shared" si="6"/>
        <v>782.13278800000001</v>
      </c>
      <c r="H164" s="11">
        <f t="shared" si="7"/>
        <v>5.9543915317652445</v>
      </c>
      <c r="I164" s="11">
        <f t="shared" si="8"/>
        <v>0</v>
      </c>
    </row>
    <row r="165" spans="1:9" x14ac:dyDescent="0.25">
      <c r="A165" s="5">
        <v>43438.395833333336</v>
      </c>
      <c r="B165" s="6">
        <v>43438</v>
      </c>
      <c r="C165" s="11">
        <v>20</v>
      </c>
      <c r="D165" s="11">
        <v>1540.1027429999999</v>
      </c>
      <c r="E165" s="11">
        <v>910.726</v>
      </c>
      <c r="F165" s="11">
        <v>13135.394</v>
      </c>
      <c r="G165" s="11">
        <f t="shared" si="6"/>
        <v>629.37674299999992</v>
      </c>
      <c r="H165" s="11">
        <f t="shared" si="7"/>
        <v>4.7914569064315842</v>
      </c>
      <c r="I165" s="11">
        <f t="shared" si="8"/>
        <v>1</v>
      </c>
    </row>
    <row r="166" spans="1:9" x14ac:dyDescent="0.25">
      <c r="A166" s="5">
        <v>43438.416666666664</v>
      </c>
      <c r="B166" s="6">
        <v>43438</v>
      </c>
      <c r="C166" s="11">
        <v>21</v>
      </c>
      <c r="D166" s="11">
        <v>1458.6484599999999</v>
      </c>
      <c r="E166" s="11">
        <v>966.94</v>
      </c>
      <c r="F166" s="11">
        <v>13135.394</v>
      </c>
      <c r="G166" s="11">
        <f t="shared" si="6"/>
        <v>491.70845999999983</v>
      </c>
      <c r="H166" s="11">
        <f t="shared" si="7"/>
        <v>3.7433856951683353</v>
      </c>
      <c r="I166" s="11">
        <f t="shared" si="8"/>
        <v>1</v>
      </c>
    </row>
    <row r="167" spans="1:9" x14ac:dyDescent="0.25">
      <c r="A167" s="5">
        <v>43438.4375</v>
      </c>
      <c r="B167" s="6">
        <v>43438</v>
      </c>
      <c r="C167" s="11">
        <v>22</v>
      </c>
      <c r="D167" s="11">
        <v>1391.72594</v>
      </c>
      <c r="E167" s="11">
        <v>1051.636</v>
      </c>
      <c r="F167" s="11">
        <v>13135.394</v>
      </c>
      <c r="G167" s="11">
        <f t="shared" si="6"/>
        <v>340.08994000000007</v>
      </c>
      <c r="H167" s="11">
        <f t="shared" si="7"/>
        <v>2.5891110689180703</v>
      </c>
      <c r="I167" s="11">
        <f t="shared" si="8"/>
        <v>1</v>
      </c>
    </row>
    <row r="168" spans="1:9" x14ac:dyDescent="0.25">
      <c r="A168" s="5">
        <v>43438.458333333336</v>
      </c>
      <c r="B168" s="6">
        <v>43438</v>
      </c>
      <c r="C168" s="11">
        <v>23</v>
      </c>
      <c r="D168" s="11">
        <v>1336.034208</v>
      </c>
      <c r="E168" s="11">
        <v>1017.346</v>
      </c>
      <c r="F168" s="11">
        <v>13135.394</v>
      </c>
      <c r="G168" s="11">
        <f t="shared" si="6"/>
        <v>318.68820800000003</v>
      </c>
      <c r="H168" s="11">
        <f t="shared" si="7"/>
        <v>2.4261792832403808</v>
      </c>
      <c r="I168" s="11">
        <f t="shared" si="8"/>
        <v>1</v>
      </c>
    </row>
    <row r="169" spans="1:9" x14ac:dyDescent="0.25">
      <c r="A169" s="5">
        <v>43438.479166666664</v>
      </c>
      <c r="B169" s="6">
        <v>43438</v>
      </c>
      <c r="C169" s="11">
        <v>24</v>
      </c>
      <c r="D169" s="11">
        <v>1291.573263</v>
      </c>
      <c r="E169" s="11">
        <v>1015.8819999999999</v>
      </c>
      <c r="F169" s="11">
        <v>13135.394</v>
      </c>
      <c r="G169" s="11">
        <f t="shared" si="6"/>
        <v>275.69126300000005</v>
      </c>
      <c r="H169" s="11">
        <f t="shared" si="7"/>
        <v>2.0988427374161756</v>
      </c>
      <c r="I169" s="11">
        <f t="shared" si="8"/>
        <v>1</v>
      </c>
    </row>
    <row r="170" spans="1:9" x14ac:dyDescent="0.25">
      <c r="A170" s="5">
        <v>43438.5</v>
      </c>
      <c r="B170" s="6">
        <v>43438</v>
      </c>
      <c r="C170" s="11">
        <v>25</v>
      </c>
      <c r="D170" s="11">
        <v>1247.4785079999999</v>
      </c>
      <c r="E170" s="11">
        <v>1041.9380000000001</v>
      </c>
      <c r="F170" s="11">
        <v>13135.394</v>
      </c>
      <c r="G170" s="11">
        <f t="shared" si="6"/>
        <v>205.54050799999982</v>
      </c>
      <c r="H170" s="11">
        <f t="shared" si="7"/>
        <v>1.5647837286038</v>
      </c>
      <c r="I170" s="11">
        <f t="shared" si="8"/>
        <v>1</v>
      </c>
    </row>
    <row r="171" spans="1:9" x14ac:dyDescent="0.25">
      <c r="A171" s="5">
        <v>43438.520833333336</v>
      </c>
      <c r="B171" s="6">
        <v>43438</v>
      </c>
      <c r="C171" s="11">
        <v>26</v>
      </c>
      <c r="D171" s="11">
        <v>1203.749943</v>
      </c>
      <c r="E171" s="11">
        <v>985.66200000000003</v>
      </c>
      <c r="F171" s="11">
        <v>13135.394</v>
      </c>
      <c r="G171" s="11">
        <f t="shared" si="6"/>
        <v>218.087943</v>
      </c>
      <c r="H171" s="11">
        <f t="shared" si="7"/>
        <v>1.6603075857488554</v>
      </c>
      <c r="I171" s="11">
        <f t="shared" si="8"/>
        <v>1</v>
      </c>
    </row>
    <row r="172" spans="1:9" x14ac:dyDescent="0.25">
      <c r="A172" s="5">
        <v>43438.541666666664</v>
      </c>
      <c r="B172" s="6">
        <v>43438</v>
      </c>
      <c r="C172" s="11">
        <v>27</v>
      </c>
      <c r="D172" s="11">
        <v>1162.6474229999999</v>
      </c>
      <c r="E172" s="11">
        <v>880.19600000000003</v>
      </c>
      <c r="F172" s="11">
        <v>13135.394</v>
      </c>
      <c r="G172" s="11">
        <f t="shared" si="6"/>
        <v>282.45142299999986</v>
      </c>
      <c r="H172" s="11">
        <f t="shared" si="7"/>
        <v>2.1503079618319774</v>
      </c>
      <c r="I172" s="11">
        <f t="shared" si="8"/>
        <v>1</v>
      </c>
    </row>
    <row r="173" spans="1:9" x14ac:dyDescent="0.25">
      <c r="A173" s="5">
        <v>43438.5625</v>
      </c>
      <c r="B173" s="6">
        <v>43438</v>
      </c>
      <c r="C173" s="11">
        <v>28</v>
      </c>
      <c r="D173" s="11">
        <v>1124.170948</v>
      </c>
      <c r="E173" s="11">
        <v>776.30799999999999</v>
      </c>
      <c r="F173" s="11">
        <v>13135.394</v>
      </c>
      <c r="G173" s="11">
        <f t="shared" si="6"/>
        <v>347.86294799999996</v>
      </c>
      <c r="H173" s="11">
        <f t="shared" si="7"/>
        <v>2.648287124086266</v>
      </c>
      <c r="I173" s="11">
        <f t="shared" si="8"/>
        <v>1</v>
      </c>
    </row>
    <row r="174" spans="1:9" x14ac:dyDescent="0.25">
      <c r="A174" s="5">
        <v>43438.583333333336</v>
      </c>
      <c r="B174" s="6">
        <v>43438</v>
      </c>
      <c r="C174" s="11">
        <v>29</v>
      </c>
      <c r="D174" s="11">
        <v>1097.8363300000001</v>
      </c>
      <c r="E174" s="11">
        <v>756.55</v>
      </c>
      <c r="F174" s="11">
        <v>13135.394</v>
      </c>
      <c r="G174" s="11">
        <f t="shared" si="6"/>
        <v>341.28633000000013</v>
      </c>
      <c r="H174" s="11">
        <f t="shared" si="7"/>
        <v>2.5982192083465492</v>
      </c>
      <c r="I174" s="11">
        <f t="shared" si="8"/>
        <v>1</v>
      </c>
    </row>
    <row r="175" spans="1:9" x14ac:dyDescent="0.25">
      <c r="A175" s="5">
        <v>43438.604166666664</v>
      </c>
      <c r="B175" s="6">
        <v>43438</v>
      </c>
      <c r="C175" s="11">
        <v>30</v>
      </c>
      <c r="D175" s="11">
        <v>1083.64357</v>
      </c>
      <c r="E175" s="11">
        <v>782.19799999999998</v>
      </c>
      <c r="F175" s="11">
        <v>13135.394</v>
      </c>
      <c r="G175" s="11">
        <f t="shared" si="6"/>
        <v>301.44556999999998</v>
      </c>
      <c r="H175" s="11">
        <f t="shared" si="7"/>
        <v>2.2949107579110302</v>
      </c>
      <c r="I175" s="11">
        <f t="shared" si="8"/>
        <v>1</v>
      </c>
    </row>
    <row r="176" spans="1:9" x14ac:dyDescent="0.25">
      <c r="A176" s="5">
        <v>43438.625</v>
      </c>
      <c r="B176" s="6">
        <v>43438</v>
      </c>
      <c r="C176" s="11">
        <v>31</v>
      </c>
      <c r="D176" s="11">
        <v>1103.092275</v>
      </c>
      <c r="E176" s="11">
        <v>768.41600000000005</v>
      </c>
      <c r="F176" s="11">
        <v>13135.394</v>
      </c>
      <c r="G176" s="11">
        <f t="shared" si="6"/>
        <v>334.67627499999992</v>
      </c>
      <c r="H176" s="11">
        <f t="shared" si="7"/>
        <v>2.5478967361009492</v>
      </c>
      <c r="I176" s="11">
        <f t="shared" si="8"/>
        <v>1</v>
      </c>
    </row>
    <row r="177" spans="1:9" x14ac:dyDescent="0.25">
      <c r="A177" s="5">
        <v>43438.645833333336</v>
      </c>
      <c r="B177" s="6">
        <v>43438</v>
      </c>
      <c r="C177" s="11">
        <v>32</v>
      </c>
      <c r="D177" s="11">
        <v>1156.1824449999999</v>
      </c>
      <c r="E177" s="11">
        <v>679.25199999999995</v>
      </c>
      <c r="F177" s="11">
        <v>13135.394</v>
      </c>
      <c r="G177" s="11">
        <f t="shared" si="6"/>
        <v>476.93044499999996</v>
      </c>
      <c r="H177" s="11">
        <f t="shared" si="7"/>
        <v>3.6308803907975653</v>
      </c>
      <c r="I177" s="11">
        <f t="shared" si="8"/>
        <v>1</v>
      </c>
    </row>
    <row r="178" spans="1:9" x14ac:dyDescent="0.25">
      <c r="A178" s="5">
        <v>43438.666666666664</v>
      </c>
      <c r="B178" s="6">
        <v>43438</v>
      </c>
      <c r="C178" s="11">
        <v>33</v>
      </c>
      <c r="D178" s="11">
        <v>1174.3753079999999</v>
      </c>
      <c r="E178" s="11">
        <v>667.59199999999998</v>
      </c>
      <c r="F178" s="11">
        <v>13135.394</v>
      </c>
      <c r="G178" s="11">
        <f t="shared" si="6"/>
        <v>506.78330799999992</v>
      </c>
      <c r="H178" s="11">
        <f t="shared" si="7"/>
        <v>3.858150794715407</v>
      </c>
      <c r="I178" s="11">
        <f t="shared" si="8"/>
        <v>1</v>
      </c>
    </row>
    <row r="179" spans="1:9" x14ac:dyDescent="0.25">
      <c r="A179" s="5">
        <v>43438.6875</v>
      </c>
      <c r="B179" s="6">
        <v>43438</v>
      </c>
      <c r="C179" s="11">
        <v>34</v>
      </c>
      <c r="D179" s="11">
        <v>1157.6708630000001</v>
      </c>
      <c r="E179" s="11">
        <v>660.12199999999996</v>
      </c>
      <c r="F179" s="11">
        <v>13135.394</v>
      </c>
      <c r="G179" s="11">
        <f t="shared" si="6"/>
        <v>497.5488630000001</v>
      </c>
      <c r="H179" s="11">
        <f t="shared" si="7"/>
        <v>3.7878487923544588</v>
      </c>
      <c r="I179" s="11">
        <f t="shared" si="8"/>
        <v>1</v>
      </c>
    </row>
    <row r="180" spans="1:9" x14ac:dyDescent="0.25">
      <c r="A180" s="5">
        <v>43438.708333333336</v>
      </c>
      <c r="B180" s="6">
        <v>43438</v>
      </c>
      <c r="C180" s="11">
        <v>35</v>
      </c>
      <c r="D180" s="11">
        <v>1144.5565300000001</v>
      </c>
      <c r="E180" s="11">
        <v>651.38800000000003</v>
      </c>
      <c r="F180" s="11">
        <v>13135.394</v>
      </c>
      <c r="G180" s="11">
        <f t="shared" si="6"/>
        <v>493.16853000000003</v>
      </c>
      <c r="H180" s="11">
        <f t="shared" si="7"/>
        <v>3.7545012353645428</v>
      </c>
      <c r="I180" s="11">
        <f t="shared" si="8"/>
        <v>1</v>
      </c>
    </row>
    <row r="181" spans="1:9" x14ac:dyDescent="0.25">
      <c r="A181" s="5">
        <v>43438.729166666664</v>
      </c>
      <c r="B181" s="6">
        <v>43438</v>
      </c>
      <c r="C181" s="11">
        <v>36</v>
      </c>
      <c r="D181" s="11">
        <v>1135.0323100000001</v>
      </c>
      <c r="E181" s="11">
        <v>656.77599999999995</v>
      </c>
      <c r="F181" s="11">
        <v>13135.394</v>
      </c>
      <c r="G181" s="11">
        <f t="shared" si="6"/>
        <v>478.2563100000001</v>
      </c>
      <c r="H181" s="11">
        <f t="shared" si="7"/>
        <v>3.640974225820711</v>
      </c>
      <c r="I181" s="11">
        <f t="shared" si="8"/>
        <v>1</v>
      </c>
    </row>
    <row r="182" spans="1:9" x14ac:dyDescent="0.25">
      <c r="A182" s="5">
        <v>43438.75</v>
      </c>
      <c r="B182" s="6">
        <v>43438</v>
      </c>
      <c r="C182" s="11">
        <v>37</v>
      </c>
      <c r="D182" s="11">
        <v>1140.0503550000001</v>
      </c>
      <c r="E182" s="11">
        <v>675.428</v>
      </c>
      <c r="F182" s="11">
        <v>13135.394</v>
      </c>
      <c r="G182" s="11">
        <f t="shared" si="6"/>
        <v>464.62235500000008</v>
      </c>
      <c r="H182" s="11">
        <f t="shared" si="7"/>
        <v>3.5371786716104601</v>
      </c>
      <c r="I182" s="11">
        <f t="shared" si="8"/>
        <v>1</v>
      </c>
    </row>
    <row r="183" spans="1:9" x14ac:dyDescent="0.25">
      <c r="A183" s="5">
        <v>43438.770833333336</v>
      </c>
      <c r="B183" s="6">
        <v>43438</v>
      </c>
      <c r="C183" s="11">
        <v>38</v>
      </c>
      <c r="D183" s="11">
        <v>1159.6106649999999</v>
      </c>
      <c r="E183" s="11">
        <v>765.80200000000002</v>
      </c>
      <c r="F183" s="11">
        <v>13135.394</v>
      </c>
      <c r="G183" s="11">
        <f t="shared" si="6"/>
        <v>393.80866499999991</v>
      </c>
      <c r="H183" s="11">
        <f t="shared" si="7"/>
        <v>2.9980727262539664</v>
      </c>
      <c r="I183" s="11">
        <f t="shared" si="8"/>
        <v>1</v>
      </c>
    </row>
    <row r="184" spans="1:9" x14ac:dyDescent="0.25">
      <c r="A184" s="5">
        <v>43438.791666666664</v>
      </c>
      <c r="B184" s="6">
        <v>43438</v>
      </c>
      <c r="C184" s="11">
        <v>39</v>
      </c>
      <c r="D184" s="11">
        <v>1191.6084330000001</v>
      </c>
      <c r="E184" s="11">
        <v>813.61599999999999</v>
      </c>
      <c r="F184" s="11">
        <v>13135.394</v>
      </c>
      <c r="G184" s="11">
        <f t="shared" si="6"/>
        <v>377.99243300000012</v>
      </c>
      <c r="H184" s="11">
        <f t="shared" si="7"/>
        <v>2.8776634564597003</v>
      </c>
      <c r="I184" s="11">
        <f t="shared" si="8"/>
        <v>1</v>
      </c>
    </row>
    <row r="185" spans="1:9" x14ac:dyDescent="0.25">
      <c r="A185" s="5">
        <v>43438.8125</v>
      </c>
      <c r="B185" s="6">
        <v>43438</v>
      </c>
      <c r="C185" s="11">
        <v>40</v>
      </c>
      <c r="D185" s="11">
        <v>1236.0436580000001</v>
      </c>
      <c r="E185" s="11">
        <v>870.14800000000002</v>
      </c>
      <c r="F185" s="11">
        <v>13135.394</v>
      </c>
      <c r="G185" s="11">
        <f t="shared" si="6"/>
        <v>365.89565800000003</v>
      </c>
      <c r="H185" s="11">
        <f t="shared" si="7"/>
        <v>2.7855704823167087</v>
      </c>
      <c r="I185" s="11">
        <f t="shared" si="8"/>
        <v>1</v>
      </c>
    </row>
    <row r="186" spans="1:9" x14ac:dyDescent="0.25">
      <c r="A186" s="5">
        <v>43438.833333333336</v>
      </c>
      <c r="B186" s="6">
        <v>43438</v>
      </c>
      <c r="C186" s="11">
        <v>41</v>
      </c>
      <c r="D186" s="11">
        <v>1295.9885650000001</v>
      </c>
      <c r="E186" s="11">
        <v>966.27800000000002</v>
      </c>
      <c r="F186" s="11">
        <v>13135.394</v>
      </c>
      <c r="G186" s="11">
        <f t="shared" si="6"/>
        <v>329.71056500000009</v>
      </c>
      <c r="H186" s="11">
        <f t="shared" si="7"/>
        <v>2.5100926930703418</v>
      </c>
      <c r="I186" s="11">
        <f t="shared" si="8"/>
        <v>1</v>
      </c>
    </row>
    <row r="187" spans="1:9" x14ac:dyDescent="0.25">
      <c r="A187" s="5">
        <v>43438.854166666664</v>
      </c>
      <c r="B187" s="6">
        <v>43438</v>
      </c>
      <c r="C187" s="11">
        <v>42</v>
      </c>
      <c r="D187" s="11">
        <v>1371.4431549999999</v>
      </c>
      <c r="E187" s="11">
        <v>1041.846</v>
      </c>
      <c r="F187" s="11">
        <v>13135.394</v>
      </c>
      <c r="G187" s="11">
        <f t="shared" si="6"/>
        <v>329.59715499999993</v>
      </c>
      <c r="H187" s="11">
        <f t="shared" si="7"/>
        <v>2.5092293006209019</v>
      </c>
      <c r="I187" s="11">
        <f t="shared" si="8"/>
        <v>1</v>
      </c>
    </row>
    <row r="188" spans="1:9" x14ac:dyDescent="0.25">
      <c r="A188" s="5">
        <v>43438.875</v>
      </c>
      <c r="B188" s="6">
        <v>43438</v>
      </c>
      <c r="C188" s="11">
        <v>43</v>
      </c>
      <c r="D188" s="11">
        <v>1483.4085729999999</v>
      </c>
      <c r="E188" s="11">
        <v>1094.644</v>
      </c>
      <c r="F188" s="11">
        <v>13135.394</v>
      </c>
      <c r="G188" s="11">
        <f t="shared" si="6"/>
        <v>388.76457299999993</v>
      </c>
      <c r="H188" s="11">
        <f t="shared" si="7"/>
        <v>2.9596719595925323</v>
      </c>
      <c r="I188" s="11">
        <f t="shared" si="8"/>
        <v>1</v>
      </c>
    </row>
    <row r="189" spans="1:9" x14ac:dyDescent="0.25">
      <c r="A189" s="5">
        <v>43438.895833333336</v>
      </c>
      <c r="B189" s="6">
        <v>43438</v>
      </c>
      <c r="C189" s="11">
        <v>44</v>
      </c>
      <c r="D189" s="11">
        <v>1631.884818</v>
      </c>
      <c r="E189" s="11">
        <v>1110.538</v>
      </c>
      <c r="F189" s="11">
        <v>13135.394</v>
      </c>
      <c r="G189" s="11">
        <f t="shared" si="6"/>
        <v>521.34681799999998</v>
      </c>
      <c r="H189" s="11">
        <f t="shared" si="7"/>
        <v>3.9690230685124477</v>
      </c>
      <c r="I189" s="11">
        <f t="shared" si="8"/>
        <v>1</v>
      </c>
    </row>
    <row r="190" spans="1:9" x14ac:dyDescent="0.25">
      <c r="A190" s="5">
        <v>43438.916666666664</v>
      </c>
      <c r="B190" s="6">
        <v>43438</v>
      </c>
      <c r="C190" s="11">
        <v>45</v>
      </c>
      <c r="D190" s="11">
        <v>1803.037145</v>
      </c>
      <c r="E190" s="11">
        <v>1272.5340000000001</v>
      </c>
      <c r="F190" s="11">
        <v>13135.394</v>
      </c>
      <c r="G190" s="11">
        <f t="shared" si="6"/>
        <v>530.5031449999999</v>
      </c>
      <c r="H190" s="11">
        <f t="shared" si="7"/>
        <v>4.0387303570795048</v>
      </c>
      <c r="I190" s="11">
        <f t="shared" si="8"/>
        <v>1</v>
      </c>
    </row>
    <row r="191" spans="1:9" x14ac:dyDescent="0.25">
      <c r="A191" s="5">
        <v>43438.9375</v>
      </c>
      <c r="B191" s="6">
        <v>43438</v>
      </c>
      <c r="C191" s="11">
        <v>46</v>
      </c>
      <c r="D191" s="11">
        <v>1996.8655550000001</v>
      </c>
      <c r="E191" s="11">
        <v>1403.816</v>
      </c>
      <c r="F191" s="11">
        <v>13135.394</v>
      </c>
      <c r="G191" s="11">
        <f t="shared" si="6"/>
        <v>593.04955500000005</v>
      </c>
      <c r="H191" s="11">
        <f t="shared" si="7"/>
        <v>4.5148973452947061</v>
      </c>
      <c r="I191" s="11">
        <f t="shared" si="8"/>
        <v>1</v>
      </c>
    </row>
    <row r="192" spans="1:9" x14ac:dyDescent="0.25">
      <c r="A192" s="5">
        <v>43438.958333333336</v>
      </c>
      <c r="B192" s="6">
        <v>43438</v>
      </c>
      <c r="C192" s="11">
        <v>47</v>
      </c>
      <c r="D192" s="11">
        <v>2208.6443650000001</v>
      </c>
      <c r="E192" s="11">
        <v>1469.778</v>
      </c>
      <c r="F192" s="11">
        <v>13135.394</v>
      </c>
      <c r="G192" s="11">
        <f t="shared" si="6"/>
        <v>738.86636500000009</v>
      </c>
      <c r="H192" s="11">
        <f t="shared" si="7"/>
        <v>5.6250034448909574</v>
      </c>
      <c r="I192" s="11">
        <f t="shared" si="8"/>
        <v>0</v>
      </c>
    </row>
    <row r="193" spans="1:9" x14ac:dyDescent="0.25">
      <c r="A193" s="5">
        <v>43438.979166666664</v>
      </c>
      <c r="B193" s="6">
        <v>43438</v>
      </c>
      <c r="C193" s="11">
        <v>48</v>
      </c>
      <c r="D193" s="11">
        <v>2438.3735750000001</v>
      </c>
      <c r="E193" s="11">
        <v>1471.546</v>
      </c>
      <c r="F193" s="11">
        <v>13135.394</v>
      </c>
      <c r="G193" s="11">
        <f t="shared" si="6"/>
        <v>966.82757500000002</v>
      </c>
      <c r="H193" s="11">
        <f t="shared" si="7"/>
        <v>7.3604763968252493</v>
      </c>
      <c r="I193" s="11">
        <f t="shared" si="8"/>
        <v>0</v>
      </c>
    </row>
    <row r="194" spans="1:9" x14ac:dyDescent="0.25">
      <c r="A194" s="5">
        <v>43439</v>
      </c>
      <c r="B194" s="6">
        <v>43439</v>
      </c>
      <c r="C194" s="11">
        <v>1</v>
      </c>
      <c r="D194" s="11">
        <v>1702.0266180000001</v>
      </c>
      <c r="E194" s="11">
        <v>1713.2080000000001</v>
      </c>
      <c r="F194" s="11">
        <v>13135.394</v>
      </c>
      <c r="G194" s="11">
        <f t="shared" si="6"/>
        <v>-11.181381999999985</v>
      </c>
      <c r="H194" s="11">
        <f t="shared" si="7"/>
        <v>8.5124070126864751E-2</v>
      </c>
      <c r="I194" s="11">
        <f t="shared" si="8"/>
        <v>1</v>
      </c>
    </row>
    <row r="195" spans="1:9" x14ac:dyDescent="0.25">
      <c r="A195" s="5">
        <v>43439.020833333336</v>
      </c>
      <c r="B195" s="6">
        <v>43439</v>
      </c>
      <c r="C195" s="11">
        <v>2</v>
      </c>
      <c r="D195" s="11">
        <v>1923.8428730000001</v>
      </c>
      <c r="E195" s="11">
        <v>2000.7460000000001</v>
      </c>
      <c r="F195" s="11">
        <v>13135.394</v>
      </c>
      <c r="G195" s="11">
        <f t="shared" ref="G195:G258" si="9">D195-E195</f>
        <v>-76.90312700000004</v>
      </c>
      <c r="H195" s="11">
        <f t="shared" ref="H195:H258" si="10">ABS(G195)/F195*100</f>
        <v>0.58546494303863317</v>
      </c>
      <c r="I195" s="11">
        <f t="shared" ref="I195:I258" si="11">IF(H195&lt;=$N$3,1,0)</f>
        <v>1</v>
      </c>
    </row>
    <row r="196" spans="1:9" x14ac:dyDescent="0.25">
      <c r="A196" s="5">
        <v>43439.041666666664</v>
      </c>
      <c r="B196" s="6">
        <v>43439</v>
      </c>
      <c r="C196" s="11">
        <v>3</v>
      </c>
      <c r="D196" s="11">
        <v>2134.2715629999998</v>
      </c>
      <c r="E196" s="11">
        <v>2265.0639999999999</v>
      </c>
      <c r="F196" s="11">
        <v>13135.394</v>
      </c>
      <c r="G196" s="11">
        <f t="shared" si="9"/>
        <v>-130.79243700000006</v>
      </c>
      <c r="H196" s="11">
        <f t="shared" si="10"/>
        <v>0.99572526716747178</v>
      </c>
      <c r="I196" s="11">
        <f t="shared" si="11"/>
        <v>1</v>
      </c>
    </row>
    <row r="197" spans="1:9" x14ac:dyDescent="0.25">
      <c r="A197" s="5">
        <v>43439.0625</v>
      </c>
      <c r="B197" s="6">
        <v>43439</v>
      </c>
      <c r="C197" s="11">
        <v>4</v>
      </c>
      <c r="D197" s="11">
        <v>2333.312688</v>
      </c>
      <c r="E197" s="11">
        <v>2410.2660000000001</v>
      </c>
      <c r="F197" s="11">
        <v>13135.394</v>
      </c>
      <c r="G197" s="11">
        <f t="shared" si="9"/>
        <v>-76.953312000000096</v>
      </c>
      <c r="H197" s="11">
        <f t="shared" si="10"/>
        <v>0.58584700238150522</v>
      </c>
      <c r="I197" s="11">
        <f t="shared" si="11"/>
        <v>1</v>
      </c>
    </row>
    <row r="198" spans="1:9" x14ac:dyDescent="0.25">
      <c r="A198" s="5">
        <v>43439.083333333336</v>
      </c>
      <c r="B198" s="6">
        <v>43439</v>
      </c>
      <c r="C198" s="11">
        <v>5</v>
      </c>
      <c r="D198" s="11">
        <v>2547.5888599999998</v>
      </c>
      <c r="E198" s="11">
        <v>2561.75</v>
      </c>
      <c r="F198" s="11">
        <v>13135.394</v>
      </c>
      <c r="G198" s="11">
        <f t="shared" si="9"/>
        <v>-14.161140000000159</v>
      </c>
      <c r="H198" s="11">
        <f t="shared" si="10"/>
        <v>0.10780902346743584</v>
      </c>
      <c r="I198" s="11">
        <f t="shared" si="11"/>
        <v>1</v>
      </c>
    </row>
    <row r="199" spans="1:9" x14ac:dyDescent="0.25">
      <c r="A199" s="5">
        <v>43439.104166666664</v>
      </c>
      <c r="B199" s="6">
        <v>43439</v>
      </c>
      <c r="C199" s="11">
        <v>6</v>
      </c>
      <c r="D199" s="11">
        <v>2777.1000800000002</v>
      </c>
      <c r="E199" s="11">
        <v>2802.732</v>
      </c>
      <c r="F199" s="11">
        <v>13135.394</v>
      </c>
      <c r="G199" s="11">
        <f t="shared" si="9"/>
        <v>-25.631919999999809</v>
      </c>
      <c r="H199" s="11">
        <f t="shared" si="10"/>
        <v>0.19513628597665064</v>
      </c>
      <c r="I199" s="11">
        <f t="shared" si="11"/>
        <v>1</v>
      </c>
    </row>
    <row r="200" spans="1:9" x14ac:dyDescent="0.25">
      <c r="A200" s="5">
        <v>43439.125</v>
      </c>
      <c r="B200" s="6">
        <v>43439</v>
      </c>
      <c r="C200" s="11">
        <v>7</v>
      </c>
      <c r="D200" s="11">
        <v>3008.7661250000001</v>
      </c>
      <c r="E200" s="11">
        <v>3131.81</v>
      </c>
      <c r="F200" s="11">
        <v>13135.394</v>
      </c>
      <c r="G200" s="11">
        <f t="shared" si="9"/>
        <v>-123.04387499999984</v>
      </c>
      <c r="H200" s="11">
        <f t="shared" si="10"/>
        <v>0.93673531985412717</v>
      </c>
      <c r="I200" s="11">
        <f t="shared" si="11"/>
        <v>1</v>
      </c>
    </row>
    <row r="201" spans="1:9" x14ac:dyDescent="0.25">
      <c r="A201" s="5">
        <v>43439.145833333336</v>
      </c>
      <c r="B201" s="6">
        <v>43439</v>
      </c>
      <c r="C201" s="11">
        <v>8</v>
      </c>
      <c r="D201" s="11">
        <v>3242.5869950000001</v>
      </c>
      <c r="E201" s="11">
        <v>3210.5720000000001</v>
      </c>
      <c r="F201" s="11">
        <v>13135.394</v>
      </c>
      <c r="G201" s="11">
        <f t="shared" si="9"/>
        <v>32.014994999999999</v>
      </c>
      <c r="H201" s="11">
        <f t="shared" si="10"/>
        <v>0.24373075524038332</v>
      </c>
      <c r="I201" s="11">
        <f t="shared" si="11"/>
        <v>1</v>
      </c>
    </row>
    <row r="202" spans="1:9" x14ac:dyDescent="0.25">
      <c r="A202" s="5">
        <v>43439.166666666664</v>
      </c>
      <c r="B202" s="6">
        <v>43439</v>
      </c>
      <c r="C202" s="11">
        <v>9</v>
      </c>
      <c r="D202" s="11">
        <v>3500.4109629999998</v>
      </c>
      <c r="E202" s="11">
        <v>3466.1460000000002</v>
      </c>
      <c r="F202" s="11">
        <v>13135.394</v>
      </c>
      <c r="G202" s="11">
        <f t="shared" si="9"/>
        <v>34.264962999999625</v>
      </c>
      <c r="H202" s="11">
        <f t="shared" si="10"/>
        <v>0.260859803672426</v>
      </c>
      <c r="I202" s="11">
        <f t="shared" si="11"/>
        <v>1</v>
      </c>
    </row>
    <row r="203" spans="1:9" x14ac:dyDescent="0.25">
      <c r="A203" s="5">
        <v>43439.1875</v>
      </c>
      <c r="B203" s="6">
        <v>43439</v>
      </c>
      <c r="C203" s="11">
        <v>10</v>
      </c>
      <c r="D203" s="11">
        <v>3782.2380280000002</v>
      </c>
      <c r="E203" s="11">
        <v>3984.268</v>
      </c>
      <c r="F203" s="11">
        <v>13135.394</v>
      </c>
      <c r="G203" s="11">
        <f t="shared" si="9"/>
        <v>-202.02997199999982</v>
      </c>
      <c r="H203" s="11">
        <f t="shared" si="10"/>
        <v>1.538057952429899</v>
      </c>
      <c r="I203" s="11">
        <f t="shared" si="11"/>
        <v>1</v>
      </c>
    </row>
    <row r="204" spans="1:9" x14ac:dyDescent="0.25">
      <c r="A204" s="5">
        <v>43439.208333333336</v>
      </c>
      <c r="B204" s="6">
        <v>43439</v>
      </c>
      <c r="C204" s="11">
        <v>11</v>
      </c>
      <c r="D204" s="11">
        <v>4081.291545</v>
      </c>
      <c r="E204" s="11">
        <v>4631.4539999999997</v>
      </c>
      <c r="F204" s="11">
        <v>13135.394</v>
      </c>
      <c r="G204" s="11">
        <f t="shared" si="9"/>
        <v>-550.16245499999968</v>
      </c>
      <c r="H204" s="11">
        <f t="shared" si="10"/>
        <v>4.1883970515083115</v>
      </c>
      <c r="I204" s="11">
        <f t="shared" si="11"/>
        <v>1</v>
      </c>
    </row>
    <row r="205" spans="1:9" x14ac:dyDescent="0.25">
      <c r="A205" s="5">
        <v>43439.229166666664</v>
      </c>
      <c r="B205" s="6">
        <v>43439</v>
      </c>
      <c r="C205" s="11">
        <v>12</v>
      </c>
      <c r="D205" s="11">
        <v>4397.5715149999996</v>
      </c>
      <c r="E205" s="11">
        <v>5162.0780000000004</v>
      </c>
      <c r="F205" s="11">
        <v>13135.394</v>
      </c>
      <c r="G205" s="11">
        <f t="shared" si="9"/>
        <v>-764.50648500000079</v>
      </c>
      <c r="H205" s="11">
        <f t="shared" si="10"/>
        <v>5.8202021576208587</v>
      </c>
      <c r="I205" s="11">
        <f t="shared" si="11"/>
        <v>0</v>
      </c>
    </row>
    <row r="206" spans="1:9" x14ac:dyDescent="0.25">
      <c r="A206" s="5">
        <v>43439.25</v>
      </c>
      <c r="B206" s="6">
        <v>43439</v>
      </c>
      <c r="C206" s="11">
        <v>13</v>
      </c>
      <c r="D206" s="11">
        <v>4690.1907680000004</v>
      </c>
      <c r="E206" s="11">
        <v>5578.3959999999997</v>
      </c>
      <c r="F206" s="11">
        <v>13135.394</v>
      </c>
      <c r="G206" s="11">
        <f t="shared" si="9"/>
        <v>-888.20523199999934</v>
      </c>
      <c r="H206" s="11">
        <f t="shared" si="10"/>
        <v>6.7619230302494113</v>
      </c>
      <c r="I206" s="11">
        <f t="shared" si="11"/>
        <v>0</v>
      </c>
    </row>
    <row r="207" spans="1:9" x14ac:dyDescent="0.25">
      <c r="A207" s="5">
        <v>43439.270833333336</v>
      </c>
      <c r="B207" s="6">
        <v>43439</v>
      </c>
      <c r="C207" s="11">
        <v>14</v>
      </c>
      <c r="D207" s="11">
        <v>4959.1493030000001</v>
      </c>
      <c r="E207" s="11">
        <v>5979.8040000000001</v>
      </c>
      <c r="F207" s="11">
        <v>13135.394</v>
      </c>
      <c r="G207" s="11">
        <f t="shared" si="9"/>
        <v>-1020.6546969999999</v>
      </c>
      <c r="H207" s="11">
        <f t="shared" si="10"/>
        <v>7.7702632825478997</v>
      </c>
      <c r="I207" s="11">
        <f t="shared" si="11"/>
        <v>0</v>
      </c>
    </row>
    <row r="208" spans="1:9" x14ac:dyDescent="0.25">
      <c r="A208" s="5">
        <v>43439.291666666664</v>
      </c>
      <c r="B208" s="6">
        <v>43439</v>
      </c>
      <c r="C208" s="11">
        <v>15</v>
      </c>
      <c r="D208" s="11">
        <v>5217.5047500000001</v>
      </c>
      <c r="E208" s="11">
        <v>6441.1480000000001</v>
      </c>
      <c r="F208" s="11">
        <v>13135.394</v>
      </c>
      <c r="G208" s="11">
        <f t="shared" si="9"/>
        <v>-1223.6432500000001</v>
      </c>
      <c r="H208" s="11">
        <f t="shared" si="10"/>
        <v>9.3156189300450372</v>
      </c>
      <c r="I208" s="11">
        <f t="shared" si="11"/>
        <v>0</v>
      </c>
    </row>
    <row r="209" spans="1:9" x14ac:dyDescent="0.25">
      <c r="A209" s="5">
        <v>43439.3125</v>
      </c>
      <c r="B209" s="6">
        <v>43439</v>
      </c>
      <c r="C209" s="11">
        <v>16</v>
      </c>
      <c r="D209" s="11">
        <v>5465.2571099999996</v>
      </c>
      <c r="E209" s="11">
        <v>6709.5060000000003</v>
      </c>
      <c r="F209" s="11">
        <v>13135.394</v>
      </c>
      <c r="G209" s="11">
        <f t="shared" si="9"/>
        <v>-1244.2488900000008</v>
      </c>
      <c r="H209" s="11">
        <f t="shared" si="10"/>
        <v>9.4724900524491371</v>
      </c>
      <c r="I209" s="11">
        <f t="shared" si="11"/>
        <v>0</v>
      </c>
    </row>
    <row r="210" spans="1:9" x14ac:dyDescent="0.25">
      <c r="A210" s="5">
        <v>43439.333333333336</v>
      </c>
      <c r="B210" s="6">
        <v>43439</v>
      </c>
      <c r="C210" s="11">
        <v>17</v>
      </c>
      <c r="D210" s="11">
        <v>5678.2883700000002</v>
      </c>
      <c r="E210" s="11">
        <v>6885.39</v>
      </c>
      <c r="F210" s="11">
        <v>13135.394</v>
      </c>
      <c r="G210" s="11">
        <f t="shared" si="9"/>
        <v>-1207.1016300000001</v>
      </c>
      <c r="H210" s="11">
        <f t="shared" si="10"/>
        <v>9.1896872678505126</v>
      </c>
      <c r="I210" s="11">
        <f t="shared" si="11"/>
        <v>0</v>
      </c>
    </row>
    <row r="211" spans="1:9" x14ac:dyDescent="0.25">
      <c r="A211" s="5">
        <v>43439.354166666664</v>
      </c>
      <c r="B211" s="6">
        <v>43439</v>
      </c>
      <c r="C211" s="11">
        <v>18</v>
      </c>
      <c r="D211" s="11">
        <v>5856.5985300000002</v>
      </c>
      <c r="E211" s="11">
        <v>7046.9840000000004</v>
      </c>
      <c r="F211" s="11">
        <v>13135.394</v>
      </c>
      <c r="G211" s="11">
        <f t="shared" si="9"/>
        <v>-1190.3854700000002</v>
      </c>
      <c r="H211" s="11">
        <f t="shared" si="10"/>
        <v>9.0624268293741324</v>
      </c>
      <c r="I211" s="11">
        <f t="shared" si="11"/>
        <v>0</v>
      </c>
    </row>
    <row r="212" spans="1:9" x14ac:dyDescent="0.25">
      <c r="A212" s="5">
        <v>43439.375</v>
      </c>
      <c r="B212" s="6">
        <v>43439</v>
      </c>
      <c r="C212" s="11">
        <v>19</v>
      </c>
      <c r="D212" s="11">
        <v>5960.60887</v>
      </c>
      <c r="E212" s="11">
        <v>7219.3959999999997</v>
      </c>
      <c r="F212" s="11">
        <v>13135.394</v>
      </c>
      <c r="G212" s="11">
        <f t="shared" si="9"/>
        <v>-1258.7871299999997</v>
      </c>
      <c r="H212" s="11">
        <f t="shared" si="10"/>
        <v>9.583169945263915</v>
      </c>
      <c r="I212" s="11">
        <f t="shared" si="11"/>
        <v>0</v>
      </c>
    </row>
    <row r="213" spans="1:9" x14ac:dyDescent="0.25">
      <c r="A213" s="5">
        <v>43439.395833333336</v>
      </c>
      <c r="B213" s="6">
        <v>43439</v>
      </c>
      <c r="C213" s="11">
        <v>20</v>
      </c>
      <c r="D213" s="11">
        <v>5990.3193899999997</v>
      </c>
      <c r="E213" s="11">
        <v>7415.4639999999999</v>
      </c>
      <c r="F213" s="11">
        <v>13135.394</v>
      </c>
      <c r="G213" s="11">
        <f t="shared" si="9"/>
        <v>-1425.1446100000003</v>
      </c>
      <c r="H213" s="11">
        <f t="shared" si="10"/>
        <v>10.849652549440087</v>
      </c>
      <c r="I213" s="11">
        <f t="shared" si="11"/>
        <v>0</v>
      </c>
    </row>
    <row r="214" spans="1:9" x14ac:dyDescent="0.25">
      <c r="A214" s="5">
        <v>43439.416666666664</v>
      </c>
      <c r="B214" s="6">
        <v>43439</v>
      </c>
      <c r="C214" s="11">
        <v>21</v>
      </c>
      <c r="D214" s="11">
        <v>5982.9599829999997</v>
      </c>
      <c r="E214" s="11">
        <v>7726.08</v>
      </c>
      <c r="F214" s="11">
        <v>13135.394</v>
      </c>
      <c r="G214" s="11">
        <f t="shared" si="9"/>
        <v>-1743.1200170000002</v>
      </c>
      <c r="H214" s="11">
        <f t="shared" si="10"/>
        <v>13.270405265346438</v>
      </c>
      <c r="I214" s="11">
        <f t="shared" si="11"/>
        <v>0</v>
      </c>
    </row>
    <row r="215" spans="1:9" x14ac:dyDescent="0.25">
      <c r="A215" s="5">
        <v>43439.4375</v>
      </c>
      <c r="B215" s="6">
        <v>43439</v>
      </c>
      <c r="C215" s="11">
        <v>22</v>
      </c>
      <c r="D215" s="11">
        <v>5938.5306479999999</v>
      </c>
      <c r="E215" s="11">
        <v>7894.78</v>
      </c>
      <c r="F215" s="11">
        <v>13135.394</v>
      </c>
      <c r="G215" s="11">
        <f t="shared" si="9"/>
        <v>-1956.2493519999998</v>
      </c>
      <c r="H215" s="11">
        <f t="shared" si="10"/>
        <v>14.892962875723406</v>
      </c>
      <c r="I215" s="11">
        <f t="shared" si="11"/>
        <v>0</v>
      </c>
    </row>
    <row r="216" spans="1:9" x14ac:dyDescent="0.25">
      <c r="A216" s="5">
        <v>43439.458333333336</v>
      </c>
      <c r="B216" s="6">
        <v>43439</v>
      </c>
      <c r="C216" s="11">
        <v>23</v>
      </c>
      <c r="D216" s="11">
        <v>5872.0173279999999</v>
      </c>
      <c r="E216" s="11">
        <v>7876.7020000000002</v>
      </c>
      <c r="F216" s="11">
        <v>13135.394</v>
      </c>
      <c r="G216" s="11">
        <f t="shared" si="9"/>
        <v>-2004.6846720000003</v>
      </c>
      <c r="H216" s="11">
        <f t="shared" si="10"/>
        <v>15.261701872056523</v>
      </c>
      <c r="I216" s="11">
        <f t="shared" si="11"/>
        <v>0</v>
      </c>
    </row>
    <row r="217" spans="1:9" x14ac:dyDescent="0.25">
      <c r="A217" s="5">
        <v>43439.479166666664</v>
      </c>
      <c r="B217" s="6">
        <v>43439</v>
      </c>
      <c r="C217" s="11">
        <v>24</v>
      </c>
      <c r="D217" s="11">
        <v>5783.4200229999997</v>
      </c>
      <c r="E217" s="11">
        <v>7660.3140000000003</v>
      </c>
      <c r="F217" s="11">
        <v>13135.394</v>
      </c>
      <c r="G217" s="11">
        <f t="shared" si="9"/>
        <v>-1876.8939770000006</v>
      </c>
      <c r="H217" s="11">
        <f t="shared" si="10"/>
        <v>14.288828922832467</v>
      </c>
      <c r="I217" s="11">
        <f t="shared" si="11"/>
        <v>0</v>
      </c>
    </row>
    <row r="218" spans="1:9" x14ac:dyDescent="0.25">
      <c r="A218" s="5">
        <v>43439.5</v>
      </c>
      <c r="B218" s="6">
        <v>43439</v>
      </c>
      <c r="C218" s="11">
        <v>25</v>
      </c>
      <c r="D218" s="11">
        <v>5640.7269779999997</v>
      </c>
      <c r="E218" s="11">
        <v>7256.9459999999999</v>
      </c>
      <c r="F218" s="11">
        <v>13135.394</v>
      </c>
      <c r="G218" s="11">
        <f t="shared" si="9"/>
        <v>-1616.2190220000002</v>
      </c>
      <c r="H218" s="11">
        <f t="shared" si="10"/>
        <v>12.304305618849348</v>
      </c>
      <c r="I218" s="11">
        <f t="shared" si="11"/>
        <v>0</v>
      </c>
    </row>
    <row r="219" spans="1:9" x14ac:dyDescent="0.25">
      <c r="A219" s="5">
        <v>43439.520833333336</v>
      </c>
      <c r="B219" s="6">
        <v>43439</v>
      </c>
      <c r="C219" s="11">
        <v>26</v>
      </c>
      <c r="D219" s="11">
        <v>5443.938193</v>
      </c>
      <c r="E219" s="11">
        <v>6724.5919999999996</v>
      </c>
      <c r="F219" s="11">
        <v>13135.394</v>
      </c>
      <c r="G219" s="11">
        <f t="shared" si="9"/>
        <v>-1280.6538069999997</v>
      </c>
      <c r="H219" s="11">
        <f t="shared" si="10"/>
        <v>9.7496413659156307</v>
      </c>
      <c r="I219" s="11">
        <f t="shared" si="11"/>
        <v>0</v>
      </c>
    </row>
    <row r="220" spans="1:9" x14ac:dyDescent="0.25">
      <c r="A220" s="5">
        <v>43439.541666666664</v>
      </c>
      <c r="B220" s="6">
        <v>43439</v>
      </c>
      <c r="C220" s="11">
        <v>27</v>
      </c>
      <c r="D220" s="11">
        <v>5244.3582550000001</v>
      </c>
      <c r="E220" s="11">
        <v>6261.0559999999996</v>
      </c>
      <c r="F220" s="11">
        <v>13135.394</v>
      </c>
      <c r="G220" s="11">
        <f t="shared" si="9"/>
        <v>-1016.6977449999995</v>
      </c>
      <c r="H220" s="11">
        <f t="shared" si="10"/>
        <v>7.7401389330232453</v>
      </c>
      <c r="I220" s="11">
        <f t="shared" si="11"/>
        <v>0</v>
      </c>
    </row>
    <row r="221" spans="1:9" x14ac:dyDescent="0.25">
      <c r="A221" s="5">
        <v>43439.5625</v>
      </c>
      <c r="B221" s="6">
        <v>43439</v>
      </c>
      <c r="C221" s="11">
        <v>28</v>
      </c>
      <c r="D221" s="11">
        <v>5041.9871649999995</v>
      </c>
      <c r="E221" s="11">
        <v>5907.6940000000004</v>
      </c>
      <c r="F221" s="11">
        <v>13135.394</v>
      </c>
      <c r="G221" s="11">
        <f t="shared" si="9"/>
        <v>-865.70683500000086</v>
      </c>
      <c r="H221" s="11">
        <f t="shared" si="10"/>
        <v>6.5906423134319452</v>
      </c>
      <c r="I221" s="11">
        <f t="shared" si="11"/>
        <v>0</v>
      </c>
    </row>
    <row r="222" spans="1:9" x14ac:dyDescent="0.25">
      <c r="A222" s="5">
        <v>43439.583333333336</v>
      </c>
      <c r="B222" s="6">
        <v>43439</v>
      </c>
      <c r="C222" s="11">
        <v>29</v>
      </c>
      <c r="D222" s="11">
        <v>4821.1463450000001</v>
      </c>
      <c r="E222" s="11">
        <v>5326.0060000000003</v>
      </c>
      <c r="F222" s="11">
        <v>13135.394</v>
      </c>
      <c r="G222" s="11">
        <f t="shared" si="9"/>
        <v>-504.8596550000002</v>
      </c>
      <c r="H222" s="11">
        <f t="shared" si="10"/>
        <v>3.8435059884766316</v>
      </c>
      <c r="I222" s="11">
        <f t="shared" si="11"/>
        <v>1</v>
      </c>
    </row>
    <row r="223" spans="1:9" x14ac:dyDescent="0.25">
      <c r="A223" s="5">
        <v>43439.604166666664</v>
      </c>
      <c r="B223" s="6">
        <v>43439</v>
      </c>
      <c r="C223" s="11">
        <v>30</v>
      </c>
      <c r="D223" s="11">
        <v>4581.835795</v>
      </c>
      <c r="E223" s="11">
        <v>4780.1239999999998</v>
      </c>
      <c r="F223" s="11">
        <v>13135.394</v>
      </c>
      <c r="G223" s="11">
        <f t="shared" si="9"/>
        <v>-198.28820499999983</v>
      </c>
      <c r="H223" s="11">
        <f t="shared" si="10"/>
        <v>1.5095718103316873</v>
      </c>
      <c r="I223" s="11">
        <f t="shared" si="11"/>
        <v>1</v>
      </c>
    </row>
    <row r="224" spans="1:9" x14ac:dyDescent="0.25">
      <c r="A224" s="5">
        <v>43439.625</v>
      </c>
      <c r="B224" s="6">
        <v>43439</v>
      </c>
      <c r="C224" s="11">
        <v>31</v>
      </c>
      <c r="D224" s="11">
        <v>4434.7183880000002</v>
      </c>
      <c r="E224" s="11">
        <v>4416.1099999999997</v>
      </c>
      <c r="F224" s="11">
        <v>13135.394</v>
      </c>
      <c r="G224" s="11">
        <f t="shared" si="9"/>
        <v>18.608388000000559</v>
      </c>
      <c r="H224" s="11">
        <f t="shared" si="10"/>
        <v>0.14166600560288151</v>
      </c>
      <c r="I224" s="11">
        <f t="shared" si="11"/>
        <v>1</v>
      </c>
    </row>
    <row r="225" spans="1:9" x14ac:dyDescent="0.25">
      <c r="A225" s="5">
        <v>43439.645833333336</v>
      </c>
      <c r="B225" s="6">
        <v>43439</v>
      </c>
      <c r="C225" s="11">
        <v>32</v>
      </c>
      <c r="D225" s="11">
        <v>4379.7941229999997</v>
      </c>
      <c r="E225" s="11">
        <v>4300.75</v>
      </c>
      <c r="F225" s="11">
        <v>13135.394</v>
      </c>
      <c r="G225" s="11">
        <f t="shared" si="9"/>
        <v>79.044122999999672</v>
      </c>
      <c r="H225" s="11">
        <f t="shared" si="10"/>
        <v>0.60176438559817602</v>
      </c>
      <c r="I225" s="11">
        <f t="shared" si="11"/>
        <v>1</v>
      </c>
    </row>
    <row r="226" spans="1:9" x14ac:dyDescent="0.25">
      <c r="A226" s="5">
        <v>43439.666666666664</v>
      </c>
      <c r="B226" s="6">
        <v>43439</v>
      </c>
      <c r="C226" s="11">
        <v>33</v>
      </c>
      <c r="D226" s="11">
        <v>4254.0092999999997</v>
      </c>
      <c r="E226" s="11">
        <v>4007.1480000000001</v>
      </c>
      <c r="F226" s="11">
        <v>13135.394</v>
      </c>
      <c r="G226" s="11">
        <f t="shared" si="9"/>
        <v>246.86129999999957</v>
      </c>
      <c r="H226" s="11">
        <f t="shared" si="10"/>
        <v>1.8793596903145773</v>
      </c>
      <c r="I226" s="11">
        <f t="shared" si="11"/>
        <v>1</v>
      </c>
    </row>
    <row r="227" spans="1:9" x14ac:dyDescent="0.25">
      <c r="A227" s="5">
        <v>43439.6875</v>
      </c>
      <c r="B227" s="6">
        <v>43439</v>
      </c>
      <c r="C227" s="11">
        <v>34</v>
      </c>
      <c r="D227" s="11">
        <v>4057.3639199999998</v>
      </c>
      <c r="E227" s="11">
        <v>3928.1880000000001</v>
      </c>
      <c r="F227" s="11">
        <v>13135.394</v>
      </c>
      <c r="G227" s="11">
        <f t="shared" si="9"/>
        <v>129.17591999999968</v>
      </c>
      <c r="H227" s="11">
        <f t="shared" si="10"/>
        <v>0.98341869303653684</v>
      </c>
      <c r="I227" s="11">
        <f t="shared" si="11"/>
        <v>1</v>
      </c>
    </row>
    <row r="228" spans="1:9" x14ac:dyDescent="0.25">
      <c r="A228" s="5">
        <v>43439.708333333336</v>
      </c>
      <c r="B228" s="6">
        <v>43439</v>
      </c>
      <c r="C228" s="11">
        <v>35</v>
      </c>
      <c r="D228" s="11">
        <v>3869.92481</v>
      </c>
      <c r="E228" s="11">
        <v>3912.2660000000001</v>
      </c>
      <c r="F228" s="11">
        <v>13135.394</v>
      </c>
      <c r="G228" s="11">
        <f t="shared" si="9"/>
        <v>-42.341190000000097</v>
      </c>
      <c r="H228" s="11">
        <f t="shared" si="10"/>
        <v>0.32234427075426969</v>
      </c>
      <c r="I228" s="11">
        <f t="shared" si="11"/>
        <v>1</v>
      </c>
    </row>
    <row r="229" spans="1:9" x14ac:dyDescent="0.25">
      <c r="A229" s="5">
        <v>43439.729166666664</v>
      </c>
      <c r="B229" s="6">
        <v>43439</v>
      </c>
      <c r="C229" s="11">
        <v>36</v>
      </c>
      <c r="D229" s="11">
        <v>3691.6919699999999</v>
      </c>
      <c r="E229" s="11">
        <v>3763.1239999999998</v>
      </c>
      <c r="F229" s="11">
        <v>13135.394</v>
      </c>
      <c r="G229" s="11">
        <f t="shared" si="9"/>
        <v>-71.432029999999941</v>
      </c>
      <c r="H229" s="11">
        <f t="shared" si="10"/>
        <v>0.54381337933220686</v>
      </c>
      <c r="I229" s="11">
        <f t="shared" si="11"/>
        <v>1</v>
      </c>
    </row>
    <row r="230" spans="1:9" x14ac:dyDescent="0.25">
      <c r="A230" s="5">
        <v>43439.75</v>
      </c>
      <c r="B230" s="6">
        <v>43439</v>
      </c>
      <c r="C230" s="11">
        <v>37</v>
      </c>
      <c r="D230" s="11">
        <v>3530.9767879999999</v>
      </c>
      <c r="E230" s="11">
        <v>3834.0880000000002</v>
      </c>
      <c r="F230" s="11">
        <v>13135.394</v>
      </c>
      <c r="G230" s="11">
        <f t="shared" si="9"/>
        <v>-303.11121200000025</v>
      </c>
      <c r="H230" s="11">
        <f t="shared" si="10"/>
        <v>2.3075913215850261</v>
      </c>
      <c r="I230" s="11">
        <f t="shared" si="11"/>
        <v>1</v>
      </c>
    </row>
    <row r="231" spans="1:9" x14ac:dyDescent="0.25">
      <c r="A231" s="5">
        <v>43439.770833333336</v>
      </c>
      <c r="B231" s="6">
        <v>43439</v>
      </c>
      <c r="C231" s="11">
        <v>38</v>
      </c>
      <c r="D231" s="11">
        <v>3387.7792629999999</v>
      </c>
      <c r="E231" s="11">
        <v>4189.0460000000003</v>
      </c>
      <c r="F231" s="11">
        <v>13135.394</v>
      </c>
      <c r="G231" s="11">
        <f t="shared" si="9"/>
        <v>-801.26673700000038</v>
      </c>
      <c r="H231" s="11">
        <f t="shared" si="10"/>
        <v>6.1000586430829582</v>
      </c>
      <c r="I231" s="11">
        <f t="shared" si="11"/>
        <v>0</v>
      </c>
    </row>
    <row r="232" spans="1:9" x14ac:dyDescent="0.25">
      <c r="A232" s="5">
        <v>43439.791666666664</v>
      </c>
      <c r="B232" s="6">
        <v>43439</v>
      </c>
      <c r="C232" s="11">
        <v>39</v>
      </c>
      <c r="D232" s="11">
        <v>3250.8214050000001</v>
      </c>
      <c r="E232" s="11">
        <v>4331.0219999999999</v>
      </c>
      <c r="F232" s="11">
        <v>13135.394</v>
      </c>
      <c r="G232" s="11">
        <f t="shared" si="9"/>
        <v>-1080.2005949999998</v>
      </c>
      <c r="H232" s="11">
        <f t="shared" si="10"/>
        <v>8.2235873168326723</v>
      </c>
      <c r="I232" s="11">
        <f t="shared" si="11"/>
        <v>0</v>
      </c>
    </row>
    <row r="233" spans="1:9" x14ac:dyDescent="0.25">
      <c r="A233" s="5">
        <v>43439.8125</v>
      </c>
      <c r="B233" s="6">
        <v>43439</v>
      </c>
      <c r="C233" s="11">
        <v>40</v>
      </c>
      <c r="D233" s="11">
        <v>3120.1032150000001</v>
      </c>
      <c r="E233" s="11">
        <v>4505.8599999999997</v>
      </c>
      <c r="F233" s="11">
        <v>13135.394</v>
      </c>
      <c r="G233" s="11">
        <f t="shared" si="9"/>
        <v>-1385.7567849999996</v>
      </c>
      <c r="H233" s="11">
        <f t="shared" si="10"/>
        <v>10.549792301624143</v>
      </c>
      <c r="I233" s="11">
        <f t="shared" si="11"/>
        <v>0</v>
      </c>
    </row>
    <row r="234" spans="1:9" x14ac:dyDescent="0.25">
      <c r="A234" s="5">
        <v>43439.833333333336</v>
      </c>
      <c r="B234" s="6">
        <v>43439</v>
      </c>
      <c r="C234" s="11">
        <v>41</v>
      </c>
      <c r="D234" s="11">
        <v>2996.1508130000002</v>
      </c>
      <c r="E234" s="11">
        <v>4304.0720000000001</v>
      </c>
      <c r="F234" s="11">
        <v>13135.394</v>
      </c>
      <c r="G234" s="11">
        <f t="shared" si="9"/>
        <v>-1307.9211869999999</v>
      </c>
      <c r="H234" s="11">
        <f t="shared" si="10"/>
        <v>9.9572284394362285</v>
      </c>
      <c r="I234" s="11">
        <f t="shared" si="11"/>
        <v>0</v>
      </c>
    </row>
    <row r="235" spans="1:9" x14ac:dyDescent="0.25">
      <c r="A235" s="5">
        <v>43439.854166666664</v>
      </c>
      <c r="B235" s="6">
        <v>43439</v>
      </c>
      <c r="C235" s="11">
        <v>42</v>
      </c>
      <c r="D235" s="11">
        <v>2878.9641980000001</v>
      </c>
      <c r="E235" s="11">
        <v>4014.0839999999998</v>
      </c>
      <c r="F235" s="11">
        <v>13135.394</v>
      </c>
      <c r="G235" s="11">
        <f t="shared" si="9"/>
        <v>-1135.1198019999997</v>
      </c>
      <c r="H235" s="11">
        <f t="shared" si="10"/>
        <v>8.6416882660695187</v>
      </c>
      <c r="I235" s="11">
        <f t="shared" si="11"/>
        <v>0</v>
      </c>
    </row>
    <row r="236" spans="1:9" x14ac:dyDescent="0.25">
      <c r="A236" s="5">
        <v>43439.875</v>
      </c>
      <c r="B236" s="6">
        <v>43439</v>
      </c>
      <c r="C236" s="11">
        <v>43</v>
      </c>
      <c r="D236" s="11">
        <v>2809.9484750000001</v>
      </c>
      <c r="E236" s="11">
        <v>3719.194</v>
      </c>
      <c r="F236" s="11">
        <v>13135.394</v>
      </c>
      <c r="G236" s="11">
        <f t="shared" si="9"/>
        <v>-909.24552499999982</v>
      </c>
      <c r="H236" s="11">
        <f t="shared" si="10"/>
        <v>6.9221031740654277</v>
      </c>
      <c r="I236" s="11">
        <f t="shared" si="11"/>
        <v>0</v>
      </c>
    </row>
    <row r="237" spans="1:9" x14ac:dyDescent="0.25">
      <c r="A237" s="5">
        <v>43439.895833333336</v>
      </c>
      <c r="B237" s="6">
        <v>43439</v>
      </c>
      <c r="C237" s="11">
        <v>44</v>
      </c>
      <c r="D237" s="11">
        <v>2789.1036450000001</v>
      </c>
      <c r="E237" s="11">
        <v>3498.1019999999999</v>
      </c>
      <c r="F237" s="11">
        <v>13135.394</v>
      </c>
      <c r="G237" s="11">
        <f t="shared" si="9"/>
        <v>-708.99835499999972</v>
      </c>
      <c r="H237" s="11">
        <f t="shared" si="10"/>
        <v>5.3976177265790408</v>
      </c>
      <c r="I237" s="11">
        <f t="shared" si="11"/>
        <v>1</v>
      </c>
    </row>
    <row r="238" spans="1:9" x14ac:dyDescent="0.25">
      <c r="A238" s="5">
        <v>43439.916666666664</v>
      </c>
      <c r="B238" s="6">
        <v>43439</v>
      </c>
      <c r="C238" s="11">
        <v>45</v>
      </c>
      <c r="D238" s="11">
        <v>2770.8357500000002</v>
      </c>
      <c r="E238" s="11">
        <v>3228.2179999999998</v>
      </c>
      <c r="F238" s="11">
        <v>13135.394</v>
      </c>
      <c r="G238" s="11">
        <f t="shared" si="9"/>
        <v>-457.38224999999966</v>
      </c>
      <c r="H238" s="11">
        <f t="shared" si="10"/>
        <v>3.4820596169403037</v>
      </c>
      <c r="I238" s="11">
        <f t="shared" si="11"/>
        <v>1</v>
      </c>
    </row>
    <row r="239" spans="1:9" x14ac:dyDescent="0.25">
      <c r="A239" s="5">
        <v>43439.9375</v>
      </c>
      <c r="B239" s="6">
        <v>43439</v>
      </c>
      <c r="C239" s="11">
        <v>46</v>
      </c>
      <c r="D239" s="11">
        <v>2755.1447899999998</v>
      </c>
      <c r="E239" s="11">
        <v>2884.6460000000002</v>
      </c>
      <c r="F239" s="11">
        <v>13135.394</v>
      </c>
      <c r="G239" s="11">
        <f t="shared" si="9"/>
        <v>-129.50121000000036</v>
      </c>
      <c r="H239" s="11">
        <f t="shared" si="10"/>
        <v>0.98589513188565447</v>
      </c>
      <c r="I239" s="11">
        <f t="shared" si="11"/>
        <v>1</v>
      </c>
    </row>
    <row r="240" spans="1:9" x14ac:dyDescent="0.25">
      <c r="A240" s="5">
        <v>43439.958333333336</v>
      </c>
      <c r="B240" s="6">
        <v>43439</v>
      </c>
      <c r="C240" s="11">
        <v>47</v>
      </c>
      <c r="D240" s="11">
        <v>2741.8222599999999</v>
      </c>
      <c r="E240" s="11">
        <v>2788.48</v>
      </c>
      <c r="F240" s="11">
        <v>13135.394</v>
      </c>
      <c r="G240" s="11">
        <f t="shared" si="9"/>
        <v>-46.657740000000103</v>
      </c>
      <c r="H240" s="11">
        <f t="shared" si="10"/>
        <v>0.35520624657319072</v>
      </c>
      <c r="I240" s="11">
        <f t="shared" si="11"/>
        <v>1</v>
      </c>
    </row>
    <row r="241" spans="1:9" x14ac:dyDescent="0.25">
      <c r="A241" s="5">
        <v>43439.979166666664</v>
      </c>
      <c r="B241" s="6">
        <v>43439</v>
      </c>
      <c r="C241" s="11">
        <v>48</v>
      </c>
      <c r="D241" s="11">
        <v>2730.86816</v>
      </c>
      <c r="E241" s="11">
        <v>3092.06</v>
      </c>
      <c r="F241" s="11">
        <v>13135.394</v>
      </c>
      <c r="G241" s="11">
        <f t="shared" si="9"/>
        <v>-361.19183999999996</v>
      </c>
      <c r="H241" s="11">
        <f t="shared" si="10"/>
        <v>2.7497602279764122</v>
      </c>
      <c r="I241" s="11">
        <f t="shared" si="11"/>
        <v>1</v>
      </c>
    </row>
    <row r="242" spans="1:9" x14ac:dyDescent="0.25">
      <c r="A242" s="5">
        <v>43440</v>
      </c>
      <c r="B242" s="6">
        <v>43440</v>
      </c>
      <c r="C242" s="11">
        <v>1</v>
      </c>
      <c r="D242" s="11">
        <v>2967.674278</v>
      </c>
      <c r="E242" s="11">
        <v>3227.3939999999998</v>
      </c>
      <c r="F242" s="11">
        <v>13135.394</v>
      </c>
      <c r="G242" s="11">
        <f t="shared" si="9"/>
        <v>-259.71972199999982</v>
      </c>
      <c r="H242" s="11">
        <f t="shared" si="10"/>
        <v>1.9772510973024473</v>
      </c>
      <c r="I242" s="11">
        <f t="shared" si="11"/>
        <v>1</v>
      </c>
    </row>
    <row r="243" spans="1:9" x14ac:dyDescent="0.25">
      <c r="A243" s="5">
        <v>43440.020833333336</v>
      </c>
      <c r="B243" s="6">
        <v>43440</v>
      </c>
      <c r="C243" s="11">
        <v>2</v>
      </c>
      <c r="D243" s="11">
        <v>3021.3004329999999</v>
      </c>
      <c r="E243" s="11">
        <v>3127.808</v>
      </c>
      <c r="F243" s="11">
        <v>13135.394</v>
      </c>
      <c r="G243" s="11">
        <f t="shared" si="9"/>
        <v>-106.50756700000011</v>
      </c>
      <c r="H243" s="11">
        <f t="shared" si="10"/>
        <v>0.81084409801487567</v>
      </c>
      <c r="I243" s="11">
        <f t="shared" si="11"/>
        <v>1</v>
      </c>
    </row>
    <row r="244" spans="1:9" x14ac:dyDescent="0.25">
      <c r="A244" s="5">
        <v>43440.041666666664</v>
      </c>
      <c r="B244" s="6">
        <v>43440</v>
      </c>
      <c r="C244" s="11">
        <v>3</v>
      </c>
      <c r="D244" s="11">
        <v>3102.2492229999998</v>
      </c>
      <c r="E244" s="11">
        <v>3108.1320000000001</v>
      </c>
      <c r="F244" s="11">
        <v>13135.394</v>
      </c>
      <c r="G244" s="11">
        <f t="shared" si="9"/>
        <v>-5.8827770000002602</v>
      </c>
      <c r="H244" s="11">
        <f t="shared" si="10"/>
        <v>4.4785691240021124E-2</v>
      </c>
      <c r="I244" s="11">
        <f t="shared" si="11"/>
        <v>1</v>
      </c>
    </row>
    <row r="245" spans="1:9" x14ac:dyDescent="0.25">
      <c r="A245" s="5">
        <v>43440.0625</v>
      </c>
      <c r="B245" s="6">
        <v>43440</v>
      </c>
      <c r="C245" s="11">
        <v>4</v>
      </c>
      <c r="D245" s="11">
        <v>3210.5206480000002</v>
      </c>
      <c r="E245" s="11">
        <v>3077.0140000000001</v>
      </c>
      <c r="F245" s="11">
        <v>13135.394</v>
      </c>
      <c r="G245" s="11">
        <f t="shared" si="9"/>
        <v>133.50664800000004</v>
      </c>
      <c r="H245" s="11">
        <f t="shared" si="10"/>
        <v>1.0163886062344232</v>
      </c>
      <c r="I245" s="11">
        <f t="shared" si="11"/>
        <v>1</v>
      </c>
    </row>
    <row r="246" spans="1:9" x14ac:dyDescent="0.25">
      <c r="A246" s="5">
        <v>43440.083333333336</v>
      </c>
      <c r="B246" s="6">
        <v>43440</v>
      </c>
      <c r="C246" s="11">
        <v>5</v>
      </c>
      <c r="D246" s="11">
        <v>3347.9175300000002</v>
      </c>
      <c r="E246" s="11">
        <v>3259.8180000000002</v>
      </c>
      <c r="F246" s="11">
        <v>13135.394</v>
      </c>
      <c r="G246" s="11">
        <f t="shared" si="9"/>
        <v>88.099529999999959</v>
      </c>
      <c r="H246" s="11">
        <f t="shared" si="10"/>
        <v>0.67070336831921407</v>
      </c>
      <c r="I246" s="11">
        <f t="shared" si="11"/>
        <v>1</v>
      </c>
    </row>
    <row r="247" spans="1:9" x14ac:dyDescent="0.25">
      <c r="A247" s="5">
        <v>43440.104166666664</v>
      </c>
      <c r="B247" s="6">
        <v>43440</v>
      </c>
      <c r="C247" s="11">
        <v>6</v>
      </c>
      <c r="D247" s="11">
        <v>3514.4398700000002</v>
      </c>
      <c r="E247" s="11">
        <v>3628.0619999999999</v>
      </c>
      <c r="F247" s="11">
        <v>13135.394</v>
      </c>
      <c r="G247" s="11">
        <f t="shared" si="9"/>
        <v>-113.62212999999974</v>
      </c>
      <c r="H247" s="11">
        <f t="shared" si="10"/>
        <v>0.86500739909286106</v>
      </c>
      <c r="I247" s="11">
        <f t="shared" si="11"/>
        <v>1</v>
      </c>
    </row>
    <row r="248" spans="1:9" x14ac:dyDescent="0.25">
      <c r="A248" s="5">
        <v>43440.125</v>
      </c>
      <c r="B248" s="6">
        <v>43440</v>
      </c>
      <c r="C248" s="11">
        <v>7</v>
      </c>
      <c r="D248" s="11">
        <v>3733.2744229999998</v>
      </c>
      <c r="E248" s="11">
        <v>3686.71</v>
      </c>
      <c r="F248" s="11">
        <v>13135.394</v>
      </c>
      <c r="G248" s="11">
        <f t="shared" si="9"/>
        <v>46.564422999999806</v>
      </c>
      <c r="H248" s="11">
        <f t="shared" si="10"/>
        <v>0.35449582250825368</v>
      </c>
      <c r="I248" s="11">
        <f t="shared" si="11"/>
        <v>1</v>
      </c>
    </row>
    <row r="249" spans="1:9" x14ac:dyDescent="0.25">
      <c r="A249" s="5">
        <v>43440.145833333336</v>
      </c>
      <c r="B249" s="6">
        <v>43440</v>
      </c>
      <c r="C249" s="11">
        <v>8</v>
      </c>
      <c r="D249" s="11">
        <v>4004.4211879999998</v>
      </c>
      <c r="E249" s="11">
        <v>3727.9960000000001</v>
      </c>
      <c r="F249" s="11">
        <v>13135.394</v>
      </c>
      <c r="G249" s="11">
        <f t="shared" si="9"/>
        <v>276.42518799999971</v>
      </c>
      <c r="H249" s="11">
        <f t="shared" si="10"/>
        <v>2.1044301221569728</v>
      </c>
      <c r="I249" s="11">
        <f t="shared" si="11"/>
        <v>1</v>
      </c>
    </row>
    <row r="250" spans="1:9" x14ac:dyDescent="0.25">
      <c r="A250" s="5">
        <v>43440.166666666664</v>
      </c>
      <c r="B250" s="6">
        <v>43440</v>
      </c>
      <c r="C250" s="11">
        <v>9</v>
      </c>
      <c r="D250" s="11">
        <v>4325.2028650000002</v>
      </c>
      <c r="E250" s="11">
        <v>3764.8420000000001</v>
      </c>
      <c r="F250" s="11">
        <v>13135.394</v>
      </c>
      <c r="G250" s="11">
        <f t="shared" si="9"/>
        <v>560.3608650000001</v>
      </c>
      <c r="H250" s="11">
        <f t="shared" si="10"/>
        <v>4.2660377374291176</v>
      </c>
      <c r="I250" s="11">
        <f t="shared" si="11"/>
        <v>1</v>
      </c>
    </row>
    <row r="251" spans="1:9" x14ac:dyDescent="0.25">
      <c r="A251" s="5">
        <v>43440.1875</v>
      </c>
      <c r="B251" s="6">
        <v>43440</v>
      </c>
      <c r="C251" s="11">
        <v>10</v>
      </c>
      <c r="D251" s="11">
        <v>4695.619455</v>
      </c>
      <c r="E251" s="11">
        <v>4715.5159999999996</v>
      </c>
      <c r="F251" s="11">
        <v>13135.394</v>
      </c>
      <c r="G251" s="11">
        <f t="shared" si="9"/>
        <v>-19.896544999999605</v>
      </c>
      <c r="H251" s="11">
        <f t="shared" si="10"/>
        <v>0.15147276891732067</v>
      </c>
      <c r="I251" s="11">
        <f t="shared" si="11"/>
        <v>1</v>
      </c>
    </row>
    <row r="252" spans="1:9" x14ac:dyDescent="0.25">
      <c r="A252" s="5">
        <v>43440.208333333336</v>
      </c>
      <c r="B252" s="6">
        <v>43440</v>
      </c>
      <c r="C252" s="11">
        <v>11</v>
      </c>
      <c r="D252" s="11">
        <v>5071.1316729999999</v>
      </c>
      <c r="E252" s="11">
        <v>5012.982</v>
      </c>
      <c r="F252" s="11">
        <v>13135.394</v>
      </c>
      <c r="G252" s="11">
        <f t="shared" si="9"/>
        <v>58.149672999999893</v>
      </c>
      <c r="H252" s="11">
        <f t="shared" si="10"/>
        <v>0.44269454726671997</v>
      </c>
      <c r="I252" s="11">
        <f t="shared" si="11"/>
        <v>1</v>
      </c>
    </row>
    <row r="253" spans="1:9" x14ac:dyDescent="0.25">
      <c r="A253" s="5">
        <v>43440.229166666664</v>
      </c>
      <c r="B253" s="6">
        <v>43440</v>
      </c>
      <c r="C253" s="11">
        <v>12</v>
      </c>
      <c r="D253" s="11">
        <v>5451.7395180000003</v>
      </c>
      <c r="E253" s="11">
        <v>5536.6120000000001</v>
      </c>
      <c r="F253" s="11">
        <v>13135.394</v>
      </c>
      <c r="G253" s="11">
        <f t="shared" si="9"/>
        <v>-84.872481999999764</v>
      </c>
      <c r="H253" s="11">
        <f t="shared" si="10"/>
        <v>0.64613579158721668</v>
      </c>
      <c r="I253" s="11">
        <f t="shared" si="11"/>
        <v>1</v>
      </c>
    </row>
    <row r="254" spans="1:9" x14ac:dyDescent="0.25">
      <c r="A254" s="5">
        <v>43440.25</v>
      </c>
      <c r="B254" s="6">
        <v>43440</v>
      </c>
      <c r="C254" s="11">
        <v>13</v>
      </c>
      <c r="D254" s="11">
        <v>5772.4227629999996</v>
      </c>
      <c r="E254" s="11">
        <v>6342.5619999999999</v>
      </c>
      <c r="F254" s="11">
        <v>12939.394</v>
      </c>
      <c r="G254" s="11">
        <f t="shared" si="9"/>
        <v>-570.13923700000032</v>
      </c>
      <c r="H254" s="11">
        <f t="shared" si="10"/>
        <v>4.4062282746780905</v>
      </c>
      <c r="I254" s="11">
        <f t="shared" si="11"/>
        <v>1</v>
      </c>
    </row>
    <row r="255" spans="1:9" x14ac:dyDescent="0.25">
      <c r="A255" s="5">
        <v>43440.270833333336</v>
      </c>
      <c r="B255" s="6">
        <v>43440</v>
      </c>
      <c r="C255" s="11">
        <v>14</v>
      </c>
      <c r="D255" s="11">
        <v>6052.8742149999998</v>
      </c>
      <c r="E255" s="11">
        <v>7158.95</v>
      </c>
      <c r="F255" s="11">
        <v>12698.394</v>
      </c>
      <c r="G255" s="11">
        <f t="shared" si="9"/>
        <v>-1106.075785</v>
      </c>
      <c r="H255" s="11">
        <f t="shared" si="10"/>
        <v>8.7103596328795589</v>
      </c>
      <c r="I255" s="11">
        <f t="shared" si="11"/>
        <v>0</v>
      </c>
    </row>
    <row r="256" spans="1:9" x14ac:dyDescent="0.25">
      <c r="A256" s="5">
        <v>43440.291666666664</v>
      </c>
      <c r="B256" s="6">
        <v>43440</v>
      </c>
      <c r="C256" s="11">
        <v>15</v>
      </c>
      <c r="D256" s="11">
        <v>6394.9641750000001</v>
      </c>
      <c r="E256" s="11">
        <v>7699.8980000000001</v>
      </c>
      <c r="F256" s="11">
        <v>12698.394</v>
      </c>
      <c r="G256" s="11">
        <f t="shared" si="9"/>
        <v>-1304.9338250000001</v>
      </c>
      <c r="H256" s="11">
        <f t="shared" si="10"/>
        <v>10.276369003828359</v>
      </c>
      <c r="I256" s="11">
        <f t="shared" si="11"/>
        <v>0</v>
      </c>
    </row>
    <row r="257" spans="1:9" x14ac:dyDescent="0.25">
      <c r="A257" s="5">
        <v>43440.3125</v>
      </c>
      <c r="B257" s="6">
        <v>43440</v>
      </c>
      <c r="C257" s="11">
        <v>16</v>
      </c>
      <c r="D257" s="11">
        <v>6548.8599979999999</v>
      </c>
      <c r="E257" s="11">
        <v>7732.2759999999998</v>
      </c>
      <c r="F257" s="11">
        <v>12389.644</v>
      </c>
      <c r="G257" s="11">
        <f t="shared" si="9"/>
        <v>-1183.4160019999999</v>
      </c>
      <c r="H257" s="11">
        <f t="shared" si="10"/>
        <v>9.5516546076707289</v>
      </c>
      <c r="I257" s="11">
        <f t="shared" si="11"/>
        <v>0</v>
      </c>
    </row>
    <row r="258" spans="1:9" x14ac:dyDescent="0.25">
      <c r="A258" s="5">
        <v>43440.333333333336</v>
      </c>
      <c r="B258" s="6">
        <v>43440</v>
      </c>
      <c r="C258" s="11">
        <v>17</v>
      </c>
      <c r="D258" s="11">
        <v>6870.163955</v>
      </c>
      <c r="E258" s="11">
        <v>7902.1459999999997</v>
      </c>
      <c r="F258" s="11">
        <v>12389.644</v>
      </c>
      <c r="G258" s="11">
        <f t="shared" si="9"/>
        <v>-1031.9820449999997</v>
      </c>
      <c r="H258" s="11">
        <f t="shared" si="10"/>
        <v>8.3293922327388881</v>
      </c>
      <c r="I258" s="11">
        <f t="shared" si="11"/>
        <v>0</v>
      </c>
    </row>
    <row r="259" spans="1:9" x14ac:dyDescent="0.25">
      <c r="A259" s="5">
        <v>43440.354166666664</v>
      </c>
      <c r="B259" s="6">
        <v>43440</v>
      </c>
      <c r="C259" s="11">
        <v>18</v>
      </c>
      <c r="D259" s="11">
        <v>7207.5357880000001</v>
      </c>
      <c r="E259" s="11">
        <v>8591.8259999999991</v>
      </c>
      <c r="F259" s="11">
        <v>12419.394</v>
      </c>
      <c r="G259" s="11">
        <f t="shared" ref="G259:G322" si="12">D259-E259</f>
        <v>-1384.290211999999</v>
      </c>
      <c r="H259" s="11">
        <f t="shared" ref="H259:H322" si="13">ABS(G259)/F259*100</f>
        <v>11.146197729132346</v>
      </c>
      <c r="I259" s="11">
        <f t="shared" ref="I259:I322" si="14">IF(H259&lt;=$N$3,1,0)</f>
        <v>0</v>
      </c>
    </row>
    <row r="260" spans="1:9" x14ac:dyDescent="0.25">
      <c r="A260" s="5">
        <v>43440.375</v>
      </c>
      <c r="B260" s="6">
        <v>43440</v>
      </c>
      <c r="C260" s="11">
        <v>19</v>
      </c>
      <c r="D260" s="11">
        <v>7424.4291249999997</v>
      </c>
      <c r="E260" s="11">
        <v>8756.9040000000005</v>
      </c>
      <c r="F260" s="11">
        <v>12295.644</v>
      </c>
      <c r="G260" s="11">
        <f t="shared" si="12"/>
        <v>-1332.4748750000008</v>
      </c>
      <c r="H260" s="11">
        <f t="shared" si="13"/>
        <v>10.836966937234038</v>
      </c>
      <c r="I260" s="11">
        <f t="shared" si="14"/>
        <v>0</v>
      </c>
    </row>
    <row r="261" spans="1:9" x14ac:dyDescent="0.25">
      <c r="A261" s="5">
        <v>43440.395833333336</v>
      </c>
      <c r="B261" s="6">
        <v>43440</v>
      </c>
      <c r="C261" s="11">
        <v>20</v>
      </c>
      <c r="D261" s="11">
        <v>7648.1777949999996</v>
      </c>
      <c r="E261" s="11">
        <v>8719.3700000000008</v>
      </c>
      <c r="F261" s="11">
        <v>12295.644</v>
      </c>
      <c r="G261" s="11">
        <f t="shared" si="12"/>
        <v>-1071.1922050000012</v>
      </c>
      <c r="H261" s="11">
        <f t="shared" si="13"/>
        <v>8.711965025988075</v>
      </c>
      <c r="I261" s="11">
        <f t="shared" si="14"/>
        <v>0</v>
      </c>
    </row>
    <row r="262" spans="1:9" x14ac:dyDescent="0.25">
      <c r="A262" s="5">
        <v>43440.416666666664</v>
      </c>
      <c r="B262" s="6">
        <v>43440</v>
      </c>
      <c r="C262" s="11">
        <v>21</v>
      </c>
      <c r="D262" s="11">
        <v>7867.1247780000003</v>
      </c>
      <c r="E262" s="11">
        <v>9080.7739999999994</v>
      </c>
      <c r="F262" s="11">
        <v>12419.394</v>
      </c>
      <c r="G262" s="11">
        <f t="shared" si="12"/>
        <v>-1213.6492219999991</v>
      </c>
      <c r="H262" s="11">
        <f t="shared" si="13"/>
        <v>9.7722096746427329</v>
      </c>
      <c r="I262" s="11">
        <f t="shared" si="14"/>
        <v>0</v>
      </c>
    </row>
    <row r="263" spans="1:9" x14ac:dyDescent="0.25">
      <c r="A263" s="5">
        <v>43440.4375</v>
      </c>
      <c r="B263" s="6">
        <v>43440</v>
      </c>
      <c r="C263" s="11">
        <v>22</v>
      </c>
      <c r="D263" s="11">
        <v>8001.5241649999998</v>
      </c>
      <c r="E263" s="11">
        <v>9513.3880000000008</v>
      </c>
      <c r="F263" s="11">
        <v>12488.394</v>
      </c>
      <c r="G263" s="11">
        <f t="shared" si="12"/>
        <v>-1511.863835000001</v>
      </c>
      <c r="H263" s="11">
        <f t="shared" si="13"/>
        <v>12.106150999079633</v>
      </c>
      <c r="I263" s="11">
        <f t="shared" si="14"/>
        <v>0</v>
      </c>
    </row>
    <row r="264" spans="1:9" x14ac:dyDescent="0.25">
      <c r="A264" s="5">
        <v>43440.458333333336</v>
      </c>
      <c r="B264" s="6">
        <v>43440</v>
      </c>
      <c r="C264" s="11">
        <v>23</v>
      </c>
      <c r="D264" s="11">
        <v>8089.9923779999999</v>
      </c>
      <c r="E264" s="11">
        <v>9418.1219999999994</v>
      </c>
      <c r="F264" s="11">
        <v>12488.394</v>
      </c>
      <c r="G264" s="11">
        <f t="shared" si="12"/>
        <v>-1328.1296219999995</v>
      </c>
      <c r="H264" s="11">
        <f t="shared" si="13"/>
        <v>10.634911278423786</v>
      </c>
      <c r="I264" s="11">
        <f t="shared" si="14"/>
        <v>0</v>
      </c>
    </row>
    <row r="265" spans="1:9" x14ac:dyDescent="0.25">
      <c r="A265" s="5">
        <v>43440.479166666664</v>
      </c>
      <c r="B265" s="6">
        <v>43440</v>
      </c>
      <c r="C265" s="11">
        <v>24</v>
      </c>
      <c r="D265" s="11">
        <v>8383.2133680000006</v>
      </c>
      <c r="E265" s="11">
        <v>9656.0519999999997</v>
      </c>
      <c r="F265" s="11">
        <v>12896.394</v>
      </c>
      <c r="G265" s="11">
        <f t="shared" si="12"/>
        <v>-1272.8386319999991</v>
      </c>
      <c r="H265" s="11">
        <f t="shared" si="13"/>
        <v>9.869725071985231</v>
      </c>
      <c r="I265" s="11">
        <f t="shared" si="14"/>
        <v>0</v>
      </c>
    </row>
    <row r="266" spans="1:9" x14ac:dyDescent="0.25">
      <c r="A266" s="5">
        <v>43440.5</v>
      </c>
      <c r="B266" s="6">
        <v>43440</v>
      </c>
      <c r="C266" s="11">
        <v>25</v>
      </c>
      <c r="D266" s="11">
        <v>8455.6671150000002</v>
      </c>
      <c r="E266" s="11">
        <v>10074.780000000001</v>
      </c>
      <c r="F266" s="11">
        <v>13135.394</v>
      </c>
      <c r="G266" s="11">
        <f t="shared" si="12"/>
        <v>-1619.1128850000005</v>
      </c>
      <c r="H266" s="11">
        <f t="shared" si="13"/>
        <v>12.32633665194969</v>
      </c>
      <c r="I266" s="11">
        <f t="shared" si="14"/>
        <v>0</v>
      </c>
    </row>
    <row r="267" spans="1:9" x14ac:dyDescent="0.25">
      <c r="A267" s="5">
        <v>43440.520833333336</v>
      </c>
      <c r="B267" s="6">
        <v>43440</v>
      </c>
      <c r="C267" s="11">
        <v>26</v>
      </c>
      <c r="D267" s="11">
        <v>8402.8238249999995</v>
      </c>
      <c r="E267" s="11">
        <v>9892.8639999999996</v>
      </c>
      <c r="F267" s="11">
        <v>13135.394</v>
      </c>
      <c r="G267" s="11">
        <f t="shared" si="12"/>
        <v>-1490.0401750000001</v>
      </c>
      <c r="H267" s="11">
        <f t="shared" si="13"/>
        <v>11.343703698571964</v>
      </c>
      <c r="I267" s="11">
        <f t="shared" si="14"/>
        <v>0</v>
      </c>
    </row>
    <row r="268" spans="1:9" x14ac:dyDescent="0.25">
      <c r="A268" s="5">
        <v>43440.541666666664</v>
      </c>
      <c r="B268" s="6">
        <v>43440</v>
      </c>
      <c r="C268" s="11">
        <v>27</v>
      </c>
      <c r="D268" s="11">
        <v>8341.3854379999993</v>
      </c>
      <c r="E268" s="11">
        <v>9711.0460000000003</v>
      </c>
      <c r="F268" s="11">
        <v>13135.394</v>
      </c>
      <c r="G268" s="11">
        <f t="shared" si="12"/>
        <v>-1369.6605620000009</v>
      </c>
      <c r="H268" s="11">
        <f t="shared" si="13"/>
        <v>10.427251455114334</v>
      </c>
      <c r="I268" s="11">
        <f t="shared" si="14"/>
        <v>0</v>
      </c>
    </row>
    <row r="269" spans="1:9" x14ac:dyDescent="0.25">
      <c r="A269" s="5">
        <v>43440.5625</v>
      </c>
      <c r="B269" s="6">
        <v>43440</v>
      </c>
      <c r="C269" s="11">
        <v>28</v>
      </c>
      <c r="D269" s="11">
        <v>8271.3519529999994</v>
      </c>
      <c r="E269" s="11">
        <v>9772.9519999999993</v>
      </c>
      <c r="F269" s="11">
        <v>13135.394</v>
      </c>
      <c r="G269" s="11">
        <f t="shared" si="12"/>
        <v>-1501.6000469999999</v>
      </c>
      <c r="H269" s="11">
        <f t="shared" si="13"/>
        <v>11.431709220142158</v>
      </c>
      <c r="I269" s="11">
        <f t="shared" si="14"/>
        <v>0</v>
      </c>
    </row>
    <row r="270" spans="1:9" x14ac:dyDescent="0.25">
      <c r="A270" s="5">
        <v>43440.583333333336</v>
      </c>
      <c r="B270" s="6">
        <v>43440</v>
      </c>
      <c r="C270" s="11">
        <v>29</v>
      </c>
      <c r="D270" s="11">
        <v>8209.8827700000002</v>
      </c>
      <c r="E270" s="11">
        <v>9761.6540000000005</v>
      </c>
      <c r="F270" s="11">
        <v>13135.394</v>
      </c>
      <c r="G270" s="11">
        <f t="shared" si="12"/>
        <v>-1551.7712300000003</v>
      </c>
      <c r="H270" s="11">
        <f t="shared" si="13"/>
        <v>11.813663373934578</v>
      </c>
      <c r="I270" s="11">
        <f t="shared" si="14"/>
        <v>0</v>
      </c>
    </row>
    <row r="271" spans="1:9" x14ac:dyDescent="0.25">
      <c r="A271" s="5">
        <v>43440.604166666664</v>
      </c>
      <c r="B271" s="6">
        <v>43440</v>
      </c>
      <c r="C271" s="11">
        <v>30</v>
      </c>
      <c r="D271" s="11">
        <v>8156.9778900000001</v>
      </c>
      <c r="E271" s="11">
        <v>9547.5460000000003</v>
      </c>
      <c r="F271" s="11">
        <v>13135.394</v>
      </c>
      <c r="G271" s="11">
        <f t="shared" si="12"/>
        <v>-1390.5681100000002</v>
      </c>
      <c r="H271" s="11">
        <f t="shared" si="13"/>
        <v>10.586421008764566</v>
      </c>
      <c r="I271" s="11">
        <f t="shared" si="14"/>
        <v>0</v>
      </c>
    </row>
    <row r="272" spans="1:9" x14ac:dyDescent="0.25">
      <c r="A272" s="5">
        <v>43440.625</v>
      </c>
      <c r="B272" s="6">
        <v>43440</v>
      </c>
      <c r="C272" s="11">
        <v>31</v>
      </c>
      <c r="D272" s="11">
        <v>8118.5918300000003</v>
      </c>
      <c r="E272" s="11">
        <v>9353.5820000000003</v>
      </c>
      <c r="F272" s="11">
        <v>13135.394</v>
      </c>
      <c r="G272" s="11">
        <f t="shared" si="12"/>
        <v>-1234.99017</v>
      </c>
      <c r="H272" s="11">
        <f t="shared" si="13"/>
        <v>9.4020032440595234</v>
      </c>
      <c r="I272" s="11">
        <f t="shared" si="14"/>
        <v>0</v>
      </c>
    </row>
    <row r="273" spans="1:9" x14ac:dyDescent="0.25">
      <c r="A273" s="5">
        <v>43440.645833333336</v>
      </c>
      <c r="B273" s="6">
        <v>43440</v>
      </c>
      <c r="C273" s="11">
        <v>32</v>
      </c>
      <c r="D273" s="11">
        <v>8094.7245899999998</v>
      </c>
      <c r="E273" s="11">
        <v>9251.6540000000005</v>
      </c>
      <c r="F273" s="11">
        <v>13135.394</v>
      </c>
      <c r="G273" s="11">
        <f t="shared" si="12"/>
        <v>-1156.9294100000006</v>
      </c>
      <c r="H273" s="11">
        <f t="shared" si="13"/>
        <v>8.8077252193577191</v>
      </c>
      <c r="I273" s="11">
        <f t="shared" si="14"/>
        <v>0</v>
      </c>
    </row>
    <row r="274" spans="1:9" x14ac:dyDescent="0.25">
      <c r="A274" s="5">
        <v>43440.666666666664</v>
      </c>
      <c r="B274" s="6">
        <v>43440</v>
      </c>
      <c r="C274" s="11">
        <v>33</v>
      </c>
      <c r="D274" s="11">
        <v>8011.638543</v>
      </c>
      <c r="E274" s="11">
        <v>9374.1740000000009</v>
      </c>
      <c r="F274" s="11">
        <v>13135.394</v>
      </c>
      <c r="G274" s="11">
        <f t="shared" si="12"/>
        <v>-1362.5354570000009</v>
      </c>
      <c r="H274" s="11">
        <f t="shared" si="13"/>
        <v>10.373007897593334</v>
      </c>
      <c r="I274" s="11">
        <f t="shared" si="14"/>
        <v>0</v>
      </c>
    </row>
    <row r="275" spans="1:9" x14ac:dyDescent="0.25">
      <c r="A275" s="5">
        <v>43440.6875</v>
      </c>
      <c r="B275" s="6">
        <v>43440</v>
      </c>
      <c r="C275" s="11">
        <v>34</v>
      </c>
      <c r="D275" s="11">
        <v>7869.3336879999997</v>
      </c>
      <c r="E275" s="11">
        <v>9098.1039999999994</v>
      </c>
      <c r="F275" s="11">
        <v>13135.394</v>
      </c>
      <c r="G275" s="11">
        <f t="shared" si="12"/>
        <v>-1228.7703119999996</v>
      </c>
      <c r="H275" s="11">
        <f t="shared" si="13"/>
        <v>9.3546513488670353</v>
      </c>
      <c r="I275" s="11">
        <f t="shared" si="14"/>
        <v>0</v>
      </c>
    </row>
    <row r="276" spans="1:9" x14ac:dyDescent="0.25">
      <c r="A276" s="5">
        <v>43440.708333333336</v>
      </c>
      <c r="B276" s="6">
        <v>43440</v>
      </c>
      <c r="C276" s="11">
        <v>35</v>
      </c>
      <c r="D276" s="11">
        <v>7722.0488349999996</v>
      </c>
      <c r="E276" s="11">
        <v>8677.2080000000005</v>
      </c>
      <c r="F276" s="11">
        <v>13135.394</v>
      </c>
      <c r="G276" s="11">
        <f t="shared" si="12"/>
        <v>-955.15916500000094</v>
      </c>
      <c r="H276" s="11">
        <f t="shared" si="13"/>
        <v>7.2716445734326731</v>
      </c>
      <c r="I276" s="11">
        <f t="shared" si="14"/>
        <v>0</v>
      </c>
    </row>
    <row r="277" spans="1:9" x14ac:dyDescent="0.25">
      <c r="A277" s="5">
        <v>43440.729166666664</v>
      </c>
      <c r="B277" s="6">
        <v>43440</v>
      </c>
      <c r="C277" s="11">
        <v>36</v>
      </c>
      <c r="D277" s="11">
        <v>7569.783985</v>
      </c>
      <c r="E277" s="11">
        <v>8398.4320000000007</v>
      </c>
      <c r="F277" s="11">
        <v>13135.394</v>
      </c>
      <c r="G277" s="11">
        <f t="shared" si="12"/>
        <v>-828.64801500000067</v>
      </c>
      <c r="H277" s="11">
        <f t="shared" si="13"/>
        <v>6.3085128242061153</v>
      </c>
      <c r="I277" s="11">
        <f t="shared" si="14"/>
        <v>0</v>
      </c>
    </row>
    <row r="278" spans="1:9" x14ac:dyDescent="0.25">
      <c r="A278" s="5">
        <v>43440.75</v>
      </c>
      <c r="B278" s="6">
        <v>43440</v>
      </c>
      <c r="C278" s="11">
        <v>37</v>
      </c>
      <c r="D278" s="11">
        <v>7457.6009000000004</v>
      </c>
      <c r="E278" s="11">
        <v>8043.3519999999999</v>
      </c>
      <c r="F278" s="11">
        <v>13135.394</v>
      </c>
      <c r="G278" s="11">
        <f t="shared" si="12"/>
        <v>-585.7510999999995</v>
      </c>
      <c r="H278" s="11">
        <f t="shared" si="13"/>
        <v>4.4593340709840872</v>
      </c>
      <c r="I278" s="11">
        <f t="shared" si="14"/>
        <v>1</v>
      </c>
    </row>
    <row r="279" spans="1:9" x14ac:dyDescent="0.25">
      <c r="A279" s="5">
        <v>43440.770833333336</v>
      </c>
      <c r="B279" s="6">
        <v>43440</v>
      </c>
      <c r="C279" s="11">
        <v>38</v>
      </c>
      <c r="D279" s="11">
        <v>7385.4995799999997</v>
      </c>
      <c r="E279" s="11">
        <v>8111.3239999999996</v>
      </c>
      <c r="F279" s="11">
        <v>13135.394</v>
      </c>
      <c r="G279" s="11">
        <f t="shared" si="12"/>
        <v>-725.82441999999992</v>
      </c>
      <c r="H279" s="11">
        <f t="shared" si="13"/>
        <v>5.5257148738743576</v>
      </c>
      <c r="I279" s="11">
        <f t="shared" si="14"/>
        <v>0</v>
      </c>
    </row>
    <row r="280" spans="1:9" x14ac:dyDescent="0.25">
      <c r="A280" s="5">
        <v>43440.791666666664</v>
      </c>
      <c r="B280" s="6">
        <v>43440</v>
      </c>
      <c r="C280" s="11">
        <v>39</v>
      </c>
      <c r="D280" s="11">
        <v>7311.8829750000004</v>
      </c>
      <c r="E280" s="11">
        <v>7584.7839999999997</v>
      </c>
      <c r="F280" s="11">
        <v>13135.394</v>
      </c>
      <c r="G280" s="11">
        <f t="shared" si="12"/>
        <v>-272.90102499999921</v>
      </c>
      <c r="H280" s="11">
        <f t="shared" si="13"/>
        <v>2.077600603377403</v>
      </c>
      <c r="I280" s="11">
        <f t="shared" si="14"/>
        <v>1</v>
      </c>
    </row>
    <row r="281" spans="1:9" x14ac:dyDescent="0.25">
      <c r="A281" s="5">
        <v>43440.8125</v>
      </c>
      <c r="B281" s="6">
        <v>43440</v>
      </c>
      <c r="C281" s="11">
        <v>40</v>
      </c>
      <c r="D281" s="11">
        <v>7236.7510849999999</v>
      </c>
      <c r="E281" s="11">
        <v>7288.8320000000003</v>
      </c>
      <c r="F281" s="11">
        <v>13135.394</v>
      </c>
      <c r="G281" s="11">
        <f t="shared" si="12"/>
        <v>-52.080915000000459</v>
      </c>
      <c r="H281" s="11">
        <f t="shared" si="13"/>
        <v>0.396492979198039</v>
      </c>
      <c r="I281" s="11">
        <f t="shared" si="14"/>
        <v>1</v>
      </c>
    </row>
    <row r="282" spans="1:9" x14ac:dyDescent="0.25">
      <c r="A282" s="5">
        <v>43440.833333333336</v>
      </c>
      <c r="B282" s="6">
        <v>43440</v>
      </c>
      <c r="C282" s="11">
        <v>41</v>
      </c>
      <c r="D282" s="11">
        <v>7160.6561780000002</v>
      </c>
      <c r="E282" s="11">
        <v>6421.6260000000002</v>
      </c>
      <c r="F282" s="11">
        <v>13135.394</v>
      </c>
      <c r="G282" s="11">
        <f t="shared" si="12"/>
        <v>739.03017799999998</v>
      </c>
      <c r="H282" s="11">
        <f t="shared" si="13"/>
        <v>5.6262505563213407</v>
      </c>
      <c r="I282" s="11">
        <f t="shared" si="14"/>
        <v>0</v>
      </c>
    </row>
    <row r="283" spans="1:9" x14ac:dyDescent="0.25">
      <c r="A283" s="5">
        <v>43440.854166666664</v>
      </c>
      <c r="B283" s="6">
        <v>43440</v>
      </c>
      <c r="C283" s="11">
        <v>42</v>
      </c>
      <c r="D283" s="11">
        <v>7083.5982530000001</v>
      </c>
      <c r="E283" s="11">
        <v>5709.5479999999998</v>
      </c>
      <c r="F283" s="11">
        <v>13135.394</v>
      </c>
      <c r="G283" s="11">
        <f t="shared" si="12"/>
        <v>1374.0502530000003</v>
      </c>
      <c r="H283" s="11">
        <f t="shared" si="13"/>
        <v>10.460670254733131</v>
      </c>
      <c r="I283" s="11">
        <f t="shared" si="14"/>
        <v>0</v>
      </c>
    </row>
    <row r="284" spans="1:9" x14ac:dyDescent="0.25">
      <c r="A284" s="5">
        <v>43440.875</v>
      </c>
      <c r="B284" s="6">
        <v>43440</v>
      </c>
      <c r="C284" s="11">
        <v>43</v>
      </c>
      <c r="D284" s="11">
        <v>7165.2502930000001</v>
      </c>
      <c r="E284" s="11">
        <v>5347.9740000000002</v>
      </c>
      <c r="F284" s="11">
        <v>13135.394</v>
      </c>
      <c r="G284" s="11">
        <f t="shared" si="12"/>
        <v>1817.2762929999999</v>
      </c>
      <c r="H284" s="11">
        <f t="shared" si="13"/>
        <v>13.834958380388132</v>
      </c>
      <c r="I284" s="11">
        <f t="shared" si="14"/>
        <v>0</v>
      </c>
    </row>
    <row r="285" spans="1:9" x14ac:dyDescent="0.25">
      <c r="A285" s="5">
        <v>43440.895833333336</v>
      </c>
      <c r="B285" s="6">
        <v>43440</v>
      </c>
      <c r="C285" s="11">
        <v>44</v>
      </c>
      <c r="D285" s="11">
        <v>7405.612298</v>
      </c>
      <c r="E285" s="11">
        <v>5353.6319999999996</v>
      </c>
      <c r="F285" s="11">
        <v>13135.394</v>
      </c>
      <c r="G285" s="11">
        <f t="shared" si="12"/>
        <v>2051.9802980000004</v>
      </c>
      <c r="H285" s="11">
        <f t="shared" si="13"/>
        <v>15.621764356668709</v>
      </c>
      <c r="I285" s="11">
        <f t="shared" si="14"/>
        <v>0</v>
      </c>
    </row>
    <row r="286" spans="1:9" x14ac:dyDescent="0.25">
      <c r="A286" s="5">
        <v>43440.916666666664</v>
      </c>
      <c r="B286" s="6">
        <v>43440</v>
      </c>
      <c r="C286" s="11">
        <v>45</v>
      </c>
      <c r="D286" s="11">
        <v>7632.7516079999996</v>
      </c>
      <c r="E286" s="11">
        <v>5678.5420000000004</v>
      </c>
      <c r="F286" s="11">
        <v>13135.394</v>
      </c>
      <c r="G286" s="11">
        <f t="shared" si="12"/>
        <v>1954.2096079999992</v>
      </c>
      <c r="H286" s="11">
        <f t="shared" si="13"/>
        <v>14.877434266532083</v>
      </c>
      <c r="I286" s="11">
        <f t="shared" si="14"/>
        <v>0</v>
      </c>
    </row>
    <row r="287" spans="1:9" x14ac:dyDescent="0.25">
      <c r="A287" s="5">
        <v>43440.9375</v>
      </c>
      <c r="B287" s="6">
        <v>43440</v>
      </c>
      <c r="C287" s="11">
        <v>46</v>
      </c>
      <c r="D287" s="11">
        <v>7846.6682229999997</v>
      </c>
      <c r="E287" s="11">
        <v>6004.558</v>
      </c>
      <c r="F287" s="11">
        <v>13135.394</v>
      </c>
      <c r="G287" s="11">
        <f t="shared" si="12"/>
        <v>1842.1102229999997</v>
      </c>
      <c r="H287" s="11">
        <f t="shared" si="13"/>
        <v>14.024019553581718</v>
      </c>
      <c r="I287" s="11">
        <f t="shared" si="14"/>
        <v>0</v>
      </c>
    </row>
    <row r="288" spans="1:9" x14ac:dyDescent="0.25">
      <c r="A288" s="5">
        <v>43440.958333333336</v>
      </c>
      <c r="B288" s="6">
        <v>43440</v>
      </c>
      <c r="C288" s="11">
        <v>47</v>
      </c>
      <c r="D288" s="11">
        <v>8046.0518929999998</v>
      </c>
      <c r="E288" s="11">
        <v>6731.6819999999998</v>
      </c>
      <c r="F288" s="11">
        <v>13135.394</v>
      </c>
      <c r="G288" s="11">
        <f t="shared" si="12"/>
        <v>1314.369893</v>
      </c>
      <c r="H288" s="11">
        <f t="shared" si="13"/>
        <v>10.006322558729492</v>
      </c>
      <c r="I288" s="11">
        <f t="shared" si="14"/>
        <v>0</v>
      </c>
    </row>
    <row r="289" spans="1:9" x14ac:dyDescent="0.25">
      <c r="A289" s="5">
        <v>43440.979166666664</v>
      </c>
      <c r="B289" s="6">
        <v>43440</v>
      </c>
      <c r="C289" s="11">
        <v>48</v>
      </c>
      <c r="D289" s="11">
        <v>8230.9026180000001</v>
      </c>
      <c r="E289" s="11">
        <v>7350.6660000000002</v>
      </c>
      <c r="F289" s="11">
        <v>13135.394</v>
      </c>
      <c r="G289" s="11">
        <f t="shared" si="12"/>
        <v>880.23661799999991</v>
      </c>
      <c r="H289" s="11">
        <f t="shared" si="13"/>
        <v>6.7012578229476771</v>
      </c>
      <c r="I289" s="11">
        <f t="shared" si="14"/>
        <v>0</v>
      </c>
    </row>
    <row r="290" spans="1:9" x14ac:dyDescent="0.25">
      <c r="A290" s="5">
        <v>43441</v>
      </c>
      <c r="B290" s="6">
        <v>43441</v>
      </c>
      <c r="C290" s="11">
        <v>1</v>
      </c>
      <c r="D290" s="11">
        <v>7107.2207975000001</v>
      </c>
      <c r="E290" s="11">
        <v>6980.97</v>
      </c>
      <c r="F290" s="11">
        <v>12469.394</v>
      </c>
      <c r="G290" s="11">
        <f t="shared" si="12"/>
        <v>126.25079749999986</v>
      </c>
      <c r="H290" s="11">
        <f t="shared" si="13"/>
        <v>1.0124854303264446</v>
      </c>
      <c r="I290" s="11">
        <f t="shared" si="14"/>
        <v>1</v>
      </c>
    </row>
    <row r="291" spans="1:9" x14ac:dyDescent="0.25">
      <c r="A291" s="5">
        <v>43441.020833333336</v>
      </c>
      <c r="B291" s="6">
        <v>43441</v>
      </c>
      <c r="C291" s="11">
        <v>2</v>
      </c>
      <c r="D291" s="11">
        <v>7312.7564924999997</v>
      </c>
      <c r="E291" s="11">
        <v>7584.3220000000001</v>
      </c>
      <c r="F291" s="11">
        <v>12075.394</v>
      </c>
      <c r="G291" s="11">
        <f t="shared" si="12"/>
        <v>-271.56550750000042</v>
      </c>
      <c r="H291" s="11">
        <f t="shared" si="13"/>
        <v>2.2489163293553851</v>
      </c>
      <c r="I291" s="11">
        <f t="shared" si="14"/>
        <v>1</v>
      </c>
    </row>
    <row r="292" spans="1:9" x14ac:dyDescent="0.25">
      <c r="A292" s="5">
        <v>43441.041666666664</v>
      </c>
      <c r="B292" s="6">
        <v>43441</v>
      </c>
      <c r="C292" s="11">
        <v>3</v>
      </c>
      <c r="D292" s="11">
        <v>7646.1376375</v>
      </c>
      <c r="E292" s="11">
        <v>8022.6419999999998</v>
      </c>
      <c r="F292" s="11">
        <v>12075.394</v>
      </c>
      <c r="G292" s="11">
        <f t="shared" si="12"/>
        <v>-376.50436249999984</v>
      </c>
      <c r="H292" s="11">
        <f t="shared" si="13"/>
        <v>3.1179468139921549</v>
      </c>
      <c r="I292" s="11">
        <f t="shared" si="14"/>
        <v>1</v>
      </c>
    </row>
    <row r="293" spans="1:9" x14ac:dyDescent="0.25">
      <c r="A293" s="5">
        <v>43441.0625</v>
      </c>
      <c r="B293" s="6">
        <v>43441</v>
      </c>
      <c r="C293" s="11">
        <v>4</v>
      </c>
      <c r="D293" s="11">
        <v>7760.5542674999997</v>
      </c>
      <c r="E293" s="11">
        <v>8709.3240000000005</v>
      </c>
      <c r="F293" s="11">
        <v>11951.644</v>
      </c>
      <c r="G293" s="11">
        <f t="shared" si="12"/>
        <v>-948.76973250000083</v>
      </c>
      <c r="H293" s="11">
        <f t="shared" si="13"/>
        <v>7.9384035577030305</v>
      </c>
      <c r="I293" s="11">
        <f t="shared" si="14"/>
        <v>0</v>
      </c>
    </row>
    <row r="294" spans="1:9" x14ac:dyDescent="0.25">
      <c r="A294" s="5">
        <v>43441.083333333336</v>
      </c>
      <c r="B294" s="6">
        <v>43441</v>
      </c>
      <c r="C294" s="11">
        <v>5</v>
      </c>
      <c r="D294" s="11">
        <v>7418.6162100000001</v>
      </c>
      <c r="E294" s="11">
        <v>8100.8980000000001</v>
      </c>
      <c r="F294" s="11">
        <v>10474.343999999999</v>
      </c>
      <c r="G294" s="11">
        <f t="shared" si="12"/>
        <v>-682.28179</v>
      </c>
      <c r="H294" s="11">
        <f t="shared" si="13"/>
        <v>6.5138379071758585</v>
      </c>
      <c r="I294" s="11">
        <f t="shared" si="14"/>
        <v>0</v>
      </c>
    </row>
    <row r="295" spans="1:9" x14ac:dyDescent="0.25">
      <c r="A295" s="5">
        <v>43441.104166666664</v>
      </c>
      <c r="B295" s="6">
        <v>43441</v>
      </c>
      <c r="C295" s="11">
        <v>6</v>
      </c>
      <c r="D295" s="11">
        <v>7224.7082399999999</v>
      </c>
      <c r="E295" s="11">
        <v>7656.7520000000004</v>
      </c>
      <c r="F295" s="11">
        <v>9567.7939999999999</v>
      </c>
      <c r="G295" s="11">
        <f t="shared" si="12"/>
        <v>-432.04376000000047</v>
      </c>
      <c r="H295" s="11">
        <f t="shared" si="13"/>
        <v>4.51560474650688</v>
      </c>
      <c r="I295" s="11">
        <f t="shared" si="14"/>
        <v>1</v>
      </c>
    </row>
    <row r="296" spans="1:9" x14ac:dyDescent="0.25">
      <c r="A296" s="5">
        <v>43441.125</v>
      </c>
      <c r="B296" s="6">
        <v>43441</v>
      </c>
      <c r="C296" s="11">
        <v>7</v>
      </c>
      <c r="D296" s="11">
        <v>7029.3029825000003</v>
      </c>
      <c r="E296" s="11">
        <v>7290.5739999999996</v>
      </c>
      <c r="F296" s="11">
        <v>9020.7939999999999</v>
      </c>
      <c r="G296" s="11">
        <f t="shared" si="12"/>
        <v>-261.27101749999929</v>
      </c>
      <c r="H296" s="11">
        <f t="shared" si="13"/>
        <v>2.8963195202107408</v>
      </c>
      <c r="I296" s="11">
        <f t="shared" si="14"/>
        <v>1</v>
      </c>
    </row>
    <row r="297" spans="1:9" x14ac:dyDescent="0.25">
      <c r="A297" s="5">
        <v>43441.145833333336</v>
      </c>
      <c r="B297" s="6">
        <v>43441</v>
      </c>
      <c r="C297" s="11">
        <v>8</v>
      </c>
      <c r="D297" s="11">
        <v>6510.9000374999996</v>
      </c>
      <c r="E297" s="11">
        <v>6619.7020000000002</v>
      </c>
      <c r="F297" s="11">
        <v>8273.3940000000002</v>
      </c>
      <c r="G297" s="11">
        <f t="shared" si="12"/>
        <v>-108.80196250000063</v>
      </c>
      <c r="H297" s="11">
        <f t="shared" si="13"/>
        <v>1.3150825707079903</v>
      </c>
      <c r="I297" s="11">
        <f t="shared" si="14"/>
        <v>1</v>
      </c>
    </row>
    <row r="298" spans="1:9" x14ac:dyDescent="0.25">
      <c r="A298" s="5">
        <v>43441.166666666664</v>
      </c>
      <c r="B298" s="6">
        <v>43441</v>
      </c>
      <c r="C298" s="11">
        <v>9</v>
      </c>
      <c r="D298" s="11">
        <v>6514.3107225000003</v>
      </c>
      <c r="E298" s="11">
        <v>6692.1679999999997</v>
      </c>
      <c r="F298" s="11">
        <v>8162.3940000000002</v>
      </c>
      <c r="G298" s="11">
        <f t="shared" si="12"/>
        <v>-177.85727749999933</v>
      </c>
      <c r="H298" s="11">
        <f t="shared" si="13"/>
        <v>2.178984223256061</v>
      </c>
      <c r="I298" s="11">
        <f t="shared" si="14"/>
        <v>1</v>
      </c>
    </row>
    <row r="299" spans="1:9" x14ac:dyDescent="0.25">
      <c r="A299" s="5">
        <v>43441.1875</v>
      </c>
      <c r="B299" s="6">
        <v>43441</v>
      </c>
      <c r="C299" s="11">
        <v>10</v>
      </c>
      <c r="D299" s="11">
        <v>7251.9062100000001</v>
      </c>
      <c r="E299" s="11">
        <v>7484.924</v>
      </c>
      <c r="F299" s="11">
        <v>9084.7939999999999</v>
      </c>
      <c r="G299" s="11">
        <f t="shared" si="12"/>
        <v>-233.01778999999988</v>
      </c>
      <c r="H299" s="11">
        <f t="shared" si="13"/>
        <v>2.5649210097664281</v>
      </c>
      <c r="I299" s="11">
        <f t="shared" si="14"/>
        <v>1</v>
      </c>
    </row>
    <row r="300" spans="1:9" x14ac:dyDescent="0.25">
      <c r="A300" s="5">
        <v>43441.208333333336</v>
      </c>
      <c r="B300" s="6">
        <v>43441</v>
      </c>
      <c r="C300" s="11">
        <v>11</v>
      </c>
      <c r="D300" s="11">
        <v>7489.3319799999999</v>
      </c>
      <c r="E300" s="11">
        <v>7697.3280000000004</v>
      </c>
      <c r="F300" s="11">
        <v>9258.7939999999999</v>
      </c>
      <c r="G300" s="11">
        <f t="shared" si="12"/>
        <v>-207.9960200000005</v>
      </c>
      <c r="H300" s="11">
        <f t="shared" si="13"/>
        <v>2.2464698966193706</v>
      </c>
      <c r="I300" s="11">
        <f t="shared" si="14"/>
        <v>1</v>
      </c>
    </row>
    <row r="301" spans="1:9" x14ac:dyDescent="0.25">
      <c r="A301" s="5">
        <v>43441.229166666664</v>
      </c>
      <c r="B301" s="6">
        <v>43441</v>
      </c>
      <c r="C301" s="11">
        <v>12</v>
      </c>
      <c r="D301" s="11">
        <v>7621.4644449999996</v>
      </c>
      <c r="E301" s="11">
        <v>8025.232</v>
      </c>
      <c r="F301" s="11">
        <v>9532.7939999999999</v>
      </c>
      <c r="G301" s="11">
        <f t="shared" si="12"/>
        <v>-403.76755500000036</v>
      </c>
      <c r="H301" s="11">
        <f t="shared" si="13"/>
        <v>4.2355636238441781</v>
      </c>
      <c r="I301" s="11">
        <f t="shared" si="14"/>
        <v>1</v>
      </c>
    </row>
    <row r="302" spans="1:9" x14ac:dyDescent="0.25">
      <c r="A302" s="5">
        <v>43441.25</v>
      </c>
      <c r="B302" s="6">
        <v>43441</v>
      </c>
      <c r="C302" s="11">
        <v>13</v>
      </c>
      <c r="D302" s="11">
        <v>7689.8102049999998</v>
      </c>
      <c r="E302" s="11">
        <v>8028.1679999999997</v>
      </c>
      <c r="F302" s="11">
        <v>9532.7939999999999</v>
      </c>
      <c r="G302" s="11">
        <f t="shared" si="12"/>
        <v>-338.3577949999999</v>
      </c>
      <c r="H302" s="11">
        <f t="shared" si="13"/>
        <v>3.5494084420580148</v>
      </c>
      <c r="I302" s="11">
        <f t="shared" si="14"/>
        <v>1</v>
      </c>
    </row>
    <row r="303" spans="1:9" x14ac:dyDescent="0.25">
      <c r="A303" s="5">
        <v>43441.270833333336</v>
      </c>
      <c r="B303" s="6">
        <v>43441</v>
      </c>
      <c r="C303" s="11">
        <v>14</v>
      </c>
      <c r="D303" s="11">
        <v>8276.9668175000006</v>
      </c>
      <c r="E303" s="11">
        <v>8423.0280000000002</v>
      </c>
      <c r="F303" s="11">
        <v>10152.593999999999</v>
      </c>
      <c r="G303" s="11">
        <f t="shared" si="12"/>
        <v>-146.06118249999963</v>
      </c>
      <c r="H303" s="11">
        <f t="shared" si="13"/>
        <v>1.4386587555850223</v>
      </c>
      <c r="I303" s="11">
        <f t="shared" si="14"/>
        <v>1</v>
      </c>
    </row>
    <row r="304" spans="1:9" x14ac:dyDescent="0.25">
      <c r="A304" s="5">
        <v>43441.291666666664</v>
      </c>
      <c r="B304" s="6">
        <v>43441</v>
      </c>
      <c r="C304" s="11">
        <v>15</v>
      </c>
      <c r="D304" s="11">
        <v>8807.5347399999991</v>
      </c>
      <c r="E304" s="11">
        <v>9080.1440000000002</v>
      </c>
      <c r="F304" s="11">
        <v>10890.644</v>
      </c>
      <c r="G304" s="11">
        <f t="shared" si="12"/>
        <v>-272.60926000000109</v>
      </c>
      <c r="H304" s="11">
        <f t="shared" si="13"/>
        <v>2.5031509615042151</v>
      </c>
      <c r="I304" s="11">
        <f t="shared" si="14"/>
        <v>1</v>
      </c>
    </row>
    <row r="305" spans="1:9" x14ac:dyDescent="0.25">
      <c r="A305" s="5">
        <v>43441.3125</v>
      </c>
      <c r="B305" s="6">
        <v>43441</v>
      </c>
      <c r="C305" s="11">
        <v>16</v>
      </c>
      <c r="D305" s="11">
        <v>8835.6079399999999</v>
      </c>
      <c r="E305" s="11">
        <v>9251.5779999999995</v>
      </c>
      <c r="F305" s="11">
        <v>10890.644</v>
      </c>
      <c r="G305" s="11">
        <f t="shared" si="12"/>
        <v>-415.97005999999965</v>
      </c>
      <c r="H305" s="11">
        <f t="shared" si="13"/>
        <v>3.8195175602103939</v>
      </c>
      <c r="I305" s="11">
        <f t="shared" si="14"/>
        <v>1</v>
      </c>
    </row>
    <row r="306" spans="1:9" x14ac:dyDescent="0.25">
      <c r="A306" s="5">
        <v>43441.333333333336</v>
      </c>
      <c r="B306" s="6">
        <v>43441</v>
      </c>
      <c r="C306" s="11">
        <v>17</v>
      </c>
      <c r="D306" s="11">
        <v>8832.7917424999996</v>
      </c>
      <c r="E306" s="11">
        <v>9256.7839999999997</v>
      </c>
      <c r="F306" s="11">
        <v>10862.644</v>
      </c>
      <c r="G306" s="11">
        <f t="shared" si="12"/>
        <v>-423.99225750000005</v>
      </c>
      <c r="H306" s="11">
        <f t="shared" si="13"/>
        <v>3.9032141484154321</v>
      </c>
      <c r="I306" s="11">
        <f t="shared" si="14"/>
        <v>1</v>
      </c>
    </row>
    <row r="307" spans="1:9" x14ac:dyDescent="0.25">
      <c r="A307" s="5">
        <v>43441.354166666664</v>
      </c>
      <c r="B307" s="6">
        <v>43441</v>
      </c>
      <c r="C307" s="11">
        <v>18</v>
      </c>
      <c r="D307" s="11">
        <v>9299.2562249999992</v>
      </c>
      <c r="E307" s="11">
        <v>9755.6380000000008</v>
      </c>
      <c r="F307" s="11">
        <v>11545.644</v>
      </c>
      <c r="G307" s="11">
        <f t="shared" si="12"/>
        <v>-456.38177500000165</v>
      </c>
      <c r="H307" s="11">
        <f t="shared" si="13"/>
        <v>3.9528481477516682</v>
      </c>
      <c r="I307" s="11">
        <f t="shared" si="14"/>
        <v>1</v>
      </c>
    </row>
    <row r="308" spans="1:9" x14ac:dyDescent="0.25">
      <c r="A308" s="5">
        <v>43441.375</v>
      </c>
      <c r="B308" s="6">
        <v>43441</v>
      </c>
      <c r="C308" s="11">
        <v>19</v>
      </c>
      <c r="D308" s="11">
        <v>9256.2787800000006</v>
      </c>
      <c r="E308" s="11">
        <v>9608.9860000000008</v>
      </c>
      <c r="F308" s="11">
        <v>11418.644</v>
      </c>
      <c r="G308" s="11">
        <f t="shared" si="12"/>
        <v>-352.70722000000023</v>
      </c>
      <c r="H308" s="11">
        <f t="shared" si="13"/>
        <v>3.0888713230747911</v>
      </c>
      <c r="I308" s="11">
        <f t="shared" si="14"/>
        <v>1</v>
      </c>
    </row>
    <row r="309" spans="1:9" x14ac:dyDescent="0.25">
      <c r="A309" s="5">
        <v>43441.395833333336</v>
      </c>
      <c r="B309" s="6">
        <v>43441</v>
      </c>
      <c r="C309" s="11">
        <v>20</v>
      </c>
      <c r="D309" s="11">
        <v>9734.2266949999994</v>
      </c>
      <c r="E309" s="11">
        <v>10191.281999999999</v>
      </c>
      <c r="F309" s="11">
        <v>11995.644</v>
      </c>
      <c r="G309" s="11">
        <f t="shared" si="12"/>
        <v>-457.05530499999986</v>
      </c>
      <c r="H309" s="11">
        <f t="shared" si="13"/>
        <v>3.8101773026942101</v>
      </c>
      <c r="I309" s="11">
        <f t="shared" si="14"/>
        <v>1</v>
      </c>
    </row>
    <row r="310" spans="1:9" x14ac:dyDescent="0.25">
      <c r="A310" s="5">
        <v>43441.416666666664</v>
      </c>
      <c r="B310" s="6">
        <v>43441</v>
      </c>
      <c r="C310" s="11">
        <v>21</v>
      </c>
      <c r="D310" s="11">
        <v>9727.7675374999999</v>
      </c>
      <c r="E310" s="11">
        <v>10017.51</v>
      </c>
      <c r="F310" s="11">
        <v>11930.644</v>
      </c>
      <c r="G310" s="11">
        <f t="shared" si="12"/>
        <v>-289.74246250000033</v>
      </c>
      <c r="H310" s="11">
        <f t="shared" si="13"/>
        <v>2.4285567694417862</v>
      </c>
      <c r="I310" s="11">
        <f t="shared" si="14"/>
        <v>1</v>
      </c>
    </row>
    <row r="311" spans="1:9" x14ac:dyDescent="0.25">
      <c r="A311" s="5">
        <v>43441.4375</v>
      </c>
      <c r="B311" s="6">
        <v>43441</v>
      </c>
      <c r="C311" s="11">
        <v>22</v>
      </c>
      <c r="D311" s="11">
        <v>9577.8781600000002</v>
      </c>
      <c r="E311" s="11">
        <v>9804.098</v>
      </c>
      <c r="F311" s="11">
        <v>11623.644</v>
      </c>
      <c r="G311" s="11">
        <f t="shared" si="12"/>
        <v>-226.21983999999975</v>
      </c>
      <c r="H311" s="11">
        <f t="shared" si="13"/>
        <v>1.9462041335746323</v>
      </c>
      <c r="I311" s="11">
        <f t="shared" si="14"/>
        <v>1</v>
      </c>
    </row>
    <row r="312" spans="1:9" x14ac:dyDescent="0.25">
      <c r="A312" s="5">
        <v>43441.458333333336</v>
      </c>
      <c r="B312" s="6">
        <v>43441</v>
      </c>
      <c r="C312" s="11">
        <v>23</v>
      </c>
      <c r="D312" s="11">
        <v>9721.9813699999995</v>
      </c>
      <c r="E312" s="11">
        <v>9925.0120000000006</v>
      </c>
      <c r="F312" s="11">
        <v>11840.644</v>
      </c>
      <c r="G312" s="11">
        <f t="shared" si="12"/>
        <v>-203.03063000000111</v>
      </c>
      <c r="H312" s="11">
        <f t="shared" si="13"/>
        <v>1.714692460984395</v>
      </c>
      <c r="I312" s="11">
        <f t="shared" si="14"/>
        <v>1</v>
      </c>
    </row>
    <row r="313" spans="1:9" x14ac:dyDescent="0.25">
      <c r="A313" s="5">
        <v>43441.479166666664</v>
      </c>
      <c r="B313" s="6">
        <v>43441</v>
      </c>
      <c r="C313" s="11">
        <v>24</v>
      </c>
      <c r="D313" s="11">
        <v>9713.9210899999998</v>
      </c>
      <c r="E313" s="11">
        <v>9845.2620000000006</v>
      </c>
      <c r="F313" s="11">
        <v>11840.644</v>
      </c>
      <c r="G313" s="11">
        <f t="shared" si="12"/>
        <v>-131.3409100000008</v>
      </c>
      <c r="H313" s="11">
        <f t="shared" si="13"/>
        <v>1.1092378928038102</v>
      </c>
      <c r="I313" s="11">
        <f t="shared" si="14"/>
        <v>1</v>
      </c>
    </row>
    <row r="314" spans="1:9" x14ac:dyDescent="0.25">
      <c r="A314" s="5">
        <v>43441.5</v>
      </c>
      <c r="B314" s="6">
        <v>43441</v>
      </c>
      <c r="C314" s="11">
        <v>25</v>
      </c>
      <c r="D314" s="11">
        <v>9698.6134600000005</v>
      </c>
      <c r="E314" s="11">
        <v>9961.9519999999993</v>
      </c>
      <c r="F314" s="11">
        <v>11810.644</v>
      </c>
      <c r="G314" s="11">
        <f t="shared" si="12"/>
        <v>-263.33853999999883</v>
      </c>
      <c r="H314" s="11">
        <f t="shared" si="13"/>
        <v>2.2296713032752389</v>
      </c>
      <c r="I314" s="11">
        <f t="shared" si="14"/>
        <v>1</v>
      </c>
    </row>
    <row r="315" spans="1:9" x14ac:dyDescent="0.25">
      <c r="A315" s="5">
        <v>43441.520833333336</v>
      </c>
      <c r="B315" s="6">
        <v>43441</v>
      </c>
      <c r="C315" s="11">
        <v>26</v>
      </c>
      <c r="D315" s="11">
        <v>9650.7077174999995</v>
      </c>
      <c r="E315" s="11">
        <v>9980.5460000000003</v>
      </c>
      <c r="F315" s="11">
        <v>11708.644</v>
      </c>
      <c r="G315" s="11">
        <f t="shared" si="12"/>
        <v>-329.83828250000079</v>
      </c>
      <c r="H315" s="11">
        <f t="shared" si="13"/>
        <v>2.8170493739497142</v>
      </c>
      <c r="I315" s="11">
        <f t="shared" si="14"/>
        <v>1</v>
      </c>
    </row>
    <row r="316" spans="1:9" x14ac:dyDescent="0.25">
      <c r="A316" s="5">
        <v>43441.541666666664</v>
      </c>
      <c r="B316" s="6">
        <v>43441</v>
      </c>
      <c r="C316" s="11">
        <v>27</v>
      </c>
      <c r="D316" s="11">
        <v>9645.4786050000002</v>
      </c>
      <c r="E316" s="11">
        <v>10205.992</v>
      </c>
      <c r="F316" s="11">
        <v>11708.644</v>
      </c>
      <c r="G316" s="11">
        <f t="shared" si="12"/>
        <v>-560.51339499999995</v>
      </c>
      <c r="H316" s="11">
        <f t="shared" si="13"/>
        <v>4.7871759957856774</v>
      </c>
      <c r="I316" s="11">
        <f t="shared" si="14"/>
        <v>1</v>
      </c>
    </row>
    <row r="317" spans="1:9" x14ac:dyDescent="0.25">
      <c r="A317" s="5">
        <v>43441.5625</v>
      </c>
      <c r="B317" s="6">
        <v>43441</v>
      </c>
      <c r="C317" s="11">
        <v>28</v>
      </c>
      <c r="D317" s="11">
        <v>9611.8455950000007</v>
      </c>
      <c r="E317" s="11">
        <v>10189.064</v>
      </c>
      <c r="F317" s="11">
        <v>11708.644</v>
      </c>
      <c r="G317" s="11">
        <f t="shared" si="12"/>
        <v>-577.21840499999962</v>
      </c>
      <c r="H317" s="11">
        <f t="shared" si="13"/>
        <v>4.9298484521350172</v>
      </c>
      <c r="I317" s="11">
        <f t="shared" si="14"/>
        <v>1</v>
      </c>
    </row>
    <row r="318" spans="1:9" x14ac:dyDescent="0.25">
      <c r="A318" s="5">
        <v>43441.583333333336</v>
      </c>
      <c r="B318" s="6">
        <v>43441</v>
      </c>
      <c r="C318" s="11">
        <v>29</v>
      </c>
      <c r="D318" s="11">
        <v>9182.2644724999991</v>
      </c>
      <c r="E318" s="11">
        <v>9722.7839999999997</v>
      </c>
      <c r="F318" s="11">
        <v>11145.343999999999</v>
      </c>
      <c r="G318" s="11">
        <f t="shared" si="12"/>
        <v>-540.51952750000055</v>
      </c>
      <c r="H318" s="11">
        <f t="shared" si="13"/>
        <v>4.8497339113086202</v>
      </c>
      <c r="I318" s="11">
        <f t="shared" si="14"/>
        <v>1</v>
      </c>
    </row>
    <row r="319" spans="1:9" x14ac:dyDescent="0.25">
      <c r="A319" s="5">
        <v>43441.604166666664</v>
      </c>
      <c r="B319" s="6">
        <v>43441</v>
      </c>
      <c r="C319" s="11">
        <v>30</v>
      </c>
      <c r="D319" s="11">
        <v>9196.1795774999991</v>
      </c>
      <c r="E319" s="11">
        <v>9707.2019999999993</v>
      </c>
      <c r="F319" s="11">
        <v>11145.343999999999</v>
      </c>
      <c r="G319" s="11">
        <f t="shared" si="12"/>
        <v>-511.02242250000018</v>
      </c>
      <c r="H319" s="11">
        <f t="shared" si="13"/>
        <v>4.5850753686920767</v>
      </c>
      <c r="I319" s="11">
        <f t="shared" si="14"/>
        <v>1</v>
      </c>
    </row>
    <row r="320" spans="1:9" x14ac:dyDescent="0.25">
      <c r="A320" s="5">
        <v>43441.625</v>
      </c>
      <c r="B320" s="6">
        <v>43441</v>
      </c>
      <c r="C320" s="11">
        <v>31</v>
      </c>
      <c r="D320" s="11">
        <v>9273.2431949999991</v>
      </c>
      <c r="E320" s="11">
        <v>9981.1659999999993</v>
      </c>
      <c r="F320" s="11">
        <v>11281.343999999999</v>
      </c>
      <c r="G320" s="11">
        <f t="shared" si="12"/>
        <v>-707.92280500000015</v>
      </c>
      <c r="H320" s="11">
        <f t="shared" si="13"/>
        <v>6.2751637127633044</v>
      </c>
      <c r="I320" s="11">
        <f t="shared" si="14"/>
        <v>0</v>
      </c>
    </row>
    <row r="321" spans="1:9" x14ac:dyDescent="0.25">
      <c r="A321" s="5">
        <v>43441.645833333336</v>
      </c>
      <c r="B321" s="6">
        <v>43441</v>
      </c>
      <c r="C321" s="11">
        <v>32</v>
      </c>
      <c r="D321" s="11">
        <v>9394.0284575000005</v>
      </c>
      <c r="E321" s="11">
        <v>10153.064</v>
      </c>
      <c r="F321" s="11">
        <v>11500.644</v>
      </c>
      <c r="G321" s="11">
        <f t="shared" si="12"/>
        <v>-759.03554249999979</v>
      </c>
      <c r="H321" s="11">
        <f t="shared" si="13"/>
        <v>6.5999394686071478</v>
      </c>
      <c r="I321" s="11">
        <f t="shared" si="14"/>
        <v>0</v>
      </c>
    </row>
    <row r="322" spans="1:9" x14ac:dyDescent="0.25">
      <c r="A322" s="5">
        <v>43441.666666666664</v>
      </c>
      <c r="B322" s="6">
        <v>43441</v>
      </c>
      <c r="C322" s="11">
        <v>33</v>
      </c>
      <c r="D322" s="11">
        <v>9428.2358100000001</v>
      </c>
      <c r="E322" s="11">
        <v>10253.198</v>
      </c>
      <c r="F322" s="11">
        <v>11612.644</v>
      </c>
      <c r="G322" s="11">
        <f t="shared" si="12"/>
        <v>-824.96219000000019</v>
      </c>
      <c r="H322" s="11">
        <f t="shared" si="13"/>
        <v>7.1039996576145805</v>
      </c>
      <c r="I322" s="11">
        <f t="shared" si="14"/>
        <v>0</v>
      </c>
    </row>
    <row r="323" spans="1:9" x14ac:dyDescent="0.25">
      <c r="A323" s="5">
        <v>43441.6875</v>
      </c>
      <c r="B323" s="6">
        <v>43441</v>
      </c>
      <c r="C323" s="11">
        <v>34</v>
      </c>
      <c r="D323" s="11">
        <v>9582.7524874999999</v>
      </c>
      <c r="E323" s="11">
        <v>10377.838</v>
      </c>
      <c r="F323" s="11">
        <v>11810.644</v>
      </c>
      <c r="G323" s="11">
        <f t="shared" ref="G323:G386" si="15">D323-E323</f>
        <v>-795.08551249999982</v>
      </c>
      <c r="H323" s="11">
        <f t="shared" ref="H323:H386" si="16">ABS(G323)/F323*100</f>
        <v>6.7319403793730457</v>
      </c>
      <c r="I323" s="11">
        <f t="shared" ref="I323:I386" si="17">IF(H323&lt;=$N$3,1,0)</f>
        <v>0</v>
      </c>
    </row>
    <row r="324" spans="1:9" x14ac:dyDescent="0.25">
      <c r="A324" s="5">
        <v>43441.708333333336</v>
      </c>
      <c r="B324" s="6">
        <v>43441</v>
      </c>
      <c r="C324" s="11">
        <v>35</v>
      </c>
      <c r="D324" s="11">
        <v>9642.1041700000005</v>
      </c>
      <c r="E324" s="11">
        <v>10671.222</v>
      </c>
      <c r="F324" s="11">
        <v>12032.644</v>
      </c>
      <c r="G324" s="11">
        <f t="shared" si="15"/>
        <v>-1029.1178299999992</v>
      </c>
      <c r="H324" s="11">
        <f t="shared" si="16"/>
        <v>8.5527156791142431</v>
      </c>
      <c r="I324" s="11">
        <f t="shared" si="17"/>
        <v>0</v>
      </c>
    </row>
    <row r="325" spans="1:9" x14ac:dyDescent="0.25">
      <c r="A325" s="5">
        <v>43441.729166666664</v>
      </c>
      <c r="B325" s="6">
        <v>43441</v>
      </c>
      <c r="C325" s="11">
        <v>36</v>
      </c>
      <c r="D325" s="11">
        <v>9597.0275849999998</v>
      </c>
      <c r="E325" s="11">
        <v>10581.76</v>
      </c>
      <c r="F325" s="11">
        <v>11951.894</v>
      </c>
      <c r="G325" s="11">
        <f t="shared" si="15"/>
        <v>-984.7324150000004</v>
      </c>
      <c r="H325" s="11">
        <f t="shared" si="16"/>
        <v>8.2391327684131106</v>
      </c>
      <c r="I325" s="11">
        <f t="shared" si="17"/>
        <v>0</v>
      </c>
    </row>
    <row r="326" spans="1:9" x14ac:dyDescent="0.25">
      <c r="A326" s="5">
        <v>43441.75</v>
      </c>
      <c r="B326" s="6">
        <v>43441</v>
      </c>
      <c r="C326" s="11">
        <v>37</v>
      </c>
      <c r="D326" s="11">
        <v>9475.3638324999993</v>
      </c>
      <c r="E326" s="11">
        <v>10516.734</v>
      </c>
      <c r="F326" s="11">
        <v>11886.894</v>
      </c>
      <c r="G326" s="11">
        <f t="shared" si="15"/>
        <v>-1041.3701675000011</v>
      </c>
      <c r="H326" s="11">
        <f t="shared" si="16"/>
        <v>8.7606583141062835</v>
      </c>
      <c r="I326" s="11">
        <f t="shared" si="17"/>
        <v>0</v>
      </c>
    </row>
    <row r="327" spans="1:9" x14ac:dyDescent="0.25">
      <c r="A327" s="5">
        <v>43441.770833333336</v>
      </c>
      <c r="B327" s="6">
        <v>43441</v>
      </c>
      <c r="C327" s="11">
        <v>38</v>
      </c>
      <c r="D327" s="11">
        <v>9303.3547574999993</v>
      </c>
      <c r="E327" s="11">
        <v>10411.531999999999</v>
      </c>
      <c r="F327" s="11">
        <v>11742.894</v>
      </c>
      <c r="G327" s="11">
        <f t="shared" si="15"/>
        <v>-1108.1772424999999</v>
      </c>
      <c r="H327" s="11">
        <f t="shared" si="16"/>
        <v>9.4370028589204669</v>
      </c>
      <c r="I327" s="11">
        <f t="shared" si="17"/>
        <v>0</v>
      </c>
    </row>
    <row r="328" spans="1:9" x14ac:dyDescent="0.25">
      <c r="A328" s="5">
        <v>43441.791666666664</v>
      </c>
      <c r="B328" s="6">
        <v>43441</v>
      </c>
      <c r="C328" s="11">
        <v>39</v>
      </c>
      <c r="D328" s="11">
        <v>8855.3261175000007</v>
      </c>
      <c r="E328" s="11">
        <v>10123.540000000001</v>
      </c>
      <c r="F328" s="11">
        <v>11444.894</v>
      </c>
      <c r="G328" s="11">
        <f t="shared" si="15"/>
        <v>-1268.2138825000002</v>
      </c>
      <c r="H328" s="11">
        <f t="shared" si="16"/>
        <v>11.081045246028493</v>
      </c>
      <c r="I328" s="11">
        <f t="shared" si="17"/>
        <v>0</v>
      </c>
    </row>
    <row r="329" spans="1:9" x14ac:dyDescent="0.25">
      <c r="A329" s="5">
        <v>43441.8125</v>
      </c>
      <c r="B329" s="6">
        <v>43441</v>
      </c>
      <c r="C329" s="11">
        <v>40</v>
      </c>
      <c r="D329" s="11">
        <v>8238.4052475000008</v>
      </c>
      <c r="E329" s="11">
        <v>9809.07</v>
      </c>
      <c r="F329" s="11">
        <v>11103.894</v>
      </c>
      <c r="G329" s="11">
        <f t="shared" si="15"/>
        <v>-1570.6647524999989</v>
      </c>
      <c r="H329" s="11">
        <f t="shared" si="16"/>
        <v>14.145170626628811</v>
      </c>
      <c r="I329" s="11">
        <f t="shared" si="17"/>
        <v>0</v>
      </c>
    </row>
    <row r="330" spans="1:9" x14ac:dyDescent="0.25">
      <c r="A330" s="5">
        <v>43441.833333333336</v>
      </c>
      <c r="B330" s="6">
        <v>43441</v>
      </c>
      <c r="C330" s="11">
        <v>41</v>
      </c>
      <c r="D330" s="11">
        <v>7844.1296499999999</v>
      </c>
      <c r="E330" s="11">
        <v>9603.4419999999991</v>
      </c>
      <c r="F330" s="11">
        <v>10905.894</v>
      </c>
      <c r="G330" s="11">
        <f t="shared" si="15"/>
        <v>-1759.3123499999992</v>
      </c>
      <c r="H330" s="11">
        <f t="shared" si="16"/>
        <v>16.131757286472794</v>
      </c>
      <c r="I330" s="11">
        <f t="shared" si="17"/>
        <v>0</v>
      </c>
    </row>
    <row r="331" spans="1:9" x14ac:dyDescent="0.25">
      <c r="A331" s="5">
        <v>43441.854166666664</v>
      </c>
      <c r="B331" s="6">
        <v>43441</v>
      </c>
      <c r="C331" s="11">
        <v>42</v>
      </c>
      <c r="D331" s="11">
        <v>7537.3765174999999</v>
      </c>
      <c r="E331" s="11">
        <v>9201.2160000000003</v>
      </c>
      <c r="F331" s="11">
        <v>10642.394</v>
      </c>
      <c r="G331" s="11">
        <f t="shared" si="15"/>
        <v>-1663.8394825000005</v>
      </c>
      <c r="H331" s="11">
        <f t="shared" si="16"/>
        <v>15.634071455163193</v>
      </c>
      <c r="I331" s="11">
        <f t="shared" si="17"/>
        <v>0</v>
      </c>
    </row>
    <row r="332" spans="1:9" x14ac:dyDescent="0.25">
      <c r="A332" s="5">
        <v>43441.875</v>
      </c>
      <c r="B332" s="6">
        <v>43441</v>
      </c>
      <c r="C332" s="11">
        <v>43</v>
      </c>
      <c r="D332" s="11">
        <v>7452.2564425</v>
      </c>
      <c r="E332" s="11">
        <v>9187.0519999999997</v>
      </c>
      <c r="F332" s="11">
        <v>10594.894</v>
      </c>
      <c r="G332" s="11">
        <f t="shared" si="15"/>
        <v>-1734.7955574999996</v>
      </c>
      <c r="H332" s="11">
        <f t="shared" si="16"/>
        <v>16.373883094063984</v>
      </c>
      <c r="I332" s="11">
        <f t="shared" si="17"/>
        <v>0</v>
      </c>
    </row>
    <row r="333" spans="1:9" x14ac:dyDescent="0.25">
      <c r="A333" s="5">
        <v>43441.895833333336</v>
      </c>
      <c r="B333" s="6">
        <v>43441</v>
      </c>
      <c r="C333" s="11">
        <v>44</v>
      </c>
      <c r="D333" s="11">
        <v>7081.5851124999999</v>
      </c>
      <c r="E333" s="11">
        <v>8654.8160000000007</v>
      </c>
      <c r="F333" s="11">
        <v>10136.894</v>
      </c>
      <c r="G333" s="11">
        <f t="shared" si="15"/>
        <v>-1573.2308875000008</v>
      </c>
      <c r="H333" s="11">
        <f t="shared" si="16"/>
        <v>15.519851420957945</v>
      </c>
      <c r="I333" s="11">
        <f t="shared" si="17"/>
        <v>0</v>
      </c>
    </row>
    <row r="334" spans="1:9" x14ac:dyDescent="0.25">
      <c r="A334" s="5">
        <v>43441.916666666664</v>
      </c>
      <c r="B334" s="6">
        <v>43441</v>
      </c>
      <c r="C334" s="11">
        <v>45</v>
      </c>
      <c r="D334" s="11">
        <v>7078.5649599999997</v>
      </c>
      <c r="E334" s="11">
        <v>8472.5339999999997</v>
      </c>
      <c r="F334" s="11">
        <v>10136.894</v>
      </c>
      <c r="G334" s="11">
        <f t="shared" si="15"/>
        <v>-1393.9690399999999</v>
      </c>
      <c r="H334" s="11">
        <f t="shared" si="16"/>
        <v>13.751441417854423</v>
      </c>
      <c r="I334" s="11">
        <f t="shared" si="17"/>
        <v>0</v>
      </c>
    </row>
    <row r="335" spans="1:9" x14ac:dyDescent="0.25">
      <c r="A335" s="5">
        <v>43441.9375</v>
      </c>
      <c r="B335" s="6">
        <v>43441</v>
      </c>
      <c r="C335" s="11">
        <v>46</v>
      </c>
      <c r="D335" s="11">
        <v>7075.0456400000003</v>
      </c>
      <c r="E335" s="11">
        <v>8554.4940000000006</v>
      </c>
      <c r="F335" s="11">
        <v>10136.894</v>
      </c>
      <c r="G335" s="11">
        <f t="shared" si="15"/>
        <v>-1479.4483600000003</v>
      </c>
      <c r="H335" s="11">
        <f t="shared" si="16"/>
        <v>14.594691036524605</v>
      </c>
      <c r="I335" s="11">
        <f t="shared" si="17"/>
        <v>0</v>
      </c>
    </row>
    <row r="336" spans="1:9" x14ac:dyDescent="0.25">
      <c r="A336" s="5">
        <v>43441.958333333336</v>
      </c>
      <c r="B336" s="6">
        <v>43441</v>
      </c>
      <c r="C336" s="11">
        <v>47</v>
      </c>
      <c r="D336" s="11">
        <v>7071.0639899999996</v>
      </c>
      <c r="E336" s="11">
        <v>8531.2880000000005</v>
      </c>
      <c r="F336" s="11">
        <v>10136.894</v>
      </c>
      <c r="G336" s="11">
        <f t="shared" si="15"/>
        <v>-1460.2240100000008</v>
      </c>
      <c r="H336" s="11">
        <f t="shared" si="16"/>
        <v>14.405043694843814</v>
      </c>
      <c r="I336" s="11">
        <f t="shared" si="17"/>
        <v>0</v>
      </c>
    </row>
    <row r="337" spans="1:9" x14ac:dyDescent="0.25">
      <c r="A337" s="5">
        <v>43441.979166666664</v>
      </c>
      <c r="B337" s="6">
        <v>43441</v>
      </c>
      <c r="C337" s="11">
        <v>48</v>
      </c>
      <c r="D337" s="11">
        <v>6952.9241524999998</v>
      </c>
      <c r="E337" s="11">
        <v>8365.41</v>
      </c>
      <c r="F337" s="11">
        <v>10006.894</v>
      </c>
      <c r="G337" s="11">
        <f t="shared" si="15"/>
        <v>-1412.4858475000001</v>
      </c>
      <c r="H337" s="11">
        <f t="shared" si="16"/>
        <v>14.115127506097297</v>
      </c>
      <c r="I337" s="11">
        <f t="shared" si="17"/>
        <v>0</v>
      </c>
    </row>
    <row r="338" spans="1:9" x14ac:dyDescent="0.25">
      <c r="A338" s="5">
        <v>43442</v>
      </c>
      <c r="B338" s="6">
        <v>43442</v>
      </c>
      <c r="C338" s="11">
        <v>1</v>
      </c>
      <c r="D338" s="11">
        <v>6848.9951225000004</v>
      </c>
      <c r="E338" s="11">
        <v>8299.5040000000008</v>
      </c>
      <c r="F338" s="11">
        <v>9882.8940000000002</v>
      </c>
      <c r="G338" s="11">
        <f t="shared" si="15"/>
        <v>-1450.5088775000004</v>
      </c>
      <c r="H338" s="11">
        <f t="shared" si="16"/>
        <v>14.676964839448853</v>
      </c>
      <c r="I338" s="11">
        <f t="shared" si="17"/>
        <v>0</v>
      </c>
    </row>
    <row r="339" spans="1:9" x14ac:dyDescent="0.25">
      <c r="A339" s="5">
        <v>43442.020833333336</v>
      </c>
      <c r="B339" s="6">
        <v>43442</v>
      </c>
      <c r="C339" s="11">
        <v>2</v>
      </c>
      <c r="D339" s="11">
        <v>6860.8177674999997</v>
      </c>
      <c r="E339" s="11">
        <v>8392.8700000000008</v>
      </c>
      <c r="F339" s="11">
        <v>9882.8940000000002</v>
      </c>
      <c r="G339" s="11">
        <f t="shared" si="15"/>
        <v>-1532.0522325000011</v>
      </c>
      <c r="H339" s="11">
        <f t="shared" si="16"/>
        <v>15.502060757709241</v>
      </c>
      <c r="I339" s="11">
        <f t="shared" si="17"/>
        <v>0</v>
      </c>
    </row>
    <row r="340" spans="1:9" x14ac:dyDescent="0.25">
      <c r="A340" s="5">
        <v>43442.041666666664</v>
      </c>
      <c r="B340" s="6">
        <v>43442</v>
      </c>
      <c r="C340" s="11">
        <v>3</v>
      </c>
      <c r="D340" s="11">
        <v>6787.1851274999999</v>
      </c>
      <c r="E340" s="11">
        <v>8252.41</v>
      </c>
      <c r="F340" s="11">
        <v>9781.8940000000002</v>
      </c>
      <c r="G340" s="11">
        <f t="shared" si="15"/>
        <v>-1465.2248724999999</v>
      </c>
      <c r="H340" s="11">
        <f t="shared" si="16"/>
        <v>14.97894858091899</v>
      </c>
      <c r="I340" s="11">
        <f t="shared" si="17"/>
        <v>0</v>
      </c>
    </row>
    <row r="341" spans="1:9" x14ac:dyDescent="0.25">
      <c r="A341" s="5">
        <v>43442.0625</v>
      </c>
      <c r="B341" s="6">
        <v>43442</v>
      </c>
      <c r="C341" s="11">
        <v>4</v>
      </c>
      <c r="D341" s="11">
        <v>6720.0364149999996</v>
      </c>
      <c r="E341" s="11">
        <v>8180.9840000000004</v>
      </c>
      <c r="F341" s="11">
        <v>9745.0939999999991</v>
      </c>
      <c r="G341" s="11">
        <f t="shared" si="15"/>
        <v>-1460.9475850000008</v>
      </c>
      <c r="H341" s="11">
        <f t="shared" si="16"/>
        <v>14.991621271175024</v>
      </c>
      <c r="I341" s="11">
        <f t="shared" si="17"/>
        <v>0</v>
      </c>
    </row>
    <row r="342" spans="1:9" x14ac:dyDescent="0.25">
      <c r="A342" s="5">
        <v>43442.083333333336</v>
      </c>
      <c r="B342" s="6">
        <v>43442</v>
      </c>
      <c r="C342" s="11">
        <v>5</v>
      </c>
      <c r="D342" s="11">
        <v>6311.3064274999997</v>
      </c>
      <c r="E342" s="11">
        <v>7835.8</v>
      </c>
      <c r="F342" s="11">
        <v>9149.1</v>
      </c>
      <c r="G342" s="11">
        <f t="shared" si="15"/>
        <v>-1524.4935725000005</v>
      </c>
      <c r="H342" s="11">
        <f t="shared" si="16"/>
        <v>16.662770900962943</v>
      </c>
      <c r="I342" s="11">
        <f t="shared" si="17"/>
        <v>0</v>
      </c>
    </row>
    <row r="343" spans="1:9" x14ac:dyDescent="0.25">
      <c r="A343" s="5">
        <v>43442.104166666664</v>
      </c>
      <c r="B343" s="6">
        <v>43442</v>
      </c>
      <c r="C343" s="11">
        <v>6</v>
      </c>
      <c r="D343" s="11">
        <v>6317.2777024999996</v>
      </c>
      <c r="E343" s="11">
        <v>7867.808</v>
      </c>
      <c r="F343" s="11">
        <v>9149.1</v>
      </c>
      <c r="G343" s="11">
        <f t="shared" si="15"/>
        <v>-1550.5302975000004</v>
      </c>
      <c r="H343" s="11">
        <f t="shared" si="16"/>
        <v>16.947353264255504</v>
      </c>
      <c r="I343" s="11">
        <f t="shared" si="17"/>
        <v>0</v>
      </c>
    </row>
    <row r="344" spans="1:9" x14ac:dyDescent="0.25">
      <c r="A344" s="5">
        <v>43442.125</v>
      </c>
      <c r="B344" s="6">
        <v>43442</v>
      </c>
      <c r="C344" s="11">
        <v>7</v>
      </c>
      <c r="D344" s="11">
        <v>6320.2106075000002</v>
      </c>
      <c r="E344" s="11">
        <v>8050.09</v>
      </c>
      <c r="F344" s="11">
        <v>9299.1</v>
      </c>
      <c r="G344" s="11">
        <f t="shared" si="15"/>
        <v>-1729.8793925</v>
      </c>
      <c r="H344" s="11">
        <f t="shared" si="16"/>
        <v>18.602653939628567</v>
      </c>
      <c r="I344" s="11">
        <f t="shared" si="17"/>
        <v>0</v>
      </c>
    </row>
    <row r="345" spans="1:9" x14ac:dyDescent="0.25">
      <c r="A345" s="5">
        <v>43442.145833333336</v>
      </c>
      <c r="B345" s="6">
        <v>43442</v>
      </c>
      <c r="C345" s="11">
        <v>8</v>
      </c>
      <c r="D345" s="11">
        <v>6401.7836850000003</v>
      </c>
      <c r="E345" s="11">
        <v>8188.5540000000001</v>
      </c>
      <c r="F345" s="11">
        <v>9390.0939999999991</v>
      </c>
      <c r="G345" s="11">
        <f t="shared" si="15"/>
        <v>-1786.7703149999998</v>
      </c>
      <c r="H345" s="11">
        <f t="shared" si="16"/>
        <v>19.028247374307433</v>
      </c>
      <c r="I345" s="11">
        <f t="shared" si="17"/>
        <v>0</v>
      </c>
    </row>
    <row r="346" spans="1:9" x14ac:dyDescent="0.25">
      <c r="A346" s="5">
        <v>43442.166666666664</v>
      </c>
      <c r="B346" s="6">
        <v>43442</v>
      </c>
      <c r="C346" s="11">
        <v>9</v>
      </c>
      <c r="D346" s="11">
        <v>6363.4081349999997</v>
      </c>
      <c r="E346" s="11">
        <v>8132.6580000000004</v>
      </c>
      <c r="F346" s="11">
        <v>9278.5939999999991</v>
      </c>
      <c r="G346" s="11">
        <f t="shared" si="15"/>
        <v>-1769.2498650000007</v>
      </c>
      <c r="H346" s="11">
        <f t="shared" si="16"/>
        <v>19.068081489501544</v>
      </c>
      <c r="I346" s="11">
        <f t="shared" si="17"/>
        <v>0</v>
      </c>
    </row>
    <row r="347" spans="1:9" x14ac:dyDescent="0.25">
      <c r="A347" s="5">
        <v>43442.1875</v>
      </c>
      <c r="B347" s="6">
        <v>43442</v>
      </c>
      <c r="C347" s="11">
        <v>10</v>
      </c>
      <c r="D347" s="11">
        <v>6311.3140700000004</v>
      </c>
      <c r="E347" s="11">
        <v>7997.52</v>
      </c>
      <c r="F347" s="11">
        <v>9096.3940000000002</v>
      </c>
      <c r="G347" s="11">
        <f t="shared" si="15"/>
        <v>-1686.2059300000001</v>
      </c>
      <c r="H347" s="11">
        <f t="shared" si="16"/>
        <v>18.53708106750873</v>
      </c>
      <c r="I347" s="11">
        <f t="shared" si="17"/>
        <v>0</v>
      </c>
    </row>
    <row r="348" spans="1:9" x14ac:dyDescent="0.25">
      <c r="A348" s="5">
        <v>43442.208333333336</v>
      </c>
      <c r="B348" s="6">
        <v>43442</v>
      </c>
      <c r="C348" s="11">
        <v>11</v>
      </c>
      <c r="D348" s="11">
        <v>6557.5832375</v>
      </c>
      <c r="E348" s="11">
        <v>7994.1660000000002</v>
      </c>
      <c r="F348" s="11">
        <v>9096.3940000000002</v>
      </c>
      <c r="G348" s="11">
        <f t="shared" si="15"/>
        <v>-1436.5827625000002</v>
      </c>
      <c r="H348" s="11">
        <f t="shared" si="16"/>
        <v>15.792881910128346</v>
      </c>
      <c r="I348" s="11">
        <f t="shared" si="17"/>
        <v>0</v>
      </c>
    </row>
    <row r="349" spans="1:9" x14ac:dyDescent="0.25">
      <c r="A349" s="5">
        <v>43442.229166666664</v>
      </c>
      <c r="B349" s="6">
        <v>43442</v>
      </c>
      <c r="C349" s="11">
        <v>12</v>
      </c>
      <c r="D349" s="11">
        <v>6905.5688824999997</v>
      </c>
      <c r="E349" s="11">
        <v>7939.7479999999996</v>
      </c>
      <c r="F349" s="11">
        <v>9050.3940000000002</v>
      </c>
      <c r="G349" s="11">
        <f t="shared" si="15"/>
        <v>-1034.1791174999998</v>
      </c>
      <c r="H349" s="11">
        <f t="shared" si="16"/>
        <v>11.426896083198145</v>
      </c>
      <c r="I349" s="11">
        <f t="shared" si="17"/>
        <v>0</v>
      </c>
    </row>
    <row r="350" spans="1:9" x14ac:dyDescent="0.25">
      <c r="A350" s="5">
        <v>43442.25</v>
      </c>
      <c r="B350" s="6">
        <v>43442</v>
      </c>
      <c r="C350" s="11">
        <v>13</v>
      </c>
      <c r="D350" s="11">
        <v>7186.0616399999999</v>
      </c>
      <c r="E350" s="11">
        <v>7919.4740000000002</v>
      </c>
      <c r="F350" s="11">
        <v>9050.3940000000002</v>
      </c>
      <c r="G350" s="11">
        <f t="shared" si="15"/>
        <v>-733.41236000000026</v>
      </c>
      <c r="H350" s="11">
        <f t="shared" si="16"/>
        <v>8.1036511780592129</v>
      </c>
      <c r="I350" s="11">
        <f t="shared" si="17"/>
        <v>0</v>
      </c>
    </row>
    <row r="351" spans="1:9" x14ac:dyDescent="0.25">
      <c r="A351" s="5">
        <v>43442.270833333336</v>
      </c>
      <c r="B351" s="6">
        <v>43442</v>
      </c>
      <c r="C351" s="11">
        <v>14</v>
      </c>
      <c r="D351" s="11">
        <v>7481.3068775000002</v>
      </c>
      <c r="E351" s="11">
        <v>7912.7280000000001</v>
      </c>
      <c r="F351" s="11">
        <v>9200.0939999999991</v>
      </c>
      <c r="G351" s="11">
        <f t="shared" si="15"/>
        <v>-431.42112249999991</v>
      </c>
      <c r="H351" s="11">
        <f t="shared" si="16"/>
        <v>4.6893121146370893</v>
      </c>
      <c r="I351" s="11">
        <f t="shared" si="17"/>
        <v>1</v>
      </c>
    </row>
    <row r="352" spans="1:9" x14ac:dyDescent="0.25">
      <c r="A352" s="5">
        <v>43442.291666666664</v>
      </c>
      <c r="B352" s="6">
        <v>43442</v>
      </c>
      <c r="C352" s="11">
        <v>15</v>
      </c>
      <c r="D352" s="11">
        <v>7772.8362674999998</v>
      </c>
      <c r="E352" s="11">
        <v>7978.2160000000003</v>
      </c>
      <c r="F352" s="11">
        <v>9352.8940000000002</v>
      </c>
      <c r="G352" s="11">
        <f t="shared" si="15"/>
        <v>-205.3797325000005</v>
      </c>
      <c r="H352" s="11">
        <f t="shared" si="16"/>
        <v>2.1958950085396078</v>
      </c>
      <c r="I352" s="11">
        <f t="shared" si="17"/>
        <v>1</v>
      </c>
    </row>
    <row r="353" spans="1:9" x14ac:dyDescent="0.25">
      <c r="A353" s="5">
        <v>43442.3125</v>
      </c>
      <c r="B353" s="6">
        <v>43442</v>
      </c>
      <c r="C353" s="11">
        <v>16</v>
      </c>
      <c r="D353" s="11">
        <v>8151.5369449999998</v>
      </c>
      <c r="E353" s="11">
        <v>8252.598</v>
      </c>
      <c r="F353" s="11">
        <v>9696.3940000000002</v>
      </c>
      <c r="G353" s="11">
        <f t="shared" si="15"/>
        <v>-101.06105500000012</v>
      </c>
      <c r="H353" s="11">
        <f t="shared" si="16"/>
        <v>1.0422540070050796</v>
      </c>
      <c r="I353" s="11">
        <f t="shared" si="17"/>
        <v>1</v>
      </c>
    </row>
    <row r="354" spans="1:9" x14ac:dyDescent="0.25">
      <c r="A354" s="5">
        <v>43442.333333333336</v>
      </c>
      <c r="B354" s="6">
        <v>43442</v>
      </c>
      <c r="C354" s="11">
        <v>17</v>
      </c>
      <c r="D354" s="11">
        <v>8586.0839675000007</v>
      </c>
      <c r="E354" s="11">
        <v>8682.268</v>
      </c>
      <c r="F354" s="11">
        <v>10153.394</v>
      </c>
      <c r="G354" s="11">
        <f t="shared" si="15"/>
        <v>-96.184032499999375</v>
      </c>
      <c r="H354" s="11">
        <f t="shared" si="16"/>
        <v>0.94730917070685294</v>
      </c>
      <c r="I354" s="11">
        <f t="shared" si="17"/>
        <v>1</v>
      </c>
    </row>
    <row r="355" spans="1:9" x14ac:dyDescent="0.25">
      <c r="A355" s="5">
        <v>43442.354166666664</v>
      </c>
      <c r="B355" s="6">
        <v>43442</v>
      </c>
      <c r="C355" s="11">
        <v>18</v>
      </c>
      <c r="D355" s="11">
        <v>8539.0873625000004</v>
      </c>
      <c r="E355" s="11">
        <v>8553.9940000000006</v>
      </c>
      <c r="F355" s="11">
        <v>10153.394</v>
      </c>
      <c r="G355" s="11">
        <f t="shared" si="15"/>
        <v>-14.906637500000215</v>
      </c>
      <c r="H355" s="11">
        <f t="shared" si="16"/>
        <v>0.14681433124726781</v>
      </c>
      <c r="I355" s="11">
        <f t="shared" si="17"/>
        <v>1</v>
      </c>
    </row>
    <row r="356" spans="1:9" x14ac:dyDescent="0.25">
      <c r="A356" s="5">
        <v>43442.375</v>
      </c>
      <c r="B356" s="6">
        <v>43442</v>
      </c>
      <c r="C356" s="11">
        <v>19</v>
      </c>
      <c r="D356" s="11">
        <v>8918.1793624999991</v>
      </c>
      <c r="E356" s="11">
        <v>9038.25</v>
      </c>
      <c r="F356" s="11">
        <v>10803.394</v>
      </c>
      <c r="G356" s="11">
        <f t="shared" si="15"/>
        <v>-120.07063750000088</v>
      </c>
      <c r="H356" s="11">
        <f t="shared" si="16"/>
        <v>1.111415889302944</v>
      </c>
      <c r="I356" s="11">
        <f t="shared" si="17"/>
        <v>1</v>
      </c>
    </row>
    <row r="357" spans="1:9" x14ac:dyDescent="0.25">
      <c r="A357" s="5">
        <v>43442.395833333336</v>
      </c>
      <c r="B357" s="6">
        <v>43442</v>
      </c>
      <c r="C357" s="11">
        <v>20</v>
      </c>
      <c r="D357" s="11">
        <v>9177.1266099999993</v>
      </c>
      <c r="E357" s="11">
        <v>9342.4419999999991</v>
      </c>
      <c r="F357" s="11">
        <v>11315.394</v>
      </c>
      <c r="G357" s="11">
        <f t="shared" si="15"/>
        <v>-165.31538999999975</v>
      </c>
      <c r="H357" s="11">
        <f t="shared" si="16"/>
        <v>1.4609777617995428</v>
      </c>
      <c r="I357" s="11">
        <f t="shared" si="17"/>
        <v>1</v>
      </c>
    </row>
    <row r="358" spans="1:9" x14ac:dyDescent="0.25">
      <c r="A358" s="5">
        <v>43442.416666666664</v>
      </c>
      <c r="B358" s="6">
        <v>43442</v>
      </c>
      <c r="C358" s="11">
        <v>21</v>
      </c>
      <c r="D358" s="11">
        <v>9197.9185025000006</v>
      </c>
      <c r="E358" s="11">
        <v>9403.9599999999991</v>
      </c>
      <c r="F358" s="11">
        <v>11547.394</v>
      </c>
      <c r="G358" s="11">
        <f t="shared" si="15"/>
        <v>-206.04149749999851</v>
      </c>
      <c r="H358" s="11">
        <f t="shared" si="16"/>
        <v>1.784311659409894</v>
      </c>
      <c r="I358" s="11">
        <f t="shared" si="17"/>
        <v>1</v>
      </c>
    </row>
    <row r="359" spans="1:9" x14ac:dyDescent="0.25">
      <c r="A359" s="5">
        <v>43442.4375</v>
      </c>
      <c r="B359" s="6">
        <v>43442</v>
      </c>
      <c r="C359" s="11">
        <v>22</v>
      </c>
      <c r="D359" s="11">
        <v>9201.1029175000003</v>
      </c>
      <c r="E359" s="11">
        <v>9387.0660000000007</v>
      </c>
      <c r="F359" s="11">
        <v>11894.394</v>
      </c>
      <c r="G359" s="11">
        <f t="shared" si="15"/>
        <v>-185.96308250000038</v>
      </c>
      <c r="H359" s="11">
        <f t="shared" si="16"/>
        <v>1.5634515091731482</v>
      </c>
      <c r="I359" s="11">
        <f t="shared" si="17"/>
        <v>1</v>
      </c>
    </row>
    <row r="360" spans="1:9" x14ac:dyDescent="0.25">
      <c r="A360" s="5">
        <v>43442.458333333336</v>
      </c>
      <c r="B360" s="6">
        <v>43442</v>
      </c>
      <c r="C360" s="11">
        <v>23</v>
      </c>
      <c r="D360" s="11">
        <v>9043.2599549999995</v>
      </c>
      <c r="E360" s="11">
        <v>8939.482</v>
      </c>
      <c r="F360" s="11">
        <v>11988.394</v>
      </c>
      <c r="G360" s="11">
        <f t="shared" si="15"/>
        <v>103.77795499999957</v>
      </c>
      <c r="H360" s="11">
        <f t="shared" si="16"/>
        <v>0.86565352289889341</v>
      </c>
      <c r="I360" s="11">
        <f t="shared" si="17"/>
        <v>1</v>
      </c>
    </row>
    <row r="361" spans="1:9" x14ac:dyDescent="0.25">
      <c r="A361" s="5">
        <v>43442.479166666664</v>
      </c>
      <c r="B361" s="6">
        <v>43442</v>
      </c>
      <c r="C361" s="11">
        <v>24</v>
      </c>
      <c r="D361" s="11">
        <v>9487.0318200000002</v>
      </c>
      <c r="E361" s="11">
        <v>9004.5</v>
      </c>
      <c r="F361" s="11">
        <v>13135.394</v>
      </c>
      <c r="G361" s="11">
        <f t="shared" si="15"/>
        <v>482.53182000000015</v>
      </c>
      <c r="H361" s="11">
        <f t="shared" si="16"/>
        <v>3.673523763352665</v>
      </c>
      <c r="I361" s="11">
        <f t="shared" si="17"/>
        <v>1</v>
      </c>
    </row>
    <row r="362" spans="1:9" x14ac:dyDescent="0.25">
      <c r="A362" s="5">
        <v>43442.5</v>
      </c>
      <c r="B362" s="6">
        <v>43442</v>
      </c>
      <c r="C362" s="11">
        <v>25</v>
      </c>
      <c r="D362" s="11">
        <v>9205.8037650000006</v>
      </c>
      <c r="E362" s="11">
        <v>8525.4279999999999</v>
      </c>
      <c r="F362" s="11">
        <v>13135.394</v>
      </c>
      <c r="G362" s="11">
        <f t="shared" si="15"/>
        <v>680.37576500000068</v>
      </c>
      <c r="H362" s="11">
        <f t="shared" si="16"/>
        <v>5.1797134140018999</v>
      </c>
      <c r="I362" s="11">
        <f t="shared" si="17"/>
        <v>1</v>
      </c>
    </row>
    <row r="363" spans="1:9" x14ac:dyDescent="0.25">
      <c r="A363" s="5">
        <v>43442.520833333336</v>
      </c>
      <c r="B363" s="6">
        <v>43442</v>
      </c>
      <c r="C363" s="11">
        <v>26</v>
      </c>
      <c r="D363" s="11">
        <v>8918.7087749999992</v>
      </c>
      <c r="E363" s="11">
        <v>8423.8320000000003</v>
      </c>
      <c r="F363" s="11">
        <v>13135.394</v>
      </c>
      <c r="G363" s="11">
        <f t="shared" si="15"/>
        <v>494.87677499999882</v>
      </c>
      <c r="H363" s="11">
        <f t="shared" si="16"/>
        <v>3.7675061364737048</v>
      </c>
      <c r="I363" s="11">
        <f t="shared" si="17"/>
        <v>1</v>
      </c>
    </row>
    <row r="364" spans="1:9" x14ac:dyDescent="0.25">
      <c r="A364" s="5">
        <v>43442.541666666664</v>
      </c>
      <c r="B364" s="6">
        <v>43442</v>
      </c>
      <c r="C364" s="11">
        <v>27</v>
      </c>
      <c r="D364" s="11">
        <v>8648.9136125000005</v>
      </c>
      <c r="E364" s="11">
        <v>8426.0439999999999</v>
      </c>
      <c r="F364" s="11">
        <v>13135.394</v>
      </c>
      <c r="G364" s="11">
        <f t="shared" si="15"/>
        <v>222.86961250000058</v>
      </c>
      <c r="H364" s="11">
        <f t="shared" si="16"/>
        <v>1.6967105250135668</v>
      </c>
      <c r="I364" s="11">
        <f t="shared" si="17"/>
        <v>1</v>
      </c>
    </row>
    <row r="365" spans="1:9" x14ac:dyDescent="0.25">
      <c r="A365" s="5">
        <v>43442.5625</v>
      </c>
      <c r="B365" s="6">
        <v>43442</v>
      </c>
      <c r="C365" s="11">
        <v>28</v>
      </c>
      <c r="D365" s="11">
        <v>8396.4182775000008</v>
      </c>
      <c r="E365" s="11">
        <v>7946.4979999999996</v>
      </c>
      <c r="F365" s="11">
        <v>13135.394</v>
      </c>
      <c r="G365" s="11">
        <f t="shared" si="15"/>
        <v>449.92027750000125</v>
      </c>
      <c r="H365" s="11">
        <f t="shared" si="16"/>
        <v>3.4252514808463399</v>
      </c>
      <c r="I365" s="11">
        <f t="shared" si="17"/>
        <v>1</v>
      </c>
    </row>
    <row r="366" spans="1:9" x14ac:dyDescent="0.25">
      <c r="A366" s="5">
        <v>43442.583333333336</v>
      </c>
      <c r="B366" s="6">
        <v>43442</v>
      </c>
      <c r="C366" s="11">
        <v>29</v>
      </c>
      <c r="D366" s="11">
        <v>8135.1968075000004</v>
      </c>
      <c r="E366" s="11">
        <v>7489.7780000000002</v>
      </c>
      <c r="F366" s="11">
        <v>13135.394</v>
      </c>
      <c r="G366" s="11">
        <f t="shared" si="15"/>
        <v>645.41880750000018</v>
      </c>
      <c r="H366" s="11">
        <f t="shared" si="16"/>
        <v>4.9135854432687758</v>
      </c>
      <c r="I366" s="11">
        <f t="shared" si="17"/>
        <v>1</v>
      </c>
    </row>
    <row r="367" spans="1:9" x14ac:dyDescent="0.25">
      <c r="A367" s="5">
        <v>43442.604166666664</v>
      </c>
      <c r="B367" s="6">
        <v>43442</v>
      </c>
      <c r="C367" s="11">
        <v>30</v>
      </c>
      <c r="D367" s="11">
        <v>7865.2492025000001</v>
      </c>
      <c r="E367" s="11">
        <v>7284.8040000000001</v>
      </c>
      <c r="F367" s="11">
        <v>13135.394</v>
      </c>
      <c r="G367" s="11">
        <f t="shared" si="15"/>
        <v>580.44520250000005</v>
      </c>
      <c r="H367" s="11">
        <f t="shared" si="16"/>
        <v>4.4189401741584611</v>
      </c>
      <c r="I367" s="11">
        <f t="shared" si="17"/>
        <v>1</v>
      </c>
    </row>
    <row r="368" spans="1:9" x14ac:dyDescent="0.25">
      <c r="A368" s="5">
        <v>43442.625</v>
      </c>
      <c r="B368" s="6">
        <v>43442</v>
      </c>
      <c r="C368" s="11">
        <v>31</v>
      </c>
      <c r="D368" s="11">
        <v>7740.2021199999999</v>
      </c>
      <c r="E368" s="11">
        <v>7254.0820000000003</v>
      </c>
      <c r="F368" s="11">
        <v>13135.394</v>
      </c>
      <c r="G368" s="11">
        <f t="shared" si="15"/>
        <v>486.12011999999959</v>
      </c>
      <c r="H368" s="11">
        <f t="shared" si="16"/>
        <v>3.7008415583118377</v>
      </c>
      <c r="I368" s="11">
        <f t="shared" si="17"/>
        <v>1</v>
      </c>
    </row>
    <row r="369" spans="1:9" x14ac:dyDescent="0.25">
      <c r="A369" s="5">
        <v>43442.645833333336</v>
      </c>
      <c r="B369" s="6">
        <v>43442</v>
      </c>
      <c r="C369" s="11">
        <v>32</v>
      </c>
      <c r="D369" s="11">
        <v>7760.0555599999998</v>
      </c>
      <c r="E369" s="11">
        <v>7124.7479999999996</v>
      </c>
      <c r="F369" s="11">
        <v>13135.394</v>
      </c>
      <c r="G369" s="11">
        <f t="shared" si="15"/>
        <v>635.30756000000019</v>
      </c>
      <c r="H369" s="11">
        <f t="shared" si="16"/>
        <v>4.8366083270893911</v>
      </c>
      <c r="I369" s="11">
        <f t="shared" si="17"/>
        <v>1</v>
      </c>
    </row>
    <row r="370" spans="1:9" x14ac:dyDescent="0.25">
      <c r="A370" s="5">
        <v>43442.666666666664</v>
      </c>
      <c r="B370" s="6">
        <v>43442</v>
      </c>
      <c r="C370" s="11">
        <v>33</v>
      </c>
      <c r="D370" s="11">
        <v>7772.9191549999996</v>
      </c>
      <c r="E370" s="11">
        <v>7477.6980000000003</v>
      </c>
      <c r="F370" s="11">
        <v>13135.394</v>
      </c>
      <c r="G370" s="11">
        <f t="shared" si="15"/>
        <v>295.22115499999927</v>
      </c>
      <c r="H370" s="11">
        <f t="shared" si="16"/>
        <v>2.2475241701923769</v>
      </c>
      <c r="I370" s="11">
        <f t="shared" si="17"/>
        <v>1</v>
      </c>
    </row>
    <row r="371" spans="1:9" x14ac:dyDescent="0.25">
      <c r="A371" s="5">
        <v>43442.6875</v>
      </c>
      <c r="B371" s="6">
        <v>43442</v>
      </c>
      <c r="C371" s="11">
        <v>34</v>
      </c>
      <c r="D371" s="11">
        <v>7778.7929050000002</v>
      </c>
      <c r="E371" s="11">
        <v>7812.67</v>
      </c>
      <c r="F371" s="11">
        <v>13135.394</v>
      </c>
      <c r="G371" s="11">
        <f t="shared" si="15"/>
        <v>-33.877094999999827</v>
      </c>
      <c r="H371" s="11">
        <f t="shared" si="16"/>
        <v>0.25790695733983943</v>
      </c>
      <c r="I371" s="11">
        <f t="shared" si="17"/>
        <v>1</v>
      </c>
    </row>
    <row r="372" spans="1:9" x14ac:dyDescent="0.25">
      <c r="A372" s="5">
        <v>43442.708333333336</v>
      </c>
      <c r="B372" s="6">
        <v>43442</v>
      </c>
      <c r="C372" s="11">
        <v>35</v>
      </c>
      <c r="D372" s="11">
        <v>7778.6828599999999</v>
      </c>
      <c r="E372" s="11">
        <v>7937.07</v>
      </c>
      <c r="F372" s="11">
        <v>13135.394</v>
      </c>
      <c r="G372" s="11">
        <f t="shared" si="15"/>
        <v>-158.38713999999982</v>
      </c>
      <c r="H372" s="11">
        <f t="shared" si="16"/>
        <v>1.205804256804172</v>
      </c>
      <c r="I372" s="11">
        <f t="shared" si="17"/>
        <v>1</v>
      </c>
    </row>
    <row r="373" spans="1:9" x14ac:dyDescent="0.25">
      <c r="A373" s="5">
        <v>43442.729166666664</v>
      </c>
      <c r="B373" s="6">
        <v>43442</v>
      </c>
      <c r="C373" s="11">
        <v>36</v>
      </c>
      <c r="D373" s="11">
        <v>7772.5890200000003</v>
      </c>
      <c r="E373" s="11">
        <v>7924.1360000000004</v>
      </c>
      <c r="F373" s="11">
        <v>13135.394</v>
      </c>
      <c r="G373" s="11">
        <f t="shared" si="15"/>
        <v>-151.54698000000008</v>
      </c>
      <c r="H373" s="11">
        <f t="shared" si="16"/>
        <v>1.1537299908933076</v>
      </c>
      <c r="I373" s="11">
        <f t="shared" si="17"/>
        <v>1</v>
      </c>
    </row>
    <row r="374" spans="1:9" x14ac:dyDescent="0.25">
      <c r="A374" s="5">
        <v>43442.75</v>
      </c>
      <c r="B374" s="6">
        <v>43442</v>
      </c>
      <c r="C374" s="11">
        <v>37</v>
      </c>
      <c r="D374" s="11">
        <v>7779.3071275000002</v>
      </c>
      <c r="E374" s="11">
        <v>7929.1660000000002</v>
      </c>
      <c r="F374" s="11">
        <v>13135.394</v>
      </c>
      <c r="G374" s="11">
        <f t="shared" si="15"/>
        <v>-149.85887249999996</v>
      </c>
      <c r="H374" s="11">
        <f t="shared" si="16"/>
        <v>1.1408783969479708</v>
      </c>
      <c r="I374" s="11">
        <f t="shared" si="17"/>
        <v>1</v>
      </c>
    </row>
    <row r="375" spans="1:9" x14ac:dyDescent="0.25">
      <c r="A375" s="5">
        <v>43442.770833333336</v>
      </c>
      <c r="B375" s="6">
        <v>43442</v>
      </c>
      <c r="C375" s="11">
        <v>38</v>
      </c>
      <c r="D375" s="11">
        <v>7798.8371825000004</v>
      </c>
      <c r="E375" s="11">
        <v>7901.8720000000003</v>
      </c>
      <c r="F375" s="11">
        <v>13135.394</v>
      </c>
      <c r="G375" s="11">
        <f t="shared" si="15"/>
        <v>-103.03481749999992</v>
      </c>
      <c r="H375" s="11">
        <f t="shared" si="16"/>
        <v>0.78440599117163834</v>
      </c>
      <c r="I375" s="11">
        <f t="shared" si="17"/>
        <v>1</v>
      </c>
    </row>
    <row r="376" spans="1:9" x14ac:dyDescent="0.25">
      <c r="A376" s="5">
        <v>43442.791666666664</v>
      </c>
      <c r="B376" s="6">
        <v>43442</v>
      </c>
      <c r="C376" s="11">
        <v>39</v>
      </c>
      <c r="D376" s="11">
        <v>7810.2738074999997</v>
      </c>
      <c r="E376" s="11">
        <v>7822.1</v>
      </c>
      <c r="F376" s="11">
        <v>13135.394</v>
      </c>
      <c r="G376" s="11">
        <f t="shared" si="15"/>
        <v>-11.826192500000616</v>
      </c>
      <c r="H376" s="11">
        <f t="shared" si="16"/>
        <v>9.0033024513772611E-2</v>
      </c>
      <c r="I376" s="11">
        <f t="shared" si="17"/>
        <v>1</v>
      </c>
    </row>
    <row r="377" spans="1:9" x14ac:dyDescent="0.25">
      <c r="A377" s="5">
        <v>43442.8125</v>
      </c>
      <c r="B377" s="6">
        <v>43442</v>
      </c>
      <c r="C377" s="11">
        <v>40</v>
      </c>
      <c r="D377" s="11">
        <v>7813.6170025000001</v>
      </c>
      <c r="E377" s="11">
        <v>7831.4340000000002</v>
      </c>
      <c r="F377" s="11">
        <v>13135.394</v>
      </c>
      <c r="G377" s="11">
        <f t="shared" si="15"/>
        <v>-17.81699750000007</v>
      </c>
      <c r="H377" s="11">
        <f t="shared" si="16"/>
        <v>0.13564113493664576</v>
      </c>
      <c r="I377" s="11">
        <f t="shared" si="17"/>
        <v>1</v>
      </c>
    </row>
    <row r="378" spans="1:9" x14ac:dyDescent="0.25">
      <c r="A378" s="5">
        <v>43442.833333333336</v>
      </c>
      <c r="B378" s="6">
        <v>43442</v>
      </c>
      <c r="C378" s="11">
        <v>41</v>
      </c>
      <c r="D378" s="11">
        <v>7812.328845</v>
      </c>
      <c r="E378" s="11">
        <v>7848.1260000000002</v>
      </c>
      <c r="F378" s="11">
        <v>13135.394</v>
      </c>
      <c r="G378" s="11">
        <f t="shared" si="15"/>
        <v>-35.797155000000203</v>
      </c>
      <c r="H378" s="11">
        <f t="shared" si="16"/>
        <v>0.27252441000247274</v>
      </c>
      <c r="I378" s="11">
        <f t="shared" si="17"/>
        <v>1</v>
      </c>
    </row>
    <row r="379" spans="1:9" x14ac:dyDescent="0.25">
      <c r="A379" s="5">
        <v>43442.854166666664</v>
      </c>
      <c r="B379" s="6">
        <v>43442</v>
      </c>
      <c r="C379" s="11">
        <v>42</v>
      </c>
      <c r="D379" s="11">
        <v>7806.4093350000003</v>
      </c>
      <c r="E379" s="11">
        <v>7792.46</v>
      </c>
      <c r="F379" s="11">
        <v>13135.394</v>
      </c>
      <c r="G379" s="11">
        <f t="shared" si="15"/>
        <v>13.949335000000247</v>
      </c>
      <c r="H379" s="11">
        <f t="shared" si="16"/>
        <v>0.10619654804416409</v>
      </c>
      <c r="I379" s="11">
        <f t="shared" si="17"/>
        <v>1</v>
      </c>
    </row>
    <row r="380" spans="1:9" x14ac:dyDescent="0.25">
      <c r="A380" s="5">
        <v>43442.875</v>
      </c>
      <c r="B380" s="6">
        <v>43442</v>
      </c>
      <c r="C380" s="11">
        <v>43</v>
      </c>
      <c r="D380" s="11">
        <v>7782.0113250000004</v>
      </c>
      <c r="E380" s="11">
        <v>7838.8739999999998</v>
      </c>
      <c r="F380" s="11">
        <v>13135.394</v>
      </c>
      <c r="G380" s="11">
        <f t="shared" si="15"/>
        <v>-56.862674999999399</v>
      </c>
      <c r="H380" s="11">
        <f t="shared" si="16"/>
        <v>0.43289660744092939</v>
      </c>
      <c r="I380" s="11">
        <f t="shared" si="17"/>
        <v>1</v>
      </c>
    </row>
    <row r="381" spans="1:9" x14ac:dyDescent="0.25">
      <c r="A381" s="5">
        <v>43442.895833333336</v>
      </c>
      <c r="B381" s="6">
        <v>43442</v>
      </c>
      <c r="C381" s="11">
        <v>44</v>
      </c>
      <c r="D381" s="11">
        <v>7739.1348150000003</v>
      </c>
      <c r="E381" s="11">
        <v>7726.9260000000004</v>
      </c>
      <c r="F381" s="11">
        <v>13135.394</v>
      </c>
      <c r="G381" s="11">
        <f t="shared" si="15"/>
        <v>12.208814999999959</v>
      </c>
      <c r="H381" s="11">
        <f t="shared" si="16"/>
        <v>9.2945936756826317E-2</v>
      </c>
      <c r="I381" s="11">
        <f t="shared" si="17"/>
        <v>1</v>
      </c>
    </row>
    <row r="382" spans="1:9" x14ac:dyDescent="0.25">
      <c r="A382" s="5">
        <v>43442.916666666664</v>
      </c>
      <c r="B382" s="6">
        <v>43442</v>
      </c>
      <c r="C382" s="11">
        <v>45</v>
      </c>
      <c r="D382" s="11">
        <v>7695.5713125000002</v>
      </c>
      <c r="E382" s="11">
        <v>7720.94</v>
      </c>
      <c r="F382" s="11">
        <v>13135.394</v>
      </c>
      <c r="G382" s="11">
        <f t="shared" si="15"/>
        <v>-25.368687499999396</v>
      </c>
      <c r="H382" s="11">
        <f t="shared" si="16"/>
        <v>0.19313229203478324</v>
      </c>
      <c r="I382" s="11">
        <f t="shared" si="17"/>
        <v>1</v>
      </c>
    </row>
    <row r="383" spans="1:9" x14ac:dyDescent="0.25">
      <c r="A383" s="5">
        <v>43442.9375</v>
      </c>
      <c r="B383" s="6">
        <v>43442</v>
      </c>
      <c r="C383" s="11">
        <v>46</v>
      </c>
      <c r="D383" s="11">
        <v>7651.3208175</v>
      </c>
      <c r="E383" s="11">
        <v>7708.8739999999998</v>
      </c>
      <c r="F383" s="11">
        <v>13135.394</v>
      </c>
      <c r="G383" s="11">
        <f t="shared" si="15"/>
        <v>-57.553182499999821</v>
      </c>
      <c r="H383" s="11">
        <f t="shared" si="16"/>
        <v>0.43815345394283428</v>
      </c>
      <c r="I383" s="11">
        <f t="shared" si="17"/>
        <v>1</v>
      </c>
    </row>
    <row r="384" spans="1:9" x14ac:dyDescent="0.25">
      <c r="A384" s="5">
        <v>43442.958333333336</v>
      </c>
      <c r="B384" s="6">
        <v>43442</v>
      </c>
      <c r="C384" s="11">
        <v>47</v>
      </c>
      <c r="D384" s="11">
        <v>7606.0837174999997</v>
      </c>
      <c r="E384" s="11">
        <v>7657.4440000000004</v>
      </c>
      <c r="F384" s="11">
        <v>13135.394</v>
      </c>
      <c r="G384" s="11">
        <f t="shared" si="15"/>
        <v>-51.360282500000721</v>
      </c>
      <c r="H384" s="11">
        <f t="shared" si="16"/>
        <v>0.39100679050815468</v>
      </c>
      <c r="I384" s="11">
        <f t="shared" si="17"/>
        <v>1</v>
      </c>
    </row>
    <row r="385" spans="1:9" x14ac:dyDescent="0.25">
      <c r="A385" s="5">
        <v>43442.979166666664</v>
      </c>
      <c r="B385" s="6">
        <v>43442</v>
      </c>
      <c r="C385" s="11">
        <v>48</v>
      </c>
      <c r="D385" s="11">
        <v>7559.8600125000003</v>
      </c>
      <c r="E385" s="11">
        <v>7489.0919999999996</v>
      </c>
      <c r="F385" s="11">
        <v>13135.394</v>
      </c>
      <c r="G385" s="11">
        <f t="shared" si="15"/>
        <v>70.768012500000623</v>
      </c>
      <c r="H385" s="11">
        <f t="shared" si="16"/>
        <v>0.53875820169536304</v>
      </c>
      <c r="I385" s="11">
        <f t="shared" si="17"/>
        <v>1</v>
      </c>
    </row>
    <row r="386" spans="1:9" x14ac:dyDescent="0.25">
      <c r="A386" s="5">
        <v>43443</v>
      </c>
      <c r="B386" s="6">
        <v>43443</v>
      </c>
      <c r="C386" s="11">
        <v>1</v>
      </c>
      <c r="D386" s="11">
        <v>7593.1905774999996</v>
      </c>
      <c r="E386" s="11">
        <v>7505.6459999999997</v>
      </c>
      <c r="F386" s="11">
        <v>13135.394</v>
      </c>
      <c r="G386" s="11">
        <f t="shared" si="15"/>
        <v>87.544577499999832</v>
      </c>
      <c r="H386" s="11">
        <f t="shared" si="16"/>
        <v>0.6664785045656022</v>
      </c>
      <c r="I386" s="11">
        <f t="shared" si="17"/>
        <v>1</v>
      </c>
    </row>
    <row r="387" spans="1:9" x14ac:dyDescent="0.25">
      <c r="A387" s="5">
        <v>43443.020833333336</v>
      </c>
      <c r="B387" s="6">
        <v>43443</v>
      </c>
      <c r="C387" s="11">
        <v>2</v>
      </c>
      <c r="D387" s="11">
        <v>7584.7255324999996</v>
      </c>
      <c r="E387" s="11">
        <v>7493.2439999999997</v>
      </c>
      <c r="F387" s="11">
        <v>13135.394</v>
      </c>
      <c r="G387" s="11">
        <f t="shared" ref="G387:G450" si="18">D387-E387</f>
        <v>91.481532499999958</v>
      </c>
      <c r="H387" s="11">
        <f t="shared" ref="H387:H450" si="19">ABS(G387)/F387*100</f>
        <v>0.69645061655554419</v>
      </c>
      <c r="I387" s="11">
        <f t="shared" ref="I387:I450" si="20">IF(H387&lt;=$N$3,1,0)</f>
        <v>1</v>
      </c>
    </row>
    <row r="388" spans="1:9" x14ac:dyDescent="0.25">
      <c r="A388" s="5">
        <v>43443.041666666664</v>
      </c>
      <c r="B388" s="6">
        <v>43443</v>
      </c>
      <c r="C388" s="11">
        <v>3</v>
      </c>
      <c r="D388" s="11">
        <v>7579.6930824999999</v>
      </c>
      <c r="E388" s="11">
        <v>7605.0020000000004</v>
      </c>
      <c r="F388" s="11">
        <v>13135.394</v>
      </c>
      <c r="G388" s="11">
        <f t="shared" si="18"/>
        <v>-25.308917500000462</v>
      </c>
      <c r="H388" s="11">
        <f t="shared" si="19"/>
        <v>0.1926772619077925</v>
      </c>
      <c r="I388" s="11">
        <f t="shared" si="20"/>
        <v>1</v>
      </c>
    </row>
    <row r="389" spans="1:9" x14ac:dyDescent="0.25">
      <c r="A389" s="5">
        <v>43443.0625</v>
      </c>
      <c r="B389" s="6">
        <v>43443</v>
      </c>
      <c r="C389" s="11">
        <v>4</v>
      </c>
      <c r="D389" s="11">
        <v>7477.2957450000004</v>
      </c>
      <c r="E389" s="11">
        <v>7556.4160000000002</v>
      </c>
      <c r="F389" s="11">
        <v>13024.394</v>
      </c>
      <c r="G389" s="11">
        <f t="shared" si="18"/>
        <v>-79.120254999999815</v>
      </c>
      <c r="H389" s="11">
        <f t="shared" si="19"/>
        <v>0.60747743810575616</v>
      </c>
      <c r="I389" s="11">
        <f t="shared" si="20"/>
        <v>1</v>
      </c>
    </row>
    <row r="390" spans="1:9" x14ac:dyDescent="0.25">
      <c r="A390" s="5">
        <v>43443.083333333336</v>
      </c>
      <c r="B390" s="6">
        <v>43443</v>
      </c>
      <c r="C390" s="11">
        <v>5</v>
      </c>
      <c r="D390" s="11">
        <v>7470.7735750000002</v>
      </c>
      <c r="E390" s="11">
        <v>7562.1019999999999</v>
      </c>
      <c r="F390" s="11">
        <v>13024.394</v>
      </c>
      <c r="G390" s="11">
        <f t="shared" si="18"/>
        <v>-91.328424999999697</v>
      </c>
      <c r="H390" s="11">
        <f t="shared" si="19"/>
        <v>0.7012105515235465</v>
      </c>
      <c r="I390" s="11">
        <f t="shared" si="20"/>
        <v>1</v>
      </c>
    </row>
    <row r="391" spans="1:9" x14ac:dyDescent="0.25">
      <c r="A391" s="5">
        <v>43443.104166666664</v>
      </c>
      <c r="B391" s="6">
        <v>43443</v>
      </c>
      <c r="C391" s="11">
        <v>6</v>
      </c>
      <c r="D391" s="11">
        <v>7458.1372849999998</v>
      </c>
      <c r="E391" s="11">
        <v>7614.9059999999999</v>
      </c>
      <c r="F391" s="11">
        <v>13024.394</v>
      </c>
      <c r="G391" s="11">
        <f t="shared" si="18"/>
        <v>-156.76871500000016</v>
      </c>
      <c r="H391" s="11">
        <f t="shared" si="19"/>
        <v>1.2036545807812644</v>
      </c>
      <c r="I391" s="11">
        <f t="shared" si="20"/>
        <v>1</v>
      </c>
    </row>
    <row r="392" spans="1:9" x14ac:dyDescent="0.25">
      <c r="A392" s="5">
        <v>43443.125</v>
      </c>
      <c r="B392" s="6">
        <v>43443</v>
      </c>
      <c r="C392" s="11">
        <v>7</v>
      </c>
      <c r="D392" s="11">
        <v>7454.5601975</v>
      </c>
      <c r="E392" s="11">
        <v>7709.7560000000003</v>
      </c>
      <c r="F392" s="11">
        <v>13024.394</v>
      </c>
      <c r="G392" s="11">
        <f t="shared" si="18"/>
        <v>-255.19580250000035</v>
      </c>
      <c r="H392" s="11">
        <f t="shared" si="19"/>
        <v>1.9593679560062476</v>
      </c>
      <c r="I392" s="11">
        <f t="shared" si="20"/>
        <v>1</v>
      </c>
    </row>
    <row r="393" spans="1:9" x14ac:dyDescent="0.25">
      <c r="A393" s="5">
        <v>43443.145833333336</v>
      </c>
      <c r="B393" s="6">
        <v>43443</v>
      </c>
      <c r="C393" s="11">
        <v>8</v>
      </c>
      <c r="D393" s="11">
        <v>7460.0423124999998</v>
      </c>
      <c r="E393" s="11">
        <v>7752.7240000000002</v>
      </c>
      <c r="F393" s="11">
        <v>13024.394</v>
      </c>
      <c r="G393" s="11">
        <f t="shared" si="18"/>
        <v>-292.68168750000041</v>
      </c>
      <c r="H393" s="11">
        <f t="shared" si="19"/>
        <v>2.2471808477231296</v>
      </c>
      <c r="I393" s="11">
        <f t="shared" si="20"/>
        <v>1</v>
      </c>
    </row>
    <row r="394" spans="1:9" x14ac:dyDescent="0.25">
      <c r="A394" s="5">
        <v>43443.166666666664</v>
      </c>
      <c r="B394" s="6">
        <v>43443</v>
      </c>
      <c r="C394" s="11">
        <v>9</v>
      </c>
      <c r="D394" s="11">
        <v>7467.9184800000003</v>
      </c>
      <c r="E394" s="11">
        <v>7555.3280000000004</v>
      </c>
      <c r="F394" s="11">
        <v>13024.394</v>
      </c>
      <c r="G394" s="11">
        <f t="shared" si="18"/>
        <v>-87.409520000000157</v>
      </c>
      <c r="H394" s="11">
        <f t="shared" si="19"/>
        <v>0.67112158922710841</v>
      </c>
      <c r="I394" s="11">
        <f t="shared" si="20"/>
        <v>1</v>
      </c>
    </row>
    <row r="395" spans="1:9" x14ac:dyDescent="0.25">
      <c r="A395" s="5">
        <v>43443.1875</v>
      </c>
      <c r="B395" s="6">
        <v>43443</v>
      </c>
      <c r="C395" s="11">
        <v>10</v>
      </c>
      <c r="D395" s="11">
        <v>7565.0941075000001</v>
      </c>
      <c r="E395" s="11">
        <v>7537.7520000000004</v>
      </c>
      <c r="F395" s="11">
        <v>13135.394</v>
      </c>
      <c r="G395" s="11">
        <f t="shared" si="18"/>
        <v>27.342107499999656</v>
      </c>
      <c r="H395" s="11">
        <f t="shared" si="19"/>
        <v>0.20815597537462263</v>
      </c>
      <c r="I395" s="11">
        <f t="shared" si="20"/>
        <v>1</v>
      </c>
    </row>
    <row r="396" spans="1:9" x14ac:dyDescent="0.25">
      <c r="A396" s="5">
        <v>43443.208333333336</v>
      </c>
      <c r="B396" s="6">
        <v>43443</v>
      </c>
      <c r="C396" s="11">
        <v>11</v>
      </c>
      <c r="D396" s="11">
        <v>7562.7500550000004</v>
      </c>
      <c r="E396" s="11">
        <v>7545.0119999999997</v>
      </c>
      <c r="F396" s="11">
        <v>13135.394</v>
      </c>
      <c r="G396" s="11">
        <f t="shared" si="18"/>
        <v>17.738055000000713</v>
      </c>
      <c r="H396" s="11">
        <f t="shared" si="19"/>
        <v>0.13504014420885063</v>
      </c>
      <c r="I396" s="11">
        <f t="shared" si="20"/>
        <v>1</v>
      </c>
    </row>
    <row r="397" spans="1:9" x14ac:dyDescent="0.25">
      <c r="A397" s="5">
        <v>43443.229166666664</v>
      </c>
      <c r="B397" s="6">
        <v>43443</v>
      </c>
      <c r="C397" s="11">
        <v>12</v>
      </c>
      <c r="D397" s="11">
        <v>7551.2451849999998</v>
      </c>
      <c r="E397" s="11">
        <v>7423.4380000000001</v>
      </c>
      <c r="F397" s="11">
        <v>13135.394</v>
      </c>
      <c r="G397" s="11">
        <f t="shared" si="18"/>
        <v>127.80718499999966</v>
      </c>
      <c r="H397" s="11">
        <f t="shared" si="19"/>
        <v>0.97299848790222554</v>
      </c>
      <c r="I397" s="11">
        <f t="shared" si="20"/>
        <v>1</v>
      </c>
    </row>
    <row r="398" spans="1:9" x14ac:dyDescent="0.25">
      <c r="A398" s="5">
        <v>43443.25</v>
      </c>
      <c r="B398" s="6">
        <v>43443</v>
      </c>
      <c r="C398" s="11">
        <v>13</v>
      </c>
      <c r="D398" s="11">
        <v>7540.8955225</v>
      </c>
      <c r="E398" s="11">
        <v>7364.38</v>
      </c>
      <c r="F398" s="11">
        <v>13135.394</v>
      </c>
      <c r="G398" s="11">
        <f t="shared" si="18"/>
        <v>176.51552249999986</v>
      </c>
      <c r="H398" s="11">
        <f t="shared" si="19"/>
        <v>1.3438159715650697</v>
      </c>
      <c r="I398" s="11">
        <f t="shared" si="20"/>
        <v>1</v>
      </c>
    </row>
    <row r="399" spans="1:9" x14ac:dyDescent="0.25">
      <c r="A399" s="5">
        <v>43443.270833333336</v>
      </c>
      <c r="B399" s="6">
        <v>43443</v>
      </c>
      <c r="C399" s="11">
        <v>14</v>
      </c>
      <c r="D399" s="11">
        <v>7531.7010675000001</v>
      </c>
      <c r="E399" s="11">
        <v>7285.5460000000003</v>
      </c>
      <c r="F399" s="11">
        <v>13135.394</v>
      </c>
      <c r="G399" s="11">
        <f t="shared" si="18"/>
        <v>246.15506749999986</v>
      </c>
      <c r="H399" s="11">
        <f t="shared" si="19"/>
        <v>1.8739831290938047</v>
      </c>
      <c r="I399" s="11">
        <f t="shared" si="20"/>
        <v>1</v>
      </c>
    </row>
    <row r="400" spans="1:9" x14ac:dyDescent="0.25">
      <c r="A400" s="5">
        <v>43443.291666666664</v>
      </c>
      <c r="B400" s="6">
        <v>43443</v>
      </c>
      <c r="C400" s="11">
        <v>15</v>
      </c>
      <c r="D400" s="11">
        <v>7519.3372175000004</v>
      </c>
      <c r="E400" s="11">
        <v>7217.9579999999996</v>
      </c>
      <c r="F400" s="11">
        <v>13135.394</v>
      </c>
      <c r="G400" s="11">
        <f t="shared" si="18"/>
        <v>301.37921750000078</v>
      </c>
      <c r="H400" s="11">
        <f t="shared" si="19"/>
        <v>2.2944056150885217</v>
      </c>
      <c r="I400" s="11">
        <f t="shared" si="20"/>
        <v>1</v>
      </c>
    </row>
    <row r="401" spans="1:9" x14ac:dyDescent="0.25">
      <c r="A401" s="5">
        <v>43443.3125</v>
      </c>
      <c r="B401" s="6">
        <v>43443</v>
      </c>
      <c r="C401" s="11">
        <v>16</v>
      </c>
      <c r="D401" s="11">
        <v>7454.0844324999998</v>
      </c>
      <c r="E401" s="11">
        <v>7194.5039999999999</v>
      </c>
      <c r="F401" s="11">
        <v>12896.394</v>
      </c>
      <c r="G401" s="11">
        <f t="shared" si="18"/>
        <v>259.58043249999992</v>
      </c>
      <c r="H401" s="11">
        <f t="shared" si="19"/>
        <v>2.0128140664747054</v>
      </c>
      <c r="I401" s="11">
        <f t="shared" si="20"/>
        <v>1</v>
      </c>
    </row>
    <row r="402" spans="1:9" x14ac:dyDescent="0.25">
      <c r="A402" s="5">
        <v>43443.333333333336</v>
      </c>
      <c r="B402" s="6">
        <v>43443</v>
      </c>
      <c r="C402" s="11">
        <v>17</v>
      </c>
      <c r="D402" s="11">
        <v>7429.2137199999997</v>
      </c>
      <c r="E402" s="11">
        <v>7251.1239999999998</v>
      </c>
      <c r="F402" s="11">
        <v>12896.394</v>
      </c>
      <c r="G402" s="11">
        <f t="shared" si="18"/>
        <v>178.08971999999994</v>
      </c>
      <c r="H402" s="11">
        <f t="shared" si="19"/>
        <v>1.3809264822399188</v>
      </c>
      <c r="I402" s="11">
        <f t="shared" si="20"/>
        <v>1</v>
      </c>
    </row>
    <row r="403" spans="1:9" x14ac:dyDescent="0.25">
      <c r="A403" s="5">
        <v>43443.354166666664</v>
      </c>
      <c r="B403" s="6">
        <v>43443</v>
      </c>
      <c r="C403" s="11">
        <v>18</v>
      </c>
      <c r="D403" s="11">
        <v>7448.3653549999999</v>
      </c>
      <c r="E403" s="11">
        <v>7680.982</v>
      </c>
      <c r="F403" s="11">
        <v>13135.394</v>
      </c>
      <c r="G403" s="11">
        <f t="shared" si="18"/>
        <v>-232.61664500000006</v>
      </c>
      <c r="H403" s="11">
        <f t="shared" si="19"/>
        <v>1.7709148655913942</v>
      </c>
      <c r="I403" s="11">
        <f t="shared" si="20"/>
        <v>1</v>
      </c>
    </row>
    <row r="404" spans="1:9" x14ac:dyDescent="0.25">
      <c r="A404" s="5">
        <v>43443.375</v>
      </c>
      <c r="B404" s="6">
        <v>43443</v>
      </c>
      <c r="C404" s="11">
        <v>19</v>
      </c>
      <c r="D404" s="11">
        <v>7428.1936249999999</v>
      </c>
      <c r="E404" s="11">
        <v>7719.6019999999999</v>
      </c>
      <c r="F404" s="11">
        <v>13135.394</v>
      </c>
      <c r="G404" s="11">
        <f t="shared" si="18"/>
        <v>-291.40837499999998</v>
      </c>
      <c r="H404" s="11">
        <f t="shared" si="19"/>
        <v>2.2184974047980592</v>
      </c>
      <c r="I404" s="11">
        <f t="shared" si="20"/>
        <v>1</v>
      </c>
    </row>
    <row r="405" spans="1:9" x14ac:dyDescent="0.25">
      <c r="A405" s="5">
        <v>43443.395833333336</v>
      </c>
      <c r="B405" s="6">
        <v>43443</v>
      </c>
      <c r="C405" s="11">
        <v>20</v>
      </c>
      <c r="D405" s="11">
        <v>7419.6314949999996</v>
      </c>
      <c r="E405" s="11">
        <v>7756.0540000000001</v>
      </c>
      <c r="F405" s="11">
        <v>13135.394</v>
      </c>
      <c r="G405" s="11">
        <f t="shared" si="18"/>
        <v>-336.42250500000046</v>
      </c>
      <c r="H405" s="11">
        <f t="shared" si="19"/>
        <v>2.5611908177249987</v>
      </c>
      <c r="I405" s="11">
        <f t="shared" si="20"/>
        <v>1</v>
      </c>
    </row>
    <row r="406" spans="1:9" x14ac:dyDescent="0.25">
      <c r="A406" s="5">
        <v>43443.416666666664</v>
      </c>
      <c r="B406" s="6">
        <v>43443</v>
      </c>
      <c r="C406" s="11">
        <v>21</v>
      </c>
      <c r="D406" s="11">
        <v>7407.9031825000002</v>
      </c>
      <c r="E406" s="11">
        <v>7814.22</v>
      </c>
      <c r="F406" s="11">
        <v>13135.394</v>
      </c>
      <c r="G406" s="11">
        <f t="shared" si="18"/>
        <v>-406.31681750000007</v>
      </c>
      <c r="H406" s="11">
        <f t="shared" si="19"/>
        <v>3.0932975249923991</v>
      </c>
      <c r="I406" s="11">
        <f t="shared" si="20"/>
        <v>1</v>
      </c>
    </row>
    <row r="407" spans="1:9" x14ac:dyDescent="0.25">
      <c r="A407" s="5">
        <v>43443.4375</v>
      </c>
      <c r="B407" s="6">
        <v>43443</v>
      </c>
      <c r="C407" s="11">
        <v>22</v>
      </c>
      <c r="D407" s="11">
        <v>7393.0086874999997</v>
      </c>
      <c r="E407" s="11">
        <v>7613.36</v>
      </c>
      <c r="F407" s="11">
        <v>13135.394</v>
      </c>
      <c r="G407" s="11">
        <f t="shared" si="18"/>
        <v>-220.35131249999995</v>
      </c>
      <c r="H407" s="11">
        <f t="shared" si="19"/>
        <v>1.6775386600508515</v>
      </c>
      <c r="I407" s="11">
        <f t="shared" si="20"/>
        <v>1</v>
      </c>
    </row>
    <row r="408" spans="1:9" x14ac:dyDescent="0.25">
      <c r="A408" s="5">
        <v>43443.458333333336</v>
      </c>
      <c r="B408" s="6">
        <v>43443</v>
      </c>
      <c r="C408" s="11">
        <v>23</v>
      </c>
      <c r="D408" s="11">
        <v>7376.4308424999999</v>
      </c>
      <c r="E408" s="11">
        <v>7448.0780000000004</v>
      </c>
      <c r="F408" s="11">
        <v>13135.394</v>
      </c>
      <c r="G408" s="11">
        <f t="shared" si="18"/>
        <v>-71.647157500000503</v>
      </c>
      <c r="H408" s="11">
        <f t="shared" si="19"/>
        <v>0.54545114901007541</v>
      </c>
      <c r="I408" s="11">
        <f t="shared" si="20"/>
        <v>1</v>
      </c>
    </row>
    <row r="409" spans="1:9" x14ac:dyDescent="0.25">
      <c r="A409" s="5">
        <v>43443.479166666664</v>
      </c>
      <c r="B409" s="6">
        <v>43443</v>
      </c>
      <c r="C409" s="11">
        <v>24</v>
      </c>
      <c r="D409" s="11">
        <v>7358.1696474999999</v>
      </c>
      <c r="E409" s="11">
        <v>7279.8559999999998</v>
      </c>
      <c r="F409" s="11">
        <v>13135.394</v>
      </c>
      <c r="G409" s="11">
        <f t="shared" si="18"/>
        <v>78.313647500000116</v>
      </c>
      <c r="H409" s="11">
        <f t="shared" si="19"/>
        <v>0.59620326196534434</v>
      </c>
      <c r="I409" s="11">
        <f t="shared" si="20"/>
        <v>1</v>
      </c>
    </row>
    <row r="410" spans="1:9" x14ac:dyDescent="0.25">
      <c r="A410" s="5">
        <v>43443.5</v>
      </c>
      <c r="B410" s="6">
        <v>43443</v>
      </c>
      <c r="C410" s="11">
        <v>25</v>
      </c>
      <c r="D410" s="11">
        <v>7330.4385425</v>
      </c>
      <c r="E410" s="11">
        <v>7221.1440000000002</v>
      </c>
      <c r="F410" s="11">
        <v>13135.394</v>
      </c>
      <c r="G410" s="11">
        <f t="shared" si="18"/>
        <v>109.29454249999981</v>
      </c>
      <c r="H410" s="11">
        <f t="shared" si="19"/>
        <v>0.83206139458016859</v>
      </c>
      <c r="I410" s="11">
        <f t="shared" si="20"/>
        <v>1</v>
      </c>
    </row>
    <row r="411" spans="1:9" x14ac:dyDescent="0.25">
      <c r="A411" s="5">
        <v>43443.520833333336</v>
      </c>
      <c r="B411" s="6">
        <v>43443</v>
      </c>
      <c r="C411" s="11">
        <v>26</v>
      </c>
      <c r="D411" s="11">
        <v>7293.2375275000004</v>
      </c>
      <c r="E411" s="11">
        <v>7348.2060000000001</v>
      </c>
      <c r="F411" s="11">
        <v>13135.394</v>
      </c>
      <c r="G411" s="11">
        <f t="shared" si="18"/>
        <v>-54.968472499999734</v>
      </c>
      <c r="H411" s="11">
        <f t="shared" si="19"/>
        <v>0.41847600840903387</v>
      </c>
      <c r="I411" s="11">
        <f t="shared" si="20"/>
        <v>1</v>
      </c>
    </row>
    <row r="412" spans="1:9" x14ac:dyDescent="0.25">
      <c r="A412" s="5">
        <v>43443.541666666664</v>
      </c>
      <c r="B412" s="6">
        <v>43443</v>
      </c>
      <c r="C412" s="11">
        <v>27</v>
      </c>
      <c r="D412" s="11">
        <v>7255.6739200000002</v>
      </c>
      <c r="E412" s="11">
        <v>7376.6840000000002</v>
      </c>
      <c r="F412" s="11">
        <v>13135.394</v>
      </c>
      <c r="G412" s="11">
        <f t="shared" si="18"/>
        <v>-121.01008000000002</v>
      </c>
      <c r="H412" s="11">
        <f t="shared" si="19"/>
        <v>0.92125200051098588</v>
      </c>
      <c r="I412" s="11">
        <f t="shared" si="20"/>
        <v>1</v>
      </c>
    </row>
    <row r="413" spans="1:9" x14ac:dyDescent="0.25">
      <c r="A413" s="5">
        <v>43443.5625</v>
      </c>
      <c r="B413" s="6">
        <v>43443</v>
      </c>
      <c r="C413" s="11">
        <v>28</v>
      </c>
      <c r="D413" s="11">
        <v>7217.7477200000003</v>
      </c>
      <c r="E413" s="11">
        <v>7311.6220000000003</v>
      </c>
      <c r="F413" s="11">
        <v>13135.394</v>
      </c>
      <c r="G413" s="11">
        <f t="shared" si="18"/>
        <v>-93.874279999999999</v>
      </c>
      <c r="H413" s="11">
        <f t="shared" si="19"/>
        <v>0.71466664798939417</v>
      </c>
      <c r="I413" s="11">
        <f t="shared" si="20"/>
        <v>1</v>
      </c>
    </row>
    <row r="414" spans="1:9" x14ac:dyDescent="0.25">
      <c r="A414" s="5">
        <v>43443.583333333336</v>
      </c>
      <c r="B414" s="6">
        <v>43443</v>
      </c>
      <c r="C414" s="11">
        <v>29</v>
      </c>
      <c r="D414" s="11">
        <v>7182.3043900000002</v>
      </c>
      <c r="E414" s="11">
        <v>7330.5360000000001</v>
      </c>
      <c r="F414" s="11">
        <v>13135.394</v>
      </c>
      <c r="G414" s="11">
        <f t="shared" si="18"/>
        <v>-148.23160999999982</v>
      </c>
      <c r="H414" s="11">
        <f t="shared" si="19"/>
        <v>1.128490017124723</v>
      </c>
      <c r="I414" s="11">
        <f t="shared" si="20"/>
        <v>1</v>
      </c>
    </row>
    <row r="415" spans="1:9" x14ac:dyDescent="0.25">
      <c r="A415" s="5">
        <v>43443.604166666664</v>
      </c>
      <c r="B415" s="6">
        <v>43443</v>
      </c>
      <c r="C415" s="11">
        <v>30</v>
      </c>
      <c r="D415" s="11">
        <v>7149.34393</v>
      </c>
      <c r="E415" s="11">
        <v>7261.2619999999997</v>
      </c>
      <c r="F415" s="11">
        <v>13135.394</v>
      </c>
      <c r="G415" s="11">
        <f t="shared" si="18"/>
        <v>-111.91806999999972</v>
      </c>
      <c r="H415" s="11">
        <f t="shared" si="19"/>
        <v>0.85203435846690034</v>
      </c>
      <c r="I415" s="11">
        <f t="shared" si="20"/>
        <v>1</v>
      </c>
    </row>
    <row r="416" spans="1:9" x14ac:dyDescent="0.25">
      <c r="A416" s="5">
        <v>43443.625</v>
      </c>
      <c r="B416" s="6">
        <v>43443</v>
      </c>
      <c r="C416" s="11">
        <v>31</v>
      </c>
      <c r="D416" s="11">
        <v>7172.6566124999999</v>
      </c>
      <c r="E416" s="11">
        <v>6888.4059999999999</v>
      </c>
      <c r="F416" s="11">
        <v>13135.394</v>
      </c>
      <c r="G416" s="11">
        <f t="shared" si="18"/>
        <v>284.25061249999999</v>
      </c>
      <c r="H416" s="11">
        <f t="shared" si="19"/>
        <v>2.1640052251192463</v>
      </c>
      <c r="I416" s="11">
        <f t="shared" si="20"/>
        <v>1</v>
      </c>
    </row>
    <row r="417" spans="1:9" x14ac:dyDescent="0.25">
      <c r="A417" s="5">
        <v>43443.645833333336</v>
      </c>
      <c r="B417" s="6">
        <v>43443</v>
      </c>
      <c r="C417" s="11">
        <v>32</v>
      </c>
      <c r="D417" s="11">
        <v>7252.2424375000001</v>
      </c>
      <c r="E417" s="11">
        <v>6133.7839999999997</v>
      </c>
      <c r="F417" s="11">
        <v>13135.394</v>
      </c>
      <c r="G417" s="11">
        <f t="shared" si="18"/>
        <v>1118.4584375000004</v>
      </c>
      <c r="H417" s="11">
        <f t="shared" si="19"/>
        <v>8.5148449867586802</v>
      </c>
      <c r="I417" s="11">
        <f t="shared" si="20"/>
        <v>0</v>
      </c>
    </row>
    <row r="418" spans="1:9" x14ac:dyDescent="0.25">
      <c r="A418" s="5">
        <v>43443.666666666664</v>
      </c>
      <c r="B418" s="6">
        <v>43443</v>
      </c>
      <c r="C418" s="11">
        <v>33</v>
      </c>
      <c r="D418" s="11">
        <v>7249.9643374999996</v>
      </c>
      <c r="E418" s="11">
        <v>5845.4160000000002</v>
      </c>
      <c r="F418" s="11">
        <v>13135.394</v>
      </c>
      <c r="G418" s="11">
        <f t="shared" si="18"/>
        <v>1404.5483374999994</v>
      </c>
      <c r="H418" s="11">
        <f t="shared" si="19"/>
        <v>10.692852741988549</v>
      </c>
      <c r="I418" s="11">
        <f t="shared" si="20"/>
        <v>0</v>
      </c>
    </row>
    <row r="419" spans="1:9" x14ac:dyDescent="0.25">
      <c r="A419" s="5">
        <v>43443.6875</v>
      </c>
      <c r="B419" s="6">
        <v>43443</v>
      </c>
      <c r="C419" s="11">
        <v>34</v>
      </c>
      <c r="D419" s="11">
        <v>7165.8223125000004</v>
      </c>
      <c r="E419" s="11">
        <v>5709.098</v>
      </c>
      <c r="F419" s="11">
        <v>13135.394</v>
      </c>
      <c r="G419" s="11">
        <f t="shared" si="18"/>
        <v>1456.7243125000005</v>
      </c>
      <c r="H419" s="11">
        <f t="shared" si="19"/>
        <v>11.0900694147431</v>
      </c>
      <c r="I419" s="11">
        <f t="shared" si="20"/>
        <v>0</v>
      </c>
    </row>
    <row r="420" spans="1:9" x14ac:dyDescent="0.25">
      <c r="A420" s="5">
        <v>43443.708333333336</v>
      </c>
      <c r="B420" s="6">
        <v>43443</v>
      </c>
      <c r="C420" s="11">
        <v>35</v>
      </c>
      <c r="D420" s="11">
        <v>7077.9063599999999</v>
      </c>
      <c r="E420" s="11">
        <v>5718.6959999999999</v>
      </c>
      <c r="F420" s="11">
        <v>13135.394</v>
      </c>
      <c r="G420" s="11">
        <f t="shared" si="18"/>
        <v>1359.21036</v>
      </c>
      <c r="H420" s="11">
        <f t="shared" si="19"/>
        <v>10.347693871991963</v>
      </c>
      <c r="I420" s="11">
        <f t="shared" si="20"/>
        <v>0</v>
      </c>
    </row>
    <row r="421" spans="1:9" x14ac:dyDescent="0.25">
      <c r="A421" s="5">
        <v>43443.729166666664</v>
      </c>
      <c r="B421" s="6">
        <v>43443</v>
      </c>
      <c r="C421" s="11">
        <v>36</v>
      </c>
      <c r="D421" s="11">
        <v>6986.21648</v>
      </c>
      <c r="E421" s="11">
        <v>5518.5280000000002</v>
      </c>
      <c r="F421" s="11">
        <v>13135.394</v>
      </c>
      <c r="G421" s="11">
        <f t="shared" si="18"/>
        <v>1467.6884799999998</v>
      </c>
      <c r="H421" s="11">
        <f t="shared" si="19"/>
        <v>11.173539826822095</v>
      </c>
      <c r="I421" s="11">
        <f t="shared" si="20"/>
        <v>0</v>
      </c>
    </row>
    <row r="422" spans="1:9" x14ac:dyDescent="0.25">
      <c r="A422" s="5">
        <v>43443.75</v>
      </c>
      <c r="B422" s="6">
        <v>43443</v>
      </c>
      <c r="C422" s="11">
        <v>37</v>
      </c>
      <c r="D422" s="11">
        <v>6919.6526599999997</v>
      </c>
      <c r="E422" s="11">
        <v>5245.6779999999999</v>
      </c>
      <c r="F422" s="11">
        <v>13135.394</v>
      </c>
      <c r="G422" s="11">
        <f t="shared" si="18"/>
        <v>1673.9746599999999</v>
      </c>
      <c r="H422" s="11">
        <f t="shared" si="19"/>
        <v>12.744000370297229</v>
      </c>
      <c r="I422" s="11">
        <f t="shared" si="20"/>
        <v>0</v>
      </c>
    </row>
    <row r="423" spans="1:9" x14ac:dyDescent="0.25">
      <c r="A423" s="5">
        <v>43443.770833333336</v>
      </c>
      <c r="B423" s="6">
        <v>43443</v>
      </c>
      <c r="C423" s="11">
        <v>38</v>
      </c>
      <c r="D423" s="11">
        <v>6878.2148999999999</v>
      </c>
      <c r="E423" s="11">
        <v>5319.1080000000002</v>
      </c>
      <c r="F423" s="11">
        <v>13135.394</v>
      </c>
      <c r="G423" s="11">
        <f t="shared" si="18"/>
        <v>1559.1068999999998</v>
      </c>
      <c r="H423" s="11">
        <f t="shared" si="19"/>
        <v>11.869509966735674</v>
      </c>
      <c r="I423" s="11">
        <f t="shared" si="20"/>
        <v>0</v>
      </c>
    </row>
    <row r="424" spans="1:9" x14ac:dyDescent="0.25">
      <c r="A424" s="5">
        <v>43443.791666666664</v>
      </c>
      <c r="B424" s="6">
        <v>43443</v>
      </c>
      <c r="C424" s="11">
        <v>39</v>
      </c>
      <c r="D424" s="11">
        <v>6834.54907</v>
      </c>
      <c r="E424" s="11">
        <v>5766.3959999999997</v>
      </c>
      <c r="F424" s="11">
        <v>13135.394</v>
      </c>
      <c r="G424" s="11">
        <f t="shared" si="18"/>
        <v>1068.1530700000003</v>
      </c>
      <c r="H424" s="11">
        <f t="shared" si="19"/>
        <v>8.1318692838600821</v>
      </c>
      <c r="I424" s="11">
        <f t="shared" si="20"/>
        <v>0</v>
      </c>
    </row>
    <row r="425" spans="1:9" x14ac:dyDescent="0.25">
      <c r="A425" s="5">
        <v>43443.8125</v>
      </c>
      <c r="B425" s="6">
        <v>43443</v>
      </c>
      <c r="C425" s="11">
        <v>40</v>
      </c>
      <c r="D425" s="11">
        <v>6788.65517</v>
      </c>
      <c r="E425" s="11">
        <v>6027.0020000000004</v>
      </c>
      <c r="F425" s="11">
        <v>13135.394</v>
      </c>
      <c r="G425" s="11">
        <f t="shared" si="18"/>
        <v>761.65316999999959</v>
      </c>
      <c r="H425" s="11">
        <f t="shared" si="19"/>
        <v>5.7984798172022822</v>
      </c>
      <c r="I425" s="11">
        <f t="shared" si="20"/>
        <v>0</v>
      </c>
    </row>
    <row r="426" spans="1:9" x14ac:dyDescent="0.25">
      <c r="A426" s="5">
        <v>43443.833333333336</v>
      </c>
      <c r="B426" s="6">
        <v>43443</v>
      </c>
      <c r="C426" s="11">
        <v>41</v>
      </c>
      <c r="D426" s="11">
        <v>6740.3612274999996</v>
      </c>
      <c r="E426" s="11">
        <v>6035.0820000000003</v>
      </c>
      <c r="F426" s="11">
        <v>13135.394</v>
      </c>
      <c r="G426" s="11">
        <f t="shared" si="18"/>
        <v>705.27922749999925</v>
      </c>
      <c r="H426" s="11">
        <f t="shared" si="19"/>
        <v>5.369303939417418</v>
      </c>
      <c r="I426" s="11">
        <f t="shared" si="20"/>
        <v>1</v>
      </c>
    </row>
    <row r="427" spans="1:9" x14ac:dyDescent="0.25">
      <c r="A427" s="5">
        <v>43443.854166666664</v>
      </c>
      <c r="B427" s="6">
        <v>43443</v>
      </c>
      <c r="C427" s="11">
        <v>42</v>
      </c>
      <c r="D427" s="11">
        <v>6689.6672424999997</v>
      </c>
      <c r="E427" s="11">
        <v>6017.9759999999997</v>
      </c>
      <c r="F427" s="11">
        <v>13135.394</v>
      </c>
      <c r="G427" s="11">
        <f t="shared" si="18"/>
        <v>671.69124250000004</v>
      </c>
      <c r="H427" s="11">
        <f t="shared" si="19"/>
        <v>5.1135979819105541</v>
      </c>
      <c r="I427" s="11">
        <f t="shared" si="20"/>
        <v>1</v>
      </c>
    </row>
    <row r="428" spans="1:9" x14ac:dyDescent="0.25">
      <c r="A428" s="5">
        <v>43443.875</v>
      </c>
      <c r="B428" s="6">
        <v>43443</v>
      </c>
      <c r="C428" s="11">
        <v>43</v>
      </c>
      <c r="D428" s="11">
        <v>6661.8294599999999</v>
      </c>
      <c r="E428" s="11">
        <v>5977.3720000000003</v>
      </c>
      <c r="F428" s="11">
        <v>13135.394</v>
      </c>
      <c r="G428" s="11">
        <f t="shared" si="18"/>
        <v>684.45745999999963</v>
      </c>
      <c r="H428" s="11">
        <f t="shared" si="19"/>
        <v>5.2107874343167753</v>
      </c>
      <c r="I428" s="11">
        <f t="shared" si="20"/>
        <v>1</v>
      </c>
    </row>
    <row r="429" spans="1:9" x14ac:dyDescent="0.25">
      <c r="A429" s="5">
        <v>43443.895833333336</v>
      </c>
      <c r="B429" s="6">
        <v>43443</v>
      </c>
      <c r="C429" s="11">
        <v>44</v>
      </c>
      <c r="D429" s="11">
        <v>6656.8478800000003</v>
      </c>
      <c r="E429" s="11">
        <v>5793.982</v>
      </c>
      <c r="F429" s="11">
        <v>13135.394</v>
      </c>
      <c r="G429" s="11">
        <f t="shared" si="18"/>
        <v>862.86588000000029</v>
      </c>
      <c r="H429" s="11">
        <f t="shared" si="19"/>
        <v>6.5690140699243598</v>
      </c>
      <c r="I429" s="11">
        <f t="shared" si="20"/>
        <v>0</v>
      </c>
    </row>
    <row r="430" spans="1:9" x14ac:dyDescent="0.25">
      <c r="A430" s="5">
        <v>43443.916666666664</v>
      </c>
      <c r="B430" s="6">
        <v>43443</v>
      </c>
      <c r="C430" s="11">
        <v>45</v>
      </c>
      <c r="D430" s="11">
        <v>6650.4655325000003</v>
      </c>
      <c r="E430" s="11">
        <v>5591.1180000000004</v>
      </c>
      <c r="F430" s="11">
        <v>13135.394</v>
      </c>
      <c r="G430" s="11">
        <f t="shared" si="18"/>
        <v>1059.3475324999999</v>
      </c>
      <c r="H430" s="11">
        <f t="shared" si="19"/>
        <v>8.0648325623121764</v>
      </c>
      <c r="I430" s="11">
        <f t="shared" si="20"/>
        <v>0</v>
      </c>
    </row>
    <row r="431" spans="1:9" x14ac:dyDescent="0.25">
      <c r="A431" s="5">
        <v>43443.9375</v>
      </c>
      <c r="B431" s="6">
        <v>43443</v>
      </c>
      <c r="C431" s="11">
        <v>46</v>
      </c>
      <c r="D431" s="11">
        <v>6642.6824175000002</v>
      </c>
      <c r="E431" s="11">
        <v>5424.4120000000003</v>
      </c>
      <c r="F431" s="11">
        <v>13135.394</v>
      </c>
      <c r="G431" s="11">
        <f t="shared" si="18"/>
        <v>1218.2704174999999</v>
      </c>
      <c r="H431" s="11">
        <f t="shared" si="19"/>
        <v>9.2747154558135048</v>
      </c>
      <c r="I431" s="11">
        <f t="shared" si="20"/>
        <v>0</v>
      </c>
    </row>
    <row r="432" spans="1:9" x14ac:dyDescent="0.25">
      <c r="A432" s="5">
        <v>43443.958333333336</v>
      </c>
      <c r="B432" s="6">
        <v>43443</v>
      </c>
      <c r="C432" s="11">
        <v>47</v>
      </c>
      <c r="D432" s="11">
        <v>6633.3465050000004</v>
      </c>
      <c r="E432" s="11">
        <v>5572.4480000000003</v>
      </c>
      <c r="F432" s="11">
        <v>13135.394</v>
      </c>
      <c r="G432" s="11">
        <f t="shared" si="18"/>
        <v>1060.8985050000001</v>
      </c>
      <c r="H432" s="11">
        <f t="shared" si="19"/>
        <v>8.0766401449396952</v>
      </c>
      <c r="I432" s="11">
        <f t="shared" si="20"/>
        <v>0</v>
      </c>
    </row>
    <row r="433" spans="1:9" x14ac:dyDescent="0.25">
      <c r="A433" s="5">
        <v>43443.979166666664</v>
      </c>
      <c r="B433" s="6">
        <v>43443</v>
      </c>
      <c r="C433" s="11">
        <v>48</v>
      </c>
      <c r="D433" s="11">
        <v>6622.4577950000003</v>
      </c>
      <c r="E433" s="11">
        <v>5204.6639999999998</v>
      </c>
      <c r="F433" s="11">
        <v>13135.394</v>
      </c>
      <c r="G433" s="11">
        <f t="shared" si="18"/>
        <v>1417.7937950000005</v>
      </c>
      <c r="H433" s="11">
        <f t="shared" si="19"/>
        <v>10.793690657470956</v>
      </c>
      <c r="I433" s="11">
        <f t="shared" si="20"/>
        <v>0</v>
      </c>
    </row>
    <row r="434" spans="1:9" x14ac:dyDescent="0.25">
      <c r="A434" s="5">
        <v>43444</v>
      </c>
      <c r="B434" s="6">
        <v>43444</v>
      </c>
      <c r="C434" s="11">
        <v>1</v>
      </c>
      <c r="D434" s="11">
        <v>6002.3053499999996</v>
      </c>
      <c r="E434" s="11">
        <v>4977.1819999999998</v>
      </c>
      <c r="F434" s="11">
        <v>13135.394</v>
      </c>
      <c r="G434" s="11">
        <f t="shared" si="18"/>
        <v>1025.1233499999998</v>
      </c>
      <c r="H434" s="11">
        <f t="shared" si="19"/>
        <v>7.8042832213483653</v>
      </c>
      <c r="I434" s="11">
        <f t="shared" si="20"/>
        <v>0</v>
      </c>
    </row>
    <row r="435" spans="1:9" x14ac:dyDescent="0.25">
      <c r="A435" s="5">
        <v>43444.020833333336</v>
      </c>
      <c r="B435" s="6">
        <v>43444</v>
      </c>
      <c r="C435" s="11">
        <v>2</v>
      </c>
      <c r="D435" s="11">
        <v>5991.2603900000004</v>
      </c>
      <c r="E435" s="11">
        <v>5240.0600000000004</v>
      </c>
      <c r="F435" s="11">
        <v>13135.394</v>
      </c>
      <c r="G435" s="11">
        <f t="shared" si="18"/>
        <v>751.20038999999997</v>
      </c>
      <c r="H435" s="11">
        <f t="shared" si="19"/>
        <v>5.7189026077177427</v>
      </c>
      <c r="I435" s="11">
        <f t="shared" si="20"/>
        <v>0</v>
      </c>
    </row>
    <row r="436" spans="1:9" x14ac:dyDescent="0.25">
      <c r="A436" s="5">
        <v>43444.041666666664</v>
      </c>
      <c r="B436" s="6">
        <v>43444</v>
      </c>
      <c r="C436" s="11">
        <v>3</v>
      </c>
      <c r="D436" s="11">
        <v>5972.5785374999996</v>
      </c>
      <c r="E436" s="11">
        <v>5561.4780000000001</v>
      </c>
      <c r="F436" s="11">
        <v>13135.394</v>
      </c>
      <c r="G436" s="11">
        <f t="shared" si="18"/>
        <v>411.10053749999952</v>
      </c>
      <c r="H436" s="11">
        <f t="shared" si="19"/>
        <v>3.1297160747519226</v>
      </c>
      <c r="I436" s="11">
        <f t="shared" si="20"/>
        <v>1</v>
      </c>
    </row>
    <row r="437" spans="1:9" x14ac:dyDescent="0.25">
      <c r="A437" s="5">
        <v>43444.0625</v>
      </c>
      <c r="B437" s="6">
        <v>43444</v>
      </c>
      <c r="C437" s="11">
        <v>4</v>
      </c>
      <c r="D437" s="11">
        <v>5946.2597925</v>
      </c>
      <c r="E437" s="11">
        <v>5711.3159999999998</v>
      </c>
      <c r="F437" s="11">
        <v>13135.394</v>
      </c>
      <c r="G437" s="11">
        <f t="shared" si="18"/>
        <v>234.9437925000002</v>
      </c>
      <c r="H437" s="11">
        <f t="shared" si="19"/>
        <v>1.7886314829992933</v>
      </c>
      <c r="I437" s="11">
        <f t="shared" si="20"/>
        <v>1</v>
      </c>
    </row>
    <row r="438" spans="1:9" x14ac:dyDescent="0.25">
      <c r="A438" s="5">
        <v>43444.083333333336</v>
      </c>
      <c r="B438" s="6">
        <v>43444</v>
      </c>
      <c r="C438" s="11">
        <v>5</v>
      </c>
      <c r="D438" s="11">
        <v>5931.5162174999996</v>
      </c>
      <c r="E438" s="11">
        <v>5750.616</v>
      </c>
      <c r="F438" s="11">
        <v>13135.394</v>
      </c>
      <c r="G438" s="11">
        <f t="shared" si="18"/>
        <v>180.9002174999996</v>
      </c>
      <c r="H438" s="11">
        <f t="shared" si="19"/>
        <v>1.3771967365425017</v>
      </c>
      <c r="I438" s="11">
        <f t="shared" si="20"/>
        <v>1</v>
      </c>
    </row>
    <row r="439" spans="1:9" x14ac:dyDescent="0.25">
      <c r="A439" s="5">
        <v>43444.104166666664</v>
      </c>
      <c r="B439" s="6">
        <v>43444</v>
      </c>
      <c r="C439" s="11">
        <v>6</v>
      </c>
      <c r="D439" s="11">
        <v>5928.3478125000001</v>
      </c>
      <c r="E439" s="11">
        <v>5658.4279999999999</v>
      </c>
      <c r="F439" s="11">
        <v>13135.394</v>
      </c>
      <c r="G439" s="11">
        <f t="shared" si="18"/>
        <v>269.91981250000026</v>
      </c>
      <c r="H439" s="11">
        <f t="shared" si="19"/>
        <v>2.0549045769011594</v>
      </c>
      <c r="I439" s="11">
        <f t="shared" si="20"/>
        <v>1</v>
      </c>
    </row>
    <row r="440" spans="1:9" x14ac:dyDescent="0.25">
      <c r="A440" s="5">
        <v>43444.125</v>
      </c>
      <c r="B440" s="6">
        <v>43444</v>
      </c>
      <c r="C440" s="11">
        <v>7</v>
      </c>
      <c r="D440" s="11">
        <v>5919.4873850000004</v>
      </c>
      <c r="E440" s="11">
        <v>5606.43</v>
      </c>
      <c r="F440" s="11">
        <v>13135.394</v>
      </c>
      <c r="G440" s="11">
        <f t="shared" si="18"/>
        <v>313.05738500000007</v>
      </c>
      <c r="H440" s="11">
        <f t="shared" si="19"/>
        <v>2.3833117225109506</v>
      </c>
      <c r="I440" s="11">
        <f t="shared" si="20"/>
        <v>1</v>
      </c>
    </row>
    <row r="441" spans="1:9" x14ac:dyDescent="0.25">
      <c r="A441" s="5">
        <v>43444.145833333336</v>
      </c>
      <c r="B441" s="6">
        <v>43444</v>
      </c>
      <c r="C441" s="11">
        <v>8</v>
      </c>
      <c r="D441" s="11">
        <v>5904.9349350000002</v>
      </c>
      <c r="E441" s="11">
        <v>5420.4759999999997</v>
      </c>
      <c r="F441" s="11">
        <v>13135.394</v>
      </c>
      <c r="G441" s="11">
        <f t="shared" si="18"/>
        <v>484.45893500000057</v>
      </c>
      <c r="H441" s="11">
        <f t="shared" si="19"/>
        <v>3.688194925862144</v>
      </c>
      <c r="I441" s="11">
        <f t="shared" si="20"/>
        <v>1</v>
      </c>
    </row>
    <row r="442" spans="1:9" x14ac:dyDescent="0.25">
      <c r="A442" s="5">
        <v>43444.166666666664</v>
      </c>
      <c r="B442" s="6">
        <v>43444</v>
      </c>
      <c r="C442" s="11">
        <v>9</v>
      </c>
      <c r="D442" s="11">
        <v>5858.0824675000003</v>
      </c>
      <c r="E442" s="11">
        <v>5316.17</v>
      </c>
      <c r="F442" s="11">
        <v>13135.394</v>
      </c>
      <c r="G442" s="11">
        <f t="shared" si="18"/>
        <v>541.91246750000028</v>
      </c>
      <c r="H442" s="11">
        <f t="shared" si="19"/>
        <v>4.1255897424926902</v>
      </c>
      <c r="I442" s="11">
        <f t="shared" si="20"/>
        <v>1</v>
      </c>
    </row>
    <row r="443" spans="1:9" x14ac:dyDescent="0.25">
      <c r="A443" s="5">
        <v>43444.1875</v>
      </c>
      <c r="B443" s="6">
        <v>43444</v>
      </c>
      <c r="C443" s="11">
        <v>10</v>
      </c>
      <c r="D443" s="11">
        <v>5778.9299824999998</v>
      </c>
      <c r="E443" s="11">
        <v>5031.0079999999998</v>
      </c>
      <c r="F443" s="11">
        <v>13135.394</v>
      </c>
      <c r="G443" s="11">
        <f t="shared" si="18"/>
        <v>747.92198250000001</v>
      </c>
      <c r="H443" s="11">
        <f t="shared" si="19"/>
        <v>5.6939440301524264</v>
      </c>
      <c r="I443" s="11">
        <f t="shared" si="20"/>
        <v>0</v>
      </c>
    </row>
    <row r="444" spans="1:9" x14ac:dyDescent="0.25">
      <c r="A444" s="5">
        <v>43444.208333333336</v>
      </c>
      <c r="B444" s="6">
        <v>43444</v>
      </c>
      <c r="C444" s="11">
        <v>11</v>
      </c>
      <c r="D444" s="11">
        <v>5688.6174950000004</v>
      </c>
      <c r="E444" s="11">
        <v>4826.2020000000002</v>
      </c>
      <c r="F444" s="11">
        <v>13135.394</v>
      </c>
      <c r="G444" s="11">
        <f t="shared" si="18"/>
        <v>862.41549500000019</v>
      </c>
      <c r="H444" s="11">
        <f t="shared" si="19"/>
        <v>6.5655852805024368</v>
      </c>
      <c r="I444" s="11">
        <f t="shared" si="20"/>
        <v>0</v>
      </c>
    </row>
    <row r="445" spans="1:9" x14ac:dyDescent="0.25">
      <c r="A445" s="5">
        <v>43444.229166666664</v>
      </c>
      <c r="B445" s="6">
        <v>43444</v>
      </c>
      <c r="C445" s="11">
        <v>12</v>
      </c>
      <c r="D445" s="11">
        <v>5587.1450050000003</v>
      </c>
      <c r="E445" s="11">
        <v>4785.9780000000001</v>
      </c>
      <c r="F445" s="11">
        <v>13135.394</v>
      </c>
      <c r="G445" s="11">
        <f t="shared" si="18"/>
        <v>801.16700500000024</v>
      </c>
      <c r="H445" s="11">
        <f t="shared" si="19"/>
        <v>6.0992993815031378</v>
      </c>
      <c r="I445" s="11">
        <f t="shared" si="20"/>
        <v>0</v>
      </c>
    </row>
    <row r="446" spans="1:9" x14ac:dyDescent="0.25">
      <c r="A446" s="5">
        <v>43444.25</v>
      </c>
      <c r="B446" s="6">
        <v>43444</v>
      </c>
      <c r="C446" s="11">
        <v>13</v>
      </c>
      <c r="D446" s="11">
        <v>5439.6556049999999</v>
      </c>
      <c r="E446" s="11">
        <v>4563.116</v>
      </c>
      <c r="F446" s="11">
        <v>13135.394</v>
      </c>
      <c r="G446" s="11">
        <f t="shared" si="18"/>
        <v>876.53960499999994</v>
      </c>
      <c r="H446" s="11">
        <f t="shared" si="19"/>
        <v>6.6731123938878421</v>
      </c>
      <c r="I446" s="11">
        <f t="shared" si="20"/>
        <v>0</v>
      </c>
    </row>
    <row r="447" spans="1:9" x14ac:dyDescent="0.25">
      <c r="A447" s="5">
        <v>43444.270833333336</v>
      </c>
      <c r="B447" s="6">
        <v>43444</v>
      </c>
      <c r="C447" s="11">
        <v>14</v>
      </c>
      <c r="D447" s="11">
        <v>5246.1492950000002</v>
      </c>
      <c r="E447" s="11">
        <v>4278.1220000000003</v>
      </c>
      <c r="F447" s="11">
        <v>13135.394</v>
      </c>
      <c r="G447" s="11">
        <f t="shared" si="18"/>
        <v>968.02729499999987</v>
      </c>
      <c r="H447" s="11">
        <f t="shared" si="19"/>
        <v>7.369609887605959</v>
      </c>
      <c r="I447" s="11">
        <f t="shared" si="20"/>
        <v>0</v>
      </c>
    </row>
    <row r="448" spans="1:9" x14ac:dyDescent="0.25">
      <c r="A448" s="5">
        <v>43444.291666666664</v>
      </c>
      <c r="B448" s="6">
        <v>43444</v>
      </c>
      <c r="C448" s="11">
        <v>15</v>
      </c>
      <c r="D448" s="11">
        <v>5044.4060550000004</v>
      </c>
      <c r="E448" s="11">
        <v>4041.03</v>
      </c>
      <c r="F448" s="11">
        <v>13135.394</v>
      </c>
      <c r="G448" s="11">
        <f t="shared" si="18"/>
        <v>1003.3760550000002</v>
      </c>
      <c r="H448" s="11">
        <f t="shared" si="19"/>
        <v>7.6387206580936979</v>
      </c>
      <c r="I448" s="11">
        <f t="shared" si="20"/>
        <v>0</v>
      </c>
    </row>
    <row r="449" spans="1:9" x14ac:dyDescent="0.25">
      <c r="A449" s="5">
        <v>43444.3125</v>
      </c>
      <c r="B449" s="6">
        <v>43444</v>
      </c>
      <c r="C449" s="11">
        <v>16</v>
      </c>
      <c r="D449" s="11">
        <v>4834.4258849999997</v>
      </c>
      <c r="E449" s="11">
        <v>3958.84</v>
      </c>
      <c r="F449" s="11">
        <v>13135.394</v>
      </c>
      <c r="G449" s="11">
        <f t="shared" si="18"/>
        <v>875.58588499999951</v>
      </c>
      <c r="H449" s="11">
        <f t="shared" si="19"/>
        <v>6.6658517057044469</v>
      </c>
      <c r="I449" s="11">
        <f t="shared" si="20"/>
        <v>0</v>
      </c>
    </row>
    <row r="450" spans="1:9" x14ac:dyDescent="0.25">
      <c r="A450" s="5">
        <v>43444.333333333336</v>
      </c>
      <c r="B450" s="6">
        <v>43444</v>
      </c>
      <c r="C450" s="11">
        <v>17</v>
      </c>
      <c r="D450" s="11">
        <v>4618.4938899999997</v>
      </c>
      <c r="E450" s="11">
        <v>3735.02</v>
      </c>
      <c r="F450" s="11">
        <v>13135.394</v>
      </c>
      <c r="G450" s="11">
        <f t="shared" si="18"/>
        <v>883.47388999999976</v>
      </c>
      <c r="H450" s="11">
        <f t="shared" si="19"/>
        <v>6.7259032351827415</v>
      </c>
      <c r="I450" s="11">
        <f t="shared" si="20"/>
        <v>0</v>
      </c>
    </row>
    <row r="451" spans="1:9" x14ac:dyDescent="0.25">
      <c r="A451" s="5">
        <v>43444.354166666664</v>
      </c>
      <c r="B451" s="6">
        <v>43444</v>
      </c>
      <c r="C451" s="11">
        <v>18</v>
      </c>
      <c r="D451" s="11">
        <v>4396.6100699999997</v>
      </c>
      <c r="E451" s="11">
        <v>3469.8919999999998</v>
      </c>
      <c r="F451" s="11">
        <v>13135.394</v>
      </c>
      <c r="G451" s="11">
        <f t="shared" ref="G451:G514" si="21">D451-E451</f>
        <v>926.7180699999999</v>
      </c>
      <c r="H451" s="11">
        <f t="shared" ref="H451:H514" si="22">ABS(G451)/F451*100</f>
        <v>7.0551219856823471</v>
      </c>
      <c r="I451" s="11">
        <f t="shared" ref="I451:I514" si="23">IF(H451&lt;=$N$3,1,0)</f>
        <v>0</v>
      </c>
    </row>
    <row r="452" spans="1:9" x14ac:dyDescent="0.25">
      <c r="A452" s="5">
        <v>43444.375</v>
      </c>
      <c r="B452" s="6">
        <v>43444</v>
      </c>
      <c r="C452" s="11">
        <v>19</v>
      </c>
      <c r="D452" s="11">
        <v>4167.3082400000003</v>
      </c>
      <c r="E452" s="11">
        <v>3159.7020000000002</v>
      </c>
      <c r="F452" s="11">
        <v>13135.394</v>
      </c>
      <c r="G452" s="11">
        <f t="shared" si="21"/>
        <v>1007.6062400000001</v>
      </c>
      <c r="H452" s="11">
        <f t="shared" si="22"/>
        <v>7.6709251355536052</v>
      </c>
      <c r="I452" s="11">
        <f t="shared" si="23"/>
        <v>0</v>
      </c>
    </row>
    <row r="453" spans="1:9" x14ac:dyDescent="0.25">
      <c r="A453" s="5">
        <v>43444.395833333336</v>
      </c>
      <c r="B453" s="6">
        <v>43444</v>
      </c>
      <c r="C453" s="11">
        <v>20</v>
      </c>
      <c r="D453" s="11">
        <v>3930.5884000000001</v>
      </c>
      <c r="E453" s="11">
        <v>2853.3420000000001</v>
      </c>
      <c r="F453" s="11">
        <v>13135.394</v>
      </c>
      <c r="G453" s="11">
        <f t="shared" si="21"/>
        <v>1077.2464</v>
      </c>
      <c r="H453" s="11">
        <f t="shared" si="22"/>
        <v>8.2010969750888325</v>
      </c>
      <c r="I453" s="11">
        <f t="shared" si="23"/>
        <v>0</v>
      </c>
    </row>
    <row r="454" spans="1:9" x14ac:dyDescent="0.25">
      <c r="A454" s="5">
        <v>43444.416666666664</v>
      </c>
      <c r="B454" s="6">
        <v>43444</v>
      </c>
      <c r="C454" s="11">
        <v>21</v>
      </c>
      <c r="D454" s="11">
        <v>3723.6699149999999</v>
      </c>
      <c r="E454" s="11">
        <v>2579.386</v>
      </c>
      <c r="F454" s="11">
        <v>13135.394</v>
      </c>
      <c r="G454" s="11">
        <f t="shared" si="21"/>
        <v>1144.283915</v>
      </c>
      <c r="H454" s="11">
        <f t="shared" si="22"/>
        <v>8.7114548296000862</v>
      </c>
      <c r="I454" s="11">
        <f t="shared" si="23"/>
        <v>0</v>
      </c>
    </row>
    <row r="455" spans="1:9" x14ac:dyDescent="0.25">
      <c r="A455" s="5">
        <v>43444.4375</v>
      </c>
      <c r="B455" s="6">
        <v>43444</v>
      </c>
      <c r="C455" s="11">
        <v>22</v>
      </c>
      <c r="D455" s="11">
        <v>3546.5527849999999</v>
      </c>
      <c r="E455" s="11">
        <v>2400.2539999999999</v>
      </c>
      <c r="F455" s="11">
        <v>13135.394</v>
      </c>
      <c r="G455" s="11">
        <f t="shared" si="21"/>
        <v>1146.298785</v>
      </c>
      <c r="H455" s="11">
        <f t="shared" si="22"/>
        <v>8.7267940725645534</v>
      </c>
      <c r="I455" s="11">
        <f t="shared" si="23"/>
        <v>0</v>
      </c>
    </row>
    <row r="456" spans="1:9" x14ac:dyDescent="0.25">
      <c r="A456" s="5">
        <v>43444.458333333336</v>
      </c>
      <c r="B456" s="6">
        <v>43444</v>
      </c>
      <c r="C456" s="11">
        <v>23</v>
      </c>
      <c r="D456" s="11">
        <v>3383.3226199999999</v>
      </c>
      <c r="E456" s="11">
        <v>2189.1979999999999</v>
      </c>
      <c r="F456" s="11">
        <v>13135.394</v>
      </c>
      <c r="G456" s="11">
        <f t="shared" si="21"/>
        <v>1194.12462</v>
      </c>
      <c r="H456" s="11">
        <f t="shared" si="22"/>
        <v>9.090893048202437</v>
      </c>
      <c r="I456" s="11">
        <f t="shared" si="23"/>
        <v>0</v>
      </c>
    </row>
    <row r="457" spans="1:9" x14ac:dyDescent="0.25">
      <c r="A457" s="5">
        <v>43444.479166666664</v>
      </c>
      <c r="B457" s="6">
        <v>43444</v>
      </c>
      <c r="C457" s="11">
        <v>24</v>
      </c>
      <c r="D457" s="11">
        <v>3233.9794200000001</v>
      </c>
      <c r="E457" s="11">
        <v>2045.606</v>
      </c>
      <c r="F457" s="11">
        <v>13135.394</v>
      </c>
      <c r="G457" s="11">
        <f t="shared" si="21"/>
        <v>1188.3734200000001</v>
      </c>
      <c r="H457" s="11">
        <f t="shared" si="22"/>
        <v>9.0471090551223661</v>
      </c>
      <c r="I457" s="11">
        <f t="shared" si="23"/>
        <v>0</v>
      </c>
    </row>
    <row r="458" spans="1:9" x14ac:dyDescent="0.25">
      <c r="A458" s="5">
        <v>43444.5</v>
      </c>
      <c r="B458" s="6">
        <v>43444</v>
      </c>
      <c r="C458" s="11">
        <v>25</v>
      </c>
      <c r="D458" s="11">
        <v>3086.802995</v>
      </c>
      <c r="E458" s="11">
        <v>1931.2360000000001</v>
      </c>
      <c r="F458" s="11">
        <v>13135.394</v>
      </c>
      <c r="G458" s="11">
        <f t="shared" si="21"/>
        <v>1155.5669949999999</v>
      </c>
      <c r="H458" s="11">
        <f t="shared" si="22"/>
        <v>8.797353128501511</v>
      </c>
      <c r="I458" s="11">
        <f t="shared" si="23"/>
        <v>0</v>
      </c>
    </row>
    <row r="459" spans="1:9" x14ac:dyDescent="0.25">
      <c r="A459" s="5">
        <v>43444.520833333336</v>
      </c>
      <c r="B459" s="6">
        <v>43444</v>
      </c>
      <c r="C459" s="11">
        <v>26</v>
      </c>
      <c r="D459" s="11">
        <v>2941.793345</v>
      </c>
      <c r="E459" s="11">
        <v>1742.8019999999999</v>
      </c>
      <c r="F459" s="11">
        <v>13135.394</v>
      </c>
      <c r="G459" s="11">
        <f t="shared" si="21"/>
        <v>1198.9913450000001</v>
      </c>
      <c r="H459" s="11">
        <f t="shared" si="22"/>
        <v>9.1279435165781866</v>
      </c>
      <c r="I459" s="11">
        <f t="shared" si="23"/>
        <v>0</v>
      </c>
    </row>
    <row r="460" spans="1:9" x14ac:dyDescent="0.25">
      <c r="A460" s="5">
        <v>43444.541666666664</v>
      </c>
      <c r="B460" s="6">
        <v>43444</v>
      </c>
      <c r="C460" s="11">
        <v>27</v>
      </c>
      <c r="D460" s="11">
        <v>2812.1214525</v>
      </c>
      <c r="E460" s="11">
        <v>1686.056</v>
      </c>
      <c r="F460" s="11">
        <v>13135.394</v>
      </c>
      <c r="G460" s="11">
        <f t="shared" si="21"/>
        <v>1126.0654525</v>
      </c>
      <c r="H460" s="11">
        <f t="shared" si="22"/>
        <v>8.5727573341157477</v>
      </c>
      <c r="I460" s="11">
        <f t="shared" si="23"/>
        <v>0</v>
      </c>
    </row>
    <row r="461" spans="1:9" x14ac:dyDescent="0.25">
      <c r="A461" s="5">
        <v>43444.5625</v>
      </c>
      <c r="B461" s="6">
        <v>43444</v>
      </c>
      <c r="C461" s="11">
        <v>28</v>
      </c>
      <c r="D461" s="11">
        <v>2697.7873175</v>
      </c>
      <c r="E461" s="11">
        <v>1626.702</v>
      </c>
      <c r="F461" s="11">
        <v>13135.394</v>
      </c>
      <c r="G461" s="11">
        <f t="shared" si="21"/>
        <v>1071.0853175</v>
      </c>
      <c r="H461" s="11">
        <f t="shared" si="22"/>
        <v>8.1541925388762611</v>
      </c>
      <c r="I461" s="11">
        <f t="shared" si="23"/>
        <v>0</v>
      </c>
    </row>
    <row r="462" spans="1:9" x14ac:dyDescent="0.25">
      <c r="A462" s="5">
        <v>43444.583333333336</v>
      </c>
      <c r="B462" s="6">
        <v>43444</v>
      </c>
      <c r="C462" s="11">
        <v>29</v>
      </c>
      <c r="D462" s="11">
        <v>2594.0626099999999</v>
      </c>
      <c r="E462" s="11">
        <v>1659.346</v>
      </c>
      <c r="F462" s="11">
        <v>13135.394</v>
      </c>
      <c r="G462" s="11">
        <f t="shared" si="21"/>
        <v>934.71660999999995</v>
      </c>
      <c r="H462" s="11">
        <f t="shared" si="22"/>
        <v>7.1160150201813499</v>
      </c>
      <c r="I462" s="11">
        <f t="shared" si="23"/>
        <v>0</v>
      </c>
    </row>
    <row r="463" spans="1:9" x14ac:dyDescent="0.25">
      <c r="A463" s="5">
        <v>43444.604166666664</v>
      </c>
      <c r="B463" s="6">
        <v>43444</v>
      </c>
      <c r="C463" s="11">
        <v>30</v>
      </c>
      <c r="D463" s="11">
        <v>2500.94733</v>
      </c>
      <c r="E463" s="11">
        <v>1616.568</v>
      </c>
      <c r="F463" s="11">
        <v>13135.394</v>
      </c>
      <c r="G463" s="11">
        <f t="shared" si="21"/>
        <v>884.37932999999998</v>
      </c>
      <c r="H463" s="11">
        <f t="shared" si="22"/>
        <v>6.7327963668238651</v>
      </c>
      <c r="I463" s="11">
        <f t="shared" si="23"/>
        <v>0</v>
      </c>
    </row>
    <row r="464" spans="1:9" x14ac:dyDescent="0.25">
      <c r="A464" s="5">
        <v>43444.625</v>
      </c>
      <c r="B464" s="6">
        <v>43444</v>
      </c>
      <c r="C464" s="11">
        <v>31</v>
      </c>
      <c r="D464" s="11">
        <v>2422.6196574999999</v>
      </c>
      <c r="E464" s="11">
        <v>1521.854</v>
      </c>
      <c r="F464" s="11">
        <v>13135.394</v>
      </c>
      <c r="G464" s="11">
        <f t="shared" si="21"/>
        <v>900.76565749999986</v>
      </c>
      <c r="H464" s="11">
        <f t="shared" si="22"/>
        <v>6.8575457843137384</v>
      </c>
      <c r="I464" s="11">
        <f t="shared" si="23"/>
        <v>0</v>
      </c>
    </row>
    <row r="465" spans="1:9" x14ac:dyDescent="0.25">
      <c r="A465" s="5">
        <v>43444.645833333336</v>
      </c>
      <c r="B465" s="6">
        <v>43444</v>
      </c>
      <c r="C465" s="11">
        <v>32</v>
      </c>
      <c r="D465" s="11">
        <v>2359.0795925000002</v>
      </c>
      <c r="E465" s="11">
        <v>1533.326</v>
      </c>
      <c r="F465" s="11">
        <v>13135.394</v>
      </c>
      <c r="G465" s="11">
        <f t="shared" si="21"/>
        <v>825.7535925000002</v>
      </c>
      <c r="H465" s="11">
        <f t="shared" si="22"/>
        <v>6.2864775316218164</v>
      </c>
      <c r="I465" s="11">
        <f t="shared" si="23"/>
        <v>0</v>
      </c>
    </row>
    <row r="466" spans="1:9" x14ac:dyDescent="0.25">
      <c r="A466" s="5">
        <v>43444.666666666664</v>
      </c>
      <c r="B466" s="6">
        <v>43444</v>
      </c>
      <c r="C466" s="11">
        <v>33</v>
      </c>
      <c r="D466" s="11">
        <v>2278.1581824999998</v>
      </c>
      <c r="E466" s="11">
        <v>1444.74</v>
      </c>
      <c r="F466" s="11">
        <v>13135.394</v>
      </c>
      <c r="G466" s="11">
        <f t="shared" si="21"/>
        <v>833.41818249999983</v>
      </c>
      <c r="H466" s="11">
        <f t="shared" si="22"/>
        <v>6.3448281985298642</v>
      </c>
      <c r="I466" s="11">
        <f t="shared" si="23"/>
        <v>0</v>
      </c>
    </row>
    <row r="467" spans="1:9" x14ac:dyDescent="0.25">
      <c r="A467" s="5">
        <v>43444.6875</v>
      </c>
      <c r="B467" s="6">
        <v>43444</v>
      </c>
      <c r="C467" s="11">
        <v>34</v>
      </c>
      <c r="D467" s="11">
        <v>2179.8554275000001</v>
      </c>
      <c r="E467" s="11">
        <v>1413.2059999999999</v>
      </c>
      <c r="F467" s="11">
        <v>13135.394</v>
      </c>
      <c r="G467" s="11">
        <f t="shared" si="21"/>
        <v>766.64942750000023</v>
      </c>
      <c r="H467" s="11">
        <f t="shared" si="22"/>
        <v>5.8365164189212768</v>
      </c>
      <c r="I467" s="11">
        <f t="shared" si="23"/>
        <v>0</v>
      </c>
    </row>
    <row r="468" spans="1:9" x14ac:dyDescent="0.25">
      <c r="A468" s="5">
        <v>43444.708333333336</v>
      </c>
      <c r="B468" s="6">
        <v>43444</v>
      </c>
      <c r="C468" s="11">
        <v>35</v>
      </c>
      <c r="D468" s="11">
        <v>2086.5084700000002</v>
      </c>
      <c r="E468" s="11">
        <v>1347.0940000000001</v>
      </c>
      <c r="F468" s="11">
        <v>13135.394</v>
      </c>
      <c r="G468" s="11">
        <f t="shared" si="21"/>
        <v>739.41447000000016</v>
      </c>
      <c r="H468" s="11">
        <f t="shared" si="22"/>
        <v>5.6291761784991001</v>
      </c>
      <c r="I468" s="11">
        <f t="shared" si="23"/>
        <v>0</v>
      </c>
    </row>
    <row r="469" spans="1:9" x14ac:dyDescent="0.25">
      <c r="A469" s="5">
        <v>43444.729166666664</v>
      </c>
      <c r="B469" s="6">
        <v>43444</v>
      </c>
      <c r="C469" s="11">
        <v>36</v>
      </c>
      <c r="D469" s="11">
        <v>1998.1173100000001</v>
      </c>
      <c r="E469" s="11">
        <v>1209.02</v>
      </c>
      <c r="F469" s="11">
        <v>13135.394</v>
      </c>
      <c r="G469" s="11">
        <f t="shared" si="21"/>
        <v>789.09731000000011</v>
      </c>
      <c r="H469" s="11">
        <f t="shared" si="22"/>
        <v>6.0074125679062247</v>
      </c>
      <c r="I469" s="11">
        <f t="shared" si="23"/>
        <v>0</v>
      </c>
    </row>
    <row r="470" spans="1:9" x14ac:dyDescent="0.25">
      <c r="A470" s="5">
        <v>43444.75</v>
      </c>
      <c r="B470" s="6">
        <v>43444</v>
      </c>
      <c r="C470" s="11">
        <v>37</v>
      </c>
      <c r="D470" s="11">
        <v>1909.4203</v>
      </c>
      <c r="E470" s="11">
        <v>1151.2260000000001</v>
      </c>
      <c r="F470" s="11">
        <v>13135.394</v>
      </c>
      <c r="G470" s="11">
        <f t="shared" si="21"/>
        <v>758.19429999999988</v>
      </c>
      <c r="H470" s="11">
        <f t="shared" si="22"/>
        <v>5.772147375251933</v>
      </c>
      <c r="I470" s="11">
        <f t="shared" si="23"/>
        <v>0</v>
      </c>
    </row>
    <row r="471" spans="1:9" x14ac:dyDescent="0.25">
      <c r="A471" s="5">
        <v>43444.770833333336</v>
      </c>
      <c r="B471" s="6">
        <v>43444</v>
      </c>
      <c r="C471" s="11">
        <v>38</v>
      </c>
      <c r="D471" s="11">
        <v>1820.4174399999999</v>
      </c>
      <c r="E471" s="11">
        <v>1105.2339999999999</v>
      </c>
      <c r="F471" s="11">
        <v>13135.394</v>
      </c>
      <c r="G471" s="11">
        <f t="shared" si="21"/>
        <v>715.18344000000002</v>
      </c>
      <c r="H471" s="11">
        <f t="shared" si="22"/>
        <v>5.4447048942726806</v>
      </c>
      <c r="I471" s="11">
        <f t="shared" si="23"/>
        <v>1</v>
      </c>
    </row>
    <row r="472" spans="1:9" x14ac:dyDescent="0.25">
      <c r="A472" s="5">
        <v>43444.791666666664</v>
      </c>
      <c r="B472" s="6">
        <v>43444</v>
      </c>
      <c r="C472" s="11">
        <v>39</v>
      </c>
      <c r="D472" s="11">
        <v>1741.3212175000001</v>
      </c>
      <c r="E472" s="11">
        <v>1127.258</v>
      </c>
      <c r="F472" s="11">
        <v>13135.394</v>
      </c>
      <c r="G472" s="11">
        <f t="shared" si="21"/>
        <v>614.06321750000006</v>
      </c>
      <c r="H472" s="11">
        <f t="shared" si="22"/>
        <v>4.6748747506165405</v>
      </c>
      <c r="I472" s="11">
        <f t="shared" si="23"/>
        <v>1</v>
      </c>
    </row>
    <row r="473" spans="1:9" x14ac:dyDescent="0.25">
      <c r="A473" s="5">
        <v>43444.8125</v>
      </c>
      <c r="B473" s="6">
        <v>43444</v>
      </c>
      <c r="C473" s="11">
        <v>40</v>
      </c>
      <c r="D473" s="11">
        <v>1672.1316325</v>
      </c>
      <c r="E473" s="11">
        <v>1113.49</v>
      </c>
      <c r="F473" s="11">
        <v>13135.394</v>
      </c>
      <c r="G473" s="11">
        <f t="shared" si="21"/>
        <v>558.64163250000001</v>
      </c>
      <c r="H473" s="11">
        <f t="shared" si="22"/>
        <v>4.2529491882771078</v>
      </c>
      <c r="I473" s="11">
        <f t="shared" si="23"/>
        <v>1</v>
      </c>
    </row>
    <row r="474" spans="1:9" x14ac:dyDescent="0.25">
      <c r="A474" s="5">
        <v>43444.833333333336</v>
      </c>
      <c r="B474" s="6">
        <v>43444</v>
      </c>
      <c r="C474" s="11">
        <v>41</v>
      </c>
      <c r="D474" s="11">
        <v>1612.703</v>
      </c>
      <c r="E474" s="11">
        <v>1074.7560000000001</v>
      </c>
      <c r="F474" s="11">
        <v>13067.894</v>
      </c>
      <c r="G474" s="11">
        <f t="shared" si="21"/>
        <v>537.94699999999989</v>
      </c>
      <c r="H474" s="11">
        <f t="shared" si="22"/>
        <v>4.1165546644317734</v>
      </c>
      <c r="I474" s="11">
        <f t="shared" si="23"/>
        <v>1</v>
      </c>
    </row>
    <row r="475" spans="1:9" x14ac:dyDescent="0.25">
      <c r="A475" s="5">
        <v>43444.854166666664</v>
      </c>
      <c r="B475" s="6">
        <v>43444</v>
      </c>
      <c r="C475" s="11">
        <v>42</v>
      </c>
      <c r="D475" s="11">
        <v>1556.2084625</v>
      </c>
      <c r="E475" s="11">
        <v>1112.0820000000001</v>
      </c>
      <c r="F475" s="11">
        <v>12996.144</v>
      </c>
      <c r="G475" s="11">
        <f t="shared" si="21"/>
        <v>444.12646249999989</v>
      </c>
      <c r="H475" s="11">
        <f t="shared" si="22"/>
        <v>3.4173710486741289</v>
      </c>
      <c r="I475" s="11">
        <f t="shared" si="23"/>
        <v>1</v>
      </c>
    </row>
    <row r="476" spans="1:9" x14ac:dyDescent="0.25">
      <c r="A476" s="5">
        <v>43444.875</v>
      </c>
      <c r="B476" s="6">
        <v>43444</v>
      </c>
      <c r="C476" s="11">
        <v>43</v>
      </c>
      <c r="D476" s="11">
        <v>1524.45091</v>
      </c>
      <c r="E476" s="11">
        <v>1187.8</v>
      </c>
      <c r="F476" s="11">
        <v>12996.144</v>
      </c>
      <c r="G476" s="11">
        <f t="shared" si="21"/>
        <v>336.65091000000007</v>
      </c>
      <c r="H476" s="11">
        <f t="shared" si="22"/>
        <v>2.5903907343593611</v>
      </c>
      <c r="I476" s="11">
        <f t="shared" si="23"/>
        <v>1</v>
      </c>
    </row>
    <row r="477" spans="1:9" x14ac:dyDescent="0.25">
      <c r="A477" s="5">
        <v>43444.895833333336</v>
      </c>
      <c r="B477" s="6">
        <v>43444</v>
      </c>
      <c r="C477" s="11">
        <v>44</v>
      </c>
      <c r="D477" s="11">
        <v>1507.3752099999999</v>
      </c>
      <c r="E477" s="11">
        <v>1132.556</v>
      </c>
      <c r="F477" s="11">
        <v>12996.144</v>
      </c>
      <c r="G477" s="11">
        <f t="shared" si="21"/>
        <v>374.81920999999988</v>
      </c>
      <c r="H477" s="11">
        <f t="shared" si="22"/>
        <v>2.8840801548520845</v>
      </c>
      <c r="I477" s="11">
        <f t="shared" si="23"/>
        <v>1</v>
      </c>
    </row>
    <row r="478" spans="1:9" x14ac:dyDescent="0.25">
      <c r="A478" s="5">
        <v>43444.916666666664</v>
      </c>
      <c r="B478" s="6">
        <v>43444</v>
      </c>
      <c r="C478" s="11">
        <v>45</v>
      </c>
      <c r="D478" s="11">
        <v>1506.0143149999999</v>
      </c>
      <c r="E478" s="11">
        <v>1169.0340000000001</v>
      </c>
      <c r="F478" s="11">
        <v>12996.144</v>
      </c>
      <c r="G478" s="11">
        <f t="shared" si="21"/>
        <v>336.98031499999979</v>
      </c>
      <c r="H478" s="11">
        <f t="shared" si="22"/>
        <v>2.5929253707869027</v>
      </c>
      <c r="I478" s="11">
        <f t="shared" si="23"/>
        <v>1</v>
      </c>
    </row>
    <row r="479" spans="1:9" x14ac:dyDescent="0.25">
      <c r="A479" s="5">
        <v>43444.9375</v>
      </c>
      <c r="B479" s="6">
        <v>43444</v>
      </c>
      <c r="C479" s="11">
        <v>46</v>
      </c>
      <c r="D479" s="11">
        <v>1520.3682249999999</v>
      </c>
      <c r="E479" s="11">
        <v>1221.4659999999999</v>
      </c>
      <c r="F479" s="11">
        <v>12996.144</v>
      </c>
      <c r="G479" s="11">
        <f t="shared" si="21"/>
        <v>298.90222500000004</v>
      </c>
      <c r="H479" s="11">
        <f t="shared" si="22"/>
        <v>2.2999300792604331</v>
      </c>
      <c r="I479" s="11">
        <f t="shared" si="23"/>
        <v>1</v>
      </c>
    </row>
    <row r="480" spans="1:9" x14ac:dyDescent="0.25">
      <c r="A480" s="5">
        <v>43444.958333333336</v>
      </c>
      <c r="B480" s="6">
        <v>43444</v>
      </c>
      <c r="C480" s="11">
        <v>47</v>
      </c>
      <c r="D480" s="11">
        <v>1552.9065275</v>
      </c>
      <c r="E480" s="11">
        <v>1276.146</v>
      </c>
      <c r="F480" s="11">
        <v>12996.144</v>
      </c>
      <c r="G480" s="11">
        <f t="shared" si="21"/>
        <v>276.76052750000008</v>
      </c>
      <c r="H480" s="11">
        <f t="shared" si="22"/>
        <v>2.1295587945162819</v>
      </c>
      <c r="I480" s="11">
        <f t="shared" si="23"/>
        <v>1</v>
      </c>
    </row>
    <row r="481" spans="1:9" x14ac:dyDescent="0.25">
      <c r="A481" s="5">
        <v>43444.979166666664</v>
      </c>
      <c r="B481" s="6">
        <v>43444</v>
      </c>
      <c r="C481" s="11">
        <v>48</v>
      </c>
      <c r="D481" s="11">
        <v>1603.6292225</v>
      </c>
      <c r="E481" s="11">
        <v>1364.5419999999999</v>
      </c>
      <c r="F481" s="11">
        <v>12996.144</v>
      </c>
      <c r="G481" s="11">
        <f t="shared" si="21"/>
        <v>239.08722250000005</v>
      </c>
      <c r="H481" s="11">
        <f t="shared" si="22"/>
        <v>1.8396781576135204</v>
      </c>
      <c r="I481" s="11">
        <f t="shared" si="23"/>
        <v>1</v>
      </c>
    </row>
    <row r="482" spans="1:9" x14ac:dyDescent="0.25">
      <c r="A482" s="5">
        <v>43445</v>
      </c>
      <c r="B482" s="6">
        <v>43445</v>
      </c>
      <c r="C482" s="11">
        <v>1</v>
      </c>
      <c r="D482" s="11">
        <v>1714.14896</v>
      </c>
      <c r="E482" s="11">
        <v>1387.5119999999999</v>
      </c>
      <c r="F482" s="11">
        <v>12996.144</v>
      </c>
      <c r="G482" s="11">
        <f t="shared" si="21"/>
        <v>326.63696000000004</v>
      </c>
      <c r="H482" s="11">
        <f t="shared" si="22"/>
        <v>2.5133374945676197</v>
      </c>
      <c r="I482" s="11">
        <f t="shared" si="23"/>
        <v>1</v>
      </c>
    </row>
    <row r="483" spans="1:9" x14ac:dyDescent="0.25">
      <c r="A483" s="5">
        <v>43445.020833333336</v>
      </c>
      <c r="B483" s="6">
        <v>43445</v>
      </c>
      <c r="C483" s="11">
        <v>2</v>
      </c>
      <c r="D483" s="11">
        <v>1741.7651800000001</v>
      </c>
      <c r="E483" s="11">
        <v>1344.8820000000001</v>
      </c>
      <c r="F483" s="11">
        <v>12996.144</v>
      </c>
      <c r="G483" s="11">
        <f t="shared" si="21"/>
        <v>396.88318000000004</v>
      </c>
      <c r="H483" s="11">
        <f t="shared" si="22"/>
        <v>3.0538533583499845</v>
      </c>
      <c r="I483" s="11">
        <f t="shared" si="23"/>
        <v>1</v>
      </c>
    </row>
    <row r="484" spans="1:9" x14ac:dyDescent="0.25">
      <c r="A484" s="5">
        <v>43445.041666666664</v>
      </c>
      <c r="B484" s="6">
        <v>43445</v>
      </c>
      <c r="C484" s="11">
        <v>3</v>
      </c>
      <c r="D484" s="11">
        <v>1777.1994374999999</v>
      </c>
      <c r="E484" s="11">
        <v>1340.662</v>
      </c>
      <c r="F484" s="11">
        <v>12996.144</v>
      </c>
      <c r="G484" s="11">
        <f t="shared" si="21"/>
        <v>436.5374374999999</v>
      </c>
      <c r="H484" s="11">
        <f t="shared" si="22"/>
        <v>3.3589766126013982</v>
      </c>
      <c r="I484" s="11">
        <f t="shared" si="23"/>
        <v>1</v>
      </c>
    </row>
    <row r="485" spans="1:9" x14ac:dyDescent="0.25">
      <c r="A485" s="5">
        <v>43445.0625</v>
      </c>
      <c r="B485" s="6">
        <v>43445</v>
      </c>
      <c r="C485" s="11">
        <v>4</v>
      </c>
      <c r="D485" s="11">
        <v>1820.4517324999999</v>
      </c>
      <c r="E485" s="11">
        <v>1325.864</v>
      </c>
      <c r="F485" s="11">
        <v>12996.144</v>
      </c>
      <c r="G485" s="11">
        <f t="shared" si="21"/>
        <v>494.5877324999999</v>
      </c>
      <c r="H485" s="11">
        <f t="shared" si="22"/>
        <v>3.8056498335198494</v>
      </c>
      <c r="I485" s="11">
        <f t="shared" si="23"/>
        <v>1</v>
      </c>
    </row>
    <row r="486" spans="1:9" x14ac:dyDescent="0.25">
      <c r="A486" s="5">
        <v>43445.083333333336</v>
      </c>
      <c r="B486" s="6">
        <v>43445</v>
      </c>
      <c r="C486" s="11">
        <v>5</v>
      </c>
      <c r="D486" s="11">
        <v>1858.6474599999999</v>
      </c>
      <c r="E486" s="11">
        <v>1304.616</v>
      </c>
      <c r="F486" s="11">
        <v>12996.144</v>
      </c>
      <c r="G486" s="11">
        <f t="shared" si="21"/>
        <v>554.03145999999992</v>
      </c>
      <c r="H486" s="11">
        <f t="shared" si="22"/>
        <v>4.2630449462548272</v>
      </c>
      <c r="I486" s="11">
        <f t="shared" si="23"/>
        <v>1</v>
      </c>
    </row>
    <row r="487" spans="1:9" x14ac:dyDescent="0.25">
      <c r="A487" s="5">
        <v>43445.104166666664</v>
      </c>
      <c r="B487" s="6">
        <v>43445</v>
      </c>
      <c r="C487" s="11">
        <v>6</v>
      </c>
      <c r="D487" s="11">
        <v>1891.7866200000001</v>
      </c>
      <c r="E487" s="11">
        <v>1300.1880000000001</v>
      </c>
      <c r="F487" s="11">
        <v>12996.144</v>
      </c>
      <c r="G487" s="11">
        <f t="shared" si="21"/>
        <v>591.59861999999998</v>
      </c>
      <c r="H487" s="11">
        <f t="shared" si="22"/>
        <v>4.5521088408992698</v>
      </c>
      <c r="I487" s="11">
        <f t="shared" si="23"/>
        <v>1</v>
      </c>
    </row>
    <row r="488" spans="1:9" x14ac:dyDescent="0.25">
      <c r="A488" s="5">
        <v>43445.125</v>
      </c>
      <c r="B488" s="6">
        <v>43445</v>
      </c>
      <c r="C488" s="11">
        <v>7</v>
      </c>
      <c r="D488" s="11">
        <v>1913.8771675</v>
      </c>
      <c r="E488" s="11">
        <v>1411.4960000000001</v>
      </c>
      <c r="F488" s="11">
        <v>12996.144</v>
      </c>
      <c r="G488" s="11">
        <f t="shared" si="21"/>
        <v>502.38116749999995</v>
      </c>
      <c r="H488" s="11">
        <f t="shared" si="22"/>
        <v>3.8656171207398131</v>
      </c>
      <c r="I488" s="11">
        <f t="shared" si="23"/>
        <v>1</v>
      </c>
    </row>
    <row r="489" spans="1:9" x14ac:dyDescent="0.25">
      <c r="A489" s="5">
        <v>43445.145833333336</v>
      </c>
      <c r="B489" s="6">
        <v>43445</v>
      </c>
      <c r="C489" s="11">
        <v>8</v>
      </c>
      <c r="D489" s="11">
        <v>1924.9191025</v>
      </c>
      <c r="E489" s="11">
        <v>1432.2380000000001</v>
      </c>
      <c r="F489" s="11">
        <v>12996.144</v>
      </c>
      <c r="G489" s="11">
        <f t="shared" si="21"/>
        <v>492.68110249999995</v>
      </c>
      <c r="H489" s="11">
        <f t="shared" si="22"/>
        <v>3.7909790973384103</v>
      </c>
      <c r="I489" s="11">
        <f t="shared" si="23"/>
        <v>1</v>
      </c>
    </row>
    <row r="490" spans="1:9" x14ac:dyDescent="0.25">
      <c r="A490" s="5">
        <v>43445.166666666664</v>
      </c>
      <c r="B490" s="6">
        <v>43445</v>
      </c>
      <c r="C490" s="11">
        <v>9</v>
      </c>
      <c r="D490" s="11">
        <v>1948.1096649999999</v>
      </c>
      <c r="E490" s="11">
        <v>1484.258</v>
      </c>
      <c r="F490" s="11">
        <v>12996.144</v>
      </c>
      <c r="G490" s="11">
        <f t="shared" si="21"/>
        <v>463.85166499999991</v>
      </c>
      <c r="H490" s="11">
        <f t="shared" si="22"/>
        <v>3.5691483950931899</v>
      </c>
      <c r="I490" s="11">
        <f t="shared" si="23"/>
        <v>1</v>
      </c>
    </row>
    <row r="491" spans="1:9" x14ac:dyDescent="0.25">
      <c r="A491" s="5">
        <v>43445.1875</v>
      </c>
      <c r="B491" s="6">
        <v>43445</v>
      </c>
      <c r="C491" s="11">
        <v>10</v>
      </c>
      <c r="D491" s="11">
        <v>1983.4488550000001</v>
      </c>
      <c r="E491" s="11">
        <v>1627.7919999999999</v>
      </c>
      <c r="F491" s="11">
        <v>12996.144</v>
      </c>
      <c r="G491" s="11">
        <f t="shared" si="21"/>
        <v>355.65685500000018</v>
      </c>
      <c r="H491" s="11">
        <f t="shared" si="22"/>
        <v>2.7366336891927343</v>
      </c>
      <c r="I491" s="11">
        <f t="shared" si="23"/>
        <v>1</v>
      </c>
    </row>
    <row r="492" spans="1:9" x14ac:dyDescent="0.25">
      <c r="A492" s="5">
        <v>43445.208333333336</v>
      </c>
      <c r="B492" s="6">
        <v>43445</v>
      </c>
      <c r="C492" s="11">
        <v>11</v>
      </c>
      <c r="D492" s="11">
        <v>2029.7311850000001</v>
      </c>
      <c r="E492" s="11">
        <v>1694.934</v>
      </c>
      <c r="F492" s="11">
        <v>12996.144</v>
      </c>
      <c r="G492" s="11">
        <f t="shared" si="21"/>
        <v>334.79718500000013</v>
      </c>
      <c r="H492" s="11">
        <f t="shared" si="22"/>
        <v>2.5761270804632521</v>
      </c>
      <c r="I492" s="11">
        <f t="shared" si="23"/>
        <v>1</v>
      </c>
    </row>
    <row r="493" spans="1:9" x14ac:dyDescent="0.25">
      <c r="A493" s="5">
        <v>43445.229166666664</v>
      </c>
      <c r="B493" s="6">
        <v>43445</v>
      </c>
      <c r="C493" s="11">
        <v>12</v>
      </c>
      <c r="D493" s="11">
        <v>2086.956655</v>
      </c>
      <c r="E493" s="11">
        <v>1802.2760000000001</v>
      </c>
      <c r="F493" s="11">
        <v>12996.144</v>
      </c>
      <c r="G493" s="11">
        <f t="shared" si="21"/>
        <v>284.68065499999989</v>
      </c>
      <c r="H493" s="11">
        <f t="shared" si="22"/>
        <v>2.1905009285831234</v>
      </c>
      <c r="I493" s="11">
        <f t="shared" si="23"/>
        <v>1</v>
      </c>
    </row>
    <row r="494" spans="1:9" x14ac:dyDescent="0.25">
      <c r="A494" s="5">
        <v>43445.25</v>
      </c>
      <c r="B494" s="6">
        <v>43445</v>
      </c>
      <c r="C494" s="11">
        <v>13</v>
      </c>
      <c r="D494" s="11">
        <v>2164.26424</v>
      </c>
      <c r="E494" s="11">
        <v>1898.326</v>
      </c>
      <c r="F494" s="11">
        <v>12996.144</v>
      </c>
      <c r="G494" s="11">
        <f t="shared" si="21"/>
        <v>265.93823999999995</v>
      </c>
      <c r="H494" s="11">
        <f t="shared" si="22"/>
        <v>2.0462857290593264</v>
      </c>
      <c r="I494" s="11">
        <f t="shared" si="23"/>
        <v>1</v>
      </c>
    </row>
    <row r="495" spans="1:9" x14ac:dyDescent="0.25">
      <c r="A495" s="5">
        <v>43445.270833333336</v>
      </c>
      <c r="B495" s="6">
        <v>43445</v>
      </c>
      <c r="C495" s="11">
        <v>14</v>
      </c>
      <c r="D495" s="11">
        <v>2261.6539400000001</v>
      </c>
      <c r="E495" s="11">
        <v>1920.46</v>
      </c>
      <c r="F495" s="11">
        <v>12996.144</v>
      </c>
      <c r="G495" s="11">
        <f t="shared" si="21"/>
        <v>341.19394000000011</v>
      </c>
      <c r="H495" s="11">
        <f t="shared" si="22"/>
        <v>2.6253474876855787</v>
      </c>
      <c r="I495" s="11">
        <f t="shared" si="23"/>
        <v>1</v>
      </c>
    </row>
    <row r="496" spans="1:9" x14ac:dyDescent="0.25">
      <c r="A496" s="5">
        <v>43445.291666666664</v>
      </c>
      <c r="B496" s="6">
        <v>43445</v>
      </c>
      <c r="C496" s="11">
        <v>15</v>
      </c>
      <c r="D496" s="11">
        <v>2395.9746074999998</v>
      </c>
      <c r="E496" s="11">
        <v>2077.7399999999998</v>
      </c>
      <c r="F496" s="11">
        <v>13135.394</v>
      </c>
      <c r="G496" s="11">
        <f t="shared" si="21"/>
        <v>318.23460750000004</v>
      </c>
      <c r="H496" s="11">
        <f t="shared" si="22"/>
        <v>2.4227260141568654</v>
      </c>
      <c r="I496" s="11">
        <f t="shared" si="23"/>
        <v>1</v>
      </c>
    </row>
    <row r="497" spans="1:9" x14ac:dyDescent="0.25">
      <c r="A497" s="5">
        <v>43445.3125</v>
      </c>
      <c r="B497" s="6">
        <v>43445</v>
      </c>
      <c r="C497" s="11">
        <v>16</v>
      </c>
      <c r="D497" s="11">
        <v>2489.7487624999999</v>
      </c>
      <c r="E497" s="11">
        <v>2271.386</v>
      </c>
      <c r="F497" s="11">
        <v>13135.394</v>
      </c>
      <c r="G497" s="11">
        <f t="shared" si="21"/>
        <v>218.36276249999992</v>
      </c>
      <c r="H497" s="11">
        <f t="shared" si="22"/>
        <v>1.6623997917382602</v>
      </c>
      <c r="I497" s="11">
        <f t="shared" si="23"/>
        <v>1</v>
      </c>
    </row>
    <row r="498" spans="1:9" x14ac:dyDescent="0.25">
      <c r="A498" s="5">
        <v>43445.333333333336</v>
      </c>
      <c r="B498" s="6">
        <v>43445</v>
      </c>
      <c r="C498" s="11">
        <v>17</v>
      </c>
      <c r="D498" s="11">
        <v>2583.2617424999999</v>
      </c>
      <c r="E498" s="11">
        <v>2350.6759999999999</v>
      </c>
      <c r="F498" s="11">
        <v>13135.394</v>
      </c>
      <c r="G498" s="11">
        <f t="shared" si="21"/>
        <v>232.58574249999992</v>
      </c>
      <c r="H498" s="11">
        <f t="shared" si="22"/>
        <v>1.7706796042813784</v>
      </c>
      <c r="I498" s="11">
        <f t="shared" si="23"/>
        <v>1</v>
      </c>
    </row>
    <row r="499" spans="1:9" x14ac:dyDescent="0.25">
      <c r="A499" s="5">
        <v>43445.354166666664</v>
      </c>
      <c r="B499" s="6">
        <v>43445</v>
      </c>
      <c r="C499" s="11">
        <v>18</v>
      </c>
      <c r="D499" s="11">
        <v>2676.5135475000002</v>
      </c>
      <c r="E499" s="11">
        <v>2398.2840000000001</v>
      </c>
      <c r="F499" s="11">
        <v>13135.394</v>
      </c>
      <c r="G499" s="11">
        <f t="shared" si="21"/>
        <v>278.22954750000008</v>
      </c>
      <c r="H499" s="11">
        <f t="shared" si="22"/>
        <v>2.1181667447508623</v>
      </c>
      <c r="I499" s="11">
        <f t="shared" si="23"/>
        <v>1</v>
      </c>
    </row>
    <row r="500" spans="1:9" x14ac:dyDescent="0.25">
      <c r="A500" s="5">
        <v>43445.375</v>
      </c>
      <c r="B500" s="6">
        <v>43445</v>
      </c>
      <c r="C500" s="11">
        <v>19</v>
      </c>
      <c r="D500" s="11">
        <v>2736.2422649999999</v>
      </c>
      <c r="E500" s="11">
        <v>2528.02</v>
      </c>
      <c r="F500" s="11">
        <v>13135.394</v>
      </c>
      <c r="G500" s="11">
        <f t="shared" si="21"/>
        <v>208.22226499999988</v>
      </c>
      <c r="H500" s="11">
        <f t="shared" si="22"/>
        <v>1.5851999947622424</v>
      </c>
      <c r="I500" s="11">
        <f t="shared" si="23"/>
        <v>1</v>
      </c>
    </row>
    <row r="501" spans="1:9" x14ac:dyDescent="0.25">
      <c r="A501" s="5">
        <v>43445.395833333336</v>
      </c>
      <c r="B501" s="6">
        <v>43445</v>
      </c>
      <c r="C501" s="11">
        <v>20</v>
      </c>
      <c r="D501" s="11">
        <v>2762.4478949999998</v>
      </c>
      <c r="E501" s="11">
        <v>2562.134</v>
      </c>
      <c r="F501" s="11">
        <v>13135.394</v>
      </c>
      <c r="G501" s="11">
        <f t="shared" si="21"/>
        <v>200.31389499999977</v>
      </c>
      <c r="H501" s="11">
        <f t="shared" si="22"/>
        <v>1.5249934261583609</v>
      </c>
      <c r="I501" s="11">
        <f t="shared" si="23"/>
        <v>1</v>
      </c>
    </row>
    <row r="502" spans="1:9" x14ac:dyDescent="0.25">
      <c r="A502" s="5">
        <v>43445.416666666664</v>
      </c>
      <c r="B502" s="6">
        <v>43445</v>
      </c>
      <c r="C502" s="11">
        <v>21</v>
      </c>
      <c r="D502" s="11">
        <v>2787.1545824999998</v>
      </c>
      <c r="E502" s="11">
        <v>2632.9760000000001</v>
      </c>
      <c r="F502" s="11">
        <v>13135.394</v>
      </c>
      <c r="G502" s="11">
        <f t="shared" si="21"/>
        <v>154.17858249999972</v>
      </c>
      <c r="H502" s="11">
        <f t="shared" si="22"/>
        <v>1.1737644299059451</v>
      </c>
      <c r="I502" s="11">
        <f t="shared" si="23"/>
        <v>1</v>
      </c>
    </row>
    <row r="503" spans="1:9" x14ac:dyDescent="0.25">
      <c r="A503" s="5">
        <v>43445.4375</v>
      </c>
      <c r="B503" s="6">
        <v>43445</v>
      </c>
      <c r="C503" s="11">
        <v>22</v>
      </c>
      <c r="D503" s="11">
        <v>2810.3623275</v>
      </c>
      <c r="E503" s="11">
        <v>2672.77</v>
      </c>
      <c r="F503" s="11">
        <v>13135.394</v>
      </c>
      <c r="G503" s="11">
        <f t="shared" si="21"/>
        <v>137.59232750000001</v>
      </c>
      <c r="H503" s="11">
        <f t="shared" si="22"/>
        <v>1.04749296062227</v>
      </c>
      <c r="I503" s="11">
        <f t="shared" si="23"/>
        <v>1</v>
      </c>
    </row>
    <row r="504" spans="1:9" x14ac:dyDescent="0.25">
      <c r="A504" s="5">
        <v>43445.458333333336</v>
      </c>
      <c r="B504" s="6">
        <v>43445</v>
      </c>
      <c r="C504" s="11">
        <v>23</v>
      </c>
      <c r="D504" s="11">
        <v>2836.0649275000001</v>
      </c>
      <c r="E504" s="11">
        <v>2787.8440000000001</v>
      </c>
      <c r="F504" s="11">
        <v>13135.394</v>
      </c>
      <c r="G504" s="11">
        <f t="shared" si="21"/>
        <v>48.220927500000016</v>
      </c>
      <c r="H504" s="11">
        <f t="shared" si="22"/>
        <v>0.36710682222398522</v>
      </c>
      <c r="I504" s="11">
        <f t="shared" si="23"/>
        <v>1</v>
      </c>
    </row>
    <row r="505" spans="1:9" x14ac:dyDescent="0.25">
      <c r="A505" s="5">
        <v>43445.479166666664</v>
      </c>
      <c r="B505" s="6">
        <v>43445</v>
      </c>
      <c r="C505" s="11">
        <v>24</v>
      </c>
      <c r="D505" s="11">
        <v>2864.2623825000001</v>
      </c>
      <c r="E505" s="11">
        <v>2827.6779999999999</v>
      </c>
      <c r="F505" s="11">
        <v>13135.394</v>
      </c>
      <c r="G505" s="11">
        <f t="shared" si="21"/>
        <v>36.584382500000174</v>
      </c>
      <c r="H505" s="11">
        <f t="shared" si="22"/>
        <v>0.27851758767190521</v>
      </c>
      <c r="I505" s="11">
        <f t="shared" si="23"/>
        <v>1</v>
      </c>
    </row>
    <row r="506" spans="1:9" x14ac:dyDescent="0.25">
      <c r="A506" s="5">
        <v>43445.5</v>
      </c>
      <c r="B506" s="6">
        <v>43445</v>
      </c>
      <c r="C506" s="11">
        <v>25</v>
      </c>
      <c r="D506" s="11">
        <v>2867.4316374999999</v>
      </c>
      <c r="E506" s="11">
        <v>2765.3420000000001</v>
      </c>
      <c r="F506" s="11">
        <v>13135.394</v>
      </c>
      <c r="G506" s="11">
        <f t="shared" si="21"/>
        <v>102.08963749999975</v>
      </c>
      <c r="H506" s="11">
        <f t="shared" si="22"/>
        <v>0.77721031816784292</v>
      </c>
      <c r="I506" s="11">
        <f t="shared" si="23"/>
        <v>1</v>
      </c>
    </row>
    <row r="507" spans="1:9" x14ac:dyDescent="0.25">
      <c r="A507" s="5">
        <v>43445.520833333336</v>
      </c>
      <c r="B507" s="6">
        <v>43445</v>
      </c>
      <c r="C507" s="11">
        <v>26</v>
      </c>
      <c r="D507" s="11">
        <v>2845.5726924999999</v>
      </c>
      <c r="E507" s="11">
        <v>2801.1280000000002</v>
      </c>
      <c r="F507" s="11">
        <v>13135.394</v>
      </c>
      <c r="G507" s="11">
        <f t="shared" si="21"/>
        <v>44.444692499999746</v>
      </c>
      <c r="H507" s="11">
        <f t="shared" si="22"/>
        <v>0.33835827459762341</v>
      </c>
      <c r="I507" s="11">
        <f t="shared" si="23"/>
        <v>1</v>
      </c>
    </row>
    <row r="508" spans="1:9" x14ac:dyDescent="0.25">
      <c r="A508" s="5">
        <v>43445.541666666664</v>
      </c>
      <c r="B508" s="6">
        <v>43445</v>
      </c>
      <c r="C508" s="11">
        <v>27</v>
      </c>
      <c r="D508" s="11">
        <v>2832.3177575</v>
      </c>
      <c r="E508" s="11">
        <v>2892.4580000000001</v>
      </c>
      <c r="F508" s="11">
        <v>13135.394</v>
      </c>
      <c r="G508" s="11">
        <f t="shared" si="21"/>
        <v>-60.140242500000113</v>
      </c>
      <c r="H508" s="11">
        <f t="shared" si="22"/>
        <v>0.45784879007055368</v>
      </c>
      <c r="I508" s="11">
        <f t="shared" si="23"/>
        <v>1</v>
      </c>
    </row>
    <row r="509" spans="1:9" x14ac:dyDescent="0.25">
      <c r="A509" s="5">
        <v>43445.5625</v>
      </c>
      <c r="B509" s="6">
        <v>43445</v>
      </c>
      <c r="C509" s="11">
        <v>28</v>
      </c>
      <c r="D509" s="11">
        <v>2827.6668325000001</v>
      </c>
      <c r="E509" s="11">
        <v>3034.7919999999999</v>
      </c>
      <c r="F509" s="11">
        <v>13135.394</v>
      </c>
      <c r="G509" s="11">
        <f t="shared" si="21"/>
        <v>-207.12516749999986</v>
      </c>
      <c r="H509" s="11">
        <f t="shared" si="22"/>
        <v>1.5768477709918702</v>
      </c>
      <c r="I509" s="11">
        <f t="shared" si="23"/>
        <v>1</v>
      </c>
    </row>
    <row r="510" spans="1:9" x14ac:dyDescent="0.25">
      <c r="A510" s="5">
        <v>43445.583333333336</v>
      </c>
      <c r="B510" s="6">
        <v>43445</v>
      </c>
      <c r="C510" s="11">
        <v>29</v>
      </c>
      <c r="D510" s="11">
        <v>2825.91399</v>
      </c>
      <c r="E510" s="11">
        <v>3189.4520000000002</v>
      </c>
      <c r="F510" s="11">
        <v>13135.394</v>
      </c>
      <c r="G510" s="11">
        <f t="shared" si="21"/>
        <v>-363.53801000000021</v>
      </c>
      <c r="H510" s="11">
        <f t="shared" si="22"/>
        <v>2.7676216640323101</v>
      </c>
      <c r="I510" s="11">
        <f t="shared" si="23"/>
        <v>1</v>
      </c>
    </row>
    <row r="511" spans="1:9" x14ac:dyDescent="0.25">
      <c r="A511" s="5">
        <v>43445.604166666664</v>
      </c>
      <c r="B511" s="6">
        <v>43445</v>
      </c>
      <c r="C511" s="11">
        <v>30</v>
      </c>
      <c r="D511" s="11">
        <v>2827.0592299999998</v>
      </c>
      <c r="E511" s="11">
        <v>3293.3440000000001</v>
      </c>
      <c r="F511" s="11">
        <v>13135.394</v>
      </c>
      <c r="G511" s="11">
        <f t="shared" si="21"/>
        <v>-466.28477000000021</v>
      </c>
      <c r="H511" s="11">
        <f t="shared" si="22"/>
        <v>3.5498346680731476</v>
      </c>
      <c r="I511" s="11">
        <f t="shared" si="23"/>
        <v>1</v>
      </c>
    </row>
    <row r="512" spans="1:9" x14ac:dyDescent="0.25">
      <c r="A512" s="5">
        <v>43445.625</v>
      </c>
      <c r="B512" s="6">
        <v>43445</v>
      </c>
      <c r="C512" s="11">
        <v>31</v>
      </c>
      <c r="D512" s="11">
        <v>2844.6150375000002</v>
      </c>
      <c r="E512" s="11">
        <v>3416.6460000000002</v>
      </c>
      <c r="F512" s="11">
        <v>13135.394</v>
      </c>
      <c r="G512" s="11">
        <f t="shared" si="21"/>
        <v>-572.03096249999999</v>
      </c>
      <c r="H512" s="11">
        <f t="shared" si="22"/>
        <v>4.3548824077907371</v>
      </c>
      <c r="I512" s="11">
        <f t="shared" si="23"/>
        <v>1</v>
      </c>
    </row>
    <row r="513" spans="1:9" x14ac:dyDescent="0.25">
      <c r="A513" s="5">
        <v>43445.645833333336</v>
      </c>
      <c r="B513" s="6">
        <v>43445</v>
      </c>
      <c r="C513" s="11">
        <v>32</v>
      </c>
      <c r="D513" s="11">
        <v>2878.5814125000002</v>
      </c>
      <c r="E513" s="11">
        <v>3490.5740000000001</v>
      </c>
      <c r="F513" s="11">
        <v>13135.394</v>
      </c>
      <c r="G513" s="11">
        <f t="shared" si="21"/>
        <v>-611.9925874999999</v>
      </c>
      <c r="H513" s="11">
        <f t="shared" si="22"/>
        <v>4.6591110057300131</v>
      </c>
      <c r="I513" s="11">
        <f t="shared" si="23"/>
        <v>1</v>
      </c>
    </row>
    <row r="514" spans="1:9" x14ac:dyDescent="0.25">
      <c r="A514" s="5">
        <v>43445.666666666664</v>
      </c>
      <c r="B514" s="6">
        <v>43445</v>
      </c>
      <c r="C514" s="11">
        <v>33</v>
      </c>
      <c r="D514" s="11">
        <v>2941.3553175000002</v>
      </c>
      <c r="E514" s="11">
        <v>3646.19</v>
      </c>
      <c r="F514" s="11">
        <v>13135.394</v>
      </c>
      <c r="G514" s="11">
        <f t="shared" si="21"/>
        <v>-704.83468249999987</v>
      </c>
      <c r="H514" s="11">
        <f t="shared" si="22"/>
        <v>5.3659196100246396</v>
      </c>
      <c r="I514" s="11">
        <f t="shared" si="23"/>
        <v>1</v>
      </c>
    </row>
    <row r="515" spans="1:9" x14ac:dyDescent="0.25">
      <c r="A515" s="5">
        <v>43445.6875</v>
      </c>
      <c r="B515" s="6">
        <v>43445</v>
      </c>
      <c r="C515" s="11">
        <v>34</v>
      </c>
      <c r="D515" s="11">
        <v>3032.9367524999998</v>
      </c>
      <c r="E515" s="11">
        <v>3826.8180000000002</v>
      </c>
      <c r="F515" s="11">
        <v>13135.394</v>
      </c>
      <c r="G515" s="11">
        <f t="shared" ref="G515:G578" si="24">D515-E515</f>
        <v>-793.88124750000043</v>
      </c>
      <c r="H515" s="11">
        <f t="shared" ref="H515:H578" si="25">ABS(G515)/F515*100</f>
        <v>6.0438327734973187</v>
      </c>
      <c r="I515" s="11">
        <f t="shared" ref="I515:I578" si="26">IF(H515&lt;=$N$3,1,0)</f>
        <v>0</v>
      </c>
    </row>
    <row r="516" spans="1:9" x14ac:dyDescent="0.25">
      <c r="A516" s="5">
        <v>43445.708333333336</v>
      </c>
      <c r="B516" s="6">
        <v>43445</v>
      </c>
      <c r="C516" s="11">
        <v>35</v>
      </c>
      <c r="D516" s="11">
        <v>3126.0338925000001</v>
      </c>
      <c r="E516" s="11">
        <v>4097.7479999999996</v>
      </c>
      <c r="F516" s="11">
        <v>13135.394</v>
      </c>
      <c r="G516" s="11">
        <f t="shared" si="24"/>
        <v>-971.7141074999995</v>
      </c>
      <c r="H516" s="11">
        <f t="shared" si="25"/>
        <v>7.3976776600686618</v>
      </c>
      <c r="I516" s="11">
        <f t="shared" si="26"/>
        <v>0</v>
      </c>
    </row>
    <row r="517" spans="1:9" x14ac:dyDescent="0.25">
      <c r="A517" s="5">
        <v>43445.729166666664</v>
      </c>
      <c r="B517" s="6">
        <v>43445</v>
      </c>
      <c r="C517" s="11">
        <v>36</v>
      </c>
      <c r="D517" s="11">
        <v>3220.6467375000002</v>
      </c>
      <c r="E517" s="11">
        <v>4487.9679999999998</v>
      </c>
      <c r="F517" s="11">
        <v>13135.394</v>
      </c>
      <c r="G517" s="11">
        <f t="shared" si="24"/>
        <v>-1267.3212624999996</v>
      </c>
      <c r="H517" s="11">
        <f t="shared" si="25"/>
        <v>9.6481404554747243</v>
      </c>
      <c r="I517" s="11">
        <f t="shared" si="26"/>
        <v>0</v>
      </c>
    </row>
    <row r="518" spans="1:9" x14ac:dyDescent="0.25">
      <c r="A518" s="5">
        <v>43445.75</v>
      </c>
      <c r="B518" s="6">
        <v>43445</v>
      </c>
      <c r="C518" s="11">
        <v>37</v>
      </c>
      <c r="D518" s="11">
        <v>3315.9362599999999</v>
      </c>
      <c r="E518" s="11">
        <v>4722.0060000000003</v>
      </c>
      <c r="F518" s="11">
        <v>13135.394</v>
      </c>
      <c r="G518" s="11">
        <f t="shared" si="24"/>
        <v>-1406.0697400000004</v>
      </c>
      <c r="H518" s="11">
        <f t="shared" si="25"/>
        <v>10.704435207653463</v>
      </c>
      <c r="I518" s="11">
        <f t="shared" si="26"/>
        <v>0</v>
      </c>
    </row>
    <row r="519" spans="1:9" x14ac:dyDescent="0.25">
      <c r="A519" s="5">
        <v>43445.770833333336</v>
      </c>
      <c r="B519" s="6">
        <v>43445</v>
      </c>
      <c r="C519" s="11">
        <v>38</v>
      </c>
      <c r="D519" s="11">
        <v>3411.9024599999998</v>
      </c>
      <c r="E519" s="11">
        <v>5026.8320000000003</v>
      </c>
      <c r="F519" s="11">
        <v>13135.394</v>
      </c>
      <c r="G519" s="11">
        <f t="shared" si="24"/>
        <v>-1614.9295400000005</v>
      </c>
      <c r="H519" s="11">
        <f t="shared" si="25"/>
        <v>12.294488768285143</v>
      </c>
      <c r="I519" s="11">
        <f t="shared" si="26"/>
        <v>0</v>
      </c>
    </row>
    <row r="520" spans="1:9" x14ac:dyDescent="0.25">
      <c r="A520" s="5">
        <v>43445.791666666664</v>
      </c>
      <c r="B520" s="6">
        <v>43445</v>
      </c>
      <c r="C520" s="11">
        <v>39</v>
      </c>
      <c r="D520" s="11">
        <v>3510.4182249999999</v>
      </c>
      <c r="E520" s="11">
        <v>5249.6139999999996</v>
      </c>
      <c r="F520" s="11">
        <v>13135.394</v>
      </c>
      <c r="G520" s="11">
        <f t="shared" si="24"/>
        <v>-1739.1957749999997</v>
      </c>
      <c r="H520" s="11">
        <f t="shared" si="25"/>
        <v>13.240529937663078</v>
      </c>
      <c r="I520" s="11">
        <f t="shared" si="26"/>
        <v>0</v>
      </c>
    </row>
    <row r="521" spans="1:9" x14ac:dyDescent="0.25">
      <c r="A521" s="5">
        <v>43445.8125</v>
      </c>
      <c r="B521" s="6">
        <v>43445</v>
      </c>
      <c r="C521" s="11">
        <v>40</v>
      </c>
      <c r="D521" s="11">
        <v>3611.4835549999998</v>
      </c>
      <c r="E521" s="11">
        <v>5380.3980000000001</v>
      </c>
      <c r="F521" s="11">
        <v>13135.394</v>
      </c>
      <c r="G521" s="11">
        <f t="shared" si="24"/>
        <v>-1768.9144450000003</v>
      </c>
      <c r="H521" s="11">
        <f t="shared" si="25"/>
        <v>13.466778727764087</v>
      </c>
      <c r="I521" s="11">
        <f t="shared" si="26"/>
        <v>0</v>
      </c>
    </row>
    <row r="522" spans="1:9" x14ac:dyDescent="0.25">
      <c r="A522" s="5">
        <v>43445.833333333336</v>
      </c>
      <c r="B522" s="6">
        <v>43445</v>
      </c>
      <c r="C522" s="11">
        <v>41</v>
      </c>
      <c r="D522" s="11">
        <v>3715.5449724999999</v>
      </c>
      <c r="E522" s="11">
        <v>5391.1779999999999</v>
      </c>
      <c r="F522" s="11">
        <v>13135.394</v>
      </c>
      <c r="G522" s="11">
        <f t="shared" si="24"/>
        <v>-1675.6330275</v>
      </c>
      <c r="H522" s="11">
        <f t="shared" si="25"/>
        <v>12.756625553066774</v>
      </c>
      <c r="I522" s="11">
        <f t="shared" si="26"/>
        <v>0</v>
      </c>
    </row>
    <row r="523" spans="1:9" x14ac:dyDescent="0.25">
      <c r="A523" s="5">
        <v>43445.854166666664</v>
      </c>
      <c r="B523" s="6">
        <v>43445</v>
      </c>
      <c r="C523" s="11">
        <v>42</v>
      </c>
      <c r="D523" s="11">
        <v>3822.6024775000001</v>
      </c>
      <c r="E523" s="11">
        <v>5427.0879999999997</v>
      </c>
      <c r="F523" s="11">
        <v>13135.394</v>
      </c>
      <c r="G523" s="11">
        <f t="shared" si="24"/>
        <v>-1604.4855224999997</v>
      </c>
      <c r="H523" s="11">
        <f t="shared" si="25"/>
        <v>12.21497826787685</v>
      </c>
      <c r="I523" s="11">
        <f t="shared" si="26"/>
        <v>0</v>
      </c>
    </row>
    <row r="524" spans="1:9" x14ac:dyDescent="0.25">
      <c r="A524" s="5">
        <v>43445.875</v>
      </c>
      <c r="B524" s="6">
        <v>43445</v>
      </c>
      <c r="C524" s="11">
        <v>43</v>
      </c>
      <c r="D524" s="11">
        <v>3901.2522625000001</v>
      </c>
      <c r="E524" s="11">
        <v>5509.64</v>
      </c>
      <c r="F524" s="11">
        <v>13135.394</v>
      </c>
      <c r="G524" s="11">
        <f t="shared" si="24"/>
        <v>-1608.3877375000002</v>
      </c>
      <c r="H524" s="11">
        <f t="shared" si="25"/>
        <v>12.244685903597563</v>
      </c>
      <c r="I524" s="11">
        <f t="shared" si="26"/>
        <v>0</v>
      </c>
    </row>
    <row r="525" spans="1:9" x14ac:dyDescent="0.25">
      <c r="A525" s="5">
        <v>43445.895833333336</v>
      </c>
      <c r="B525" s="6">
        <v>43445</v>
      </c>
      <c r="C525" s="11">
        <v>44</v>
      </c>
      <c r="D525" s="11">
        <v>3951.4943275000001</v>
      </c>
      <c r="E525" s="11">
        <v>5631.8119999999999</v>
      </c>
      <c r="F525" s="11">
        <v>13135.394</v>
      </c>
      <c r="G525" s="11">
        <f t="shared" si="24"/>
        <v>-1680.3176724999998</v>
      </c>
      <c r="H525" s="11">
        <f t="shared" si="25"/>
        <v>12.792289842999761</v>
      </c>
      <c r="I525" s="11">
        <f t="shared" si="26"/>
        <v>0</v>
      </c>
    </row>
    <row r="526" spans="1:9" x14ac:dyDescent="0.25">
      <c r="A526" s="5">
        <v>43445.916666666664</v>
      </c>
      <c r="B526" s="6">
        <v>43445</v>
      </c>
      <c r="C526" s="11">
        <v>45</v>
      </c>
      <c r="D526" s="11">
        <v>4003.9953875000001</v>
      </c>
      <c r="E526" s="11">
        <v>5669.7039999999997</v>
      </c>
      <c r="F526" s="11">
        <v>13135.394</v>
      </c>
      <c r="G526" s="11">
        <f t="shared" si="24"/>
        <v>-1665.7086124999996</v>
      </c>
      <c r="H526" s="11">
        <f t="shared" si="25"/>
        <v>12.681070796201466</v>
      </c>
      <c r="I526" s="11">
        <f t="shared" si="26"/>
        <v>0</v>
      </c>
    </row>
    <row r="527" spans="1:9" x14ac:dyDescent="0.25">
      <c r="A527" s="5">
        <v>43445.9375</v>
      </c>
      <c r="B527" s="6">
        <v>43445</v>
      </c>
      <c r="C527" s="11">
        <v>46</v>
      </c>
      <c r="D527" s="11">
        <v>4058.7554424999998</v>
      </c>
      <c r="E527" s="11">
        <v>5622.8159999999998</v>
      </c>
      <c r="F527" s="11">
        <v>13135.394</v>
      </c>
      <c r="G527" s="11">
        <f t="shared" si="24"/>
        <v>-1564.0605575</v>
      </c>
      <c r="H527" s="11">
        <f t="shared" si="25"/>
        <v>11.907222253858544</v>
      </c>
      <c r="I527" s="11">
        <f t="shared" si="26"/>
        <v>0</v>
      </c>
    </row>
    <row r="528" spans="1:9" x14ac:dyDescent="0.25">
      <c r="A528" s="5">
        <v>43445.958333333336</v>
      </c>
      <c r="B528" s="6">
        <v>43445</v>
      </c>
      <c r="C528" s="11">
        <v>47</v>
      </c>
      <c r="D528" s="11">
        <v>4116.0854024999999</v>
      </c>
      <c r="E528" s="11">
        <v>5545.576</v>
      </c>
      <c r="F528" s="11">
        <v>13135.394</v>
      </c>
      <c r="G528" s="11">
        <f t="shared" si="24"/>
        <v>-1429.4905975000001</v>
      </c>
      <c r="H528" s="11">
        <f t="shared" si="25"/>
        <v>10.882738633496643</v>
      </c>
      <c r="I528" s="11">
        <f t="shared" si="26"/>
        <v>0</v>
      </c>
    </row>
    <row r="529" spans="1:9" x14ac:dyDescent="0.25">
      <c r="A529" s="5">
        <v>43445.979166666664</v>
      </c>
      <c r="B529" s="6">
        <v>43445</v>
      </c>
      <c r="C529" s="11">
        <v>48</v>
      </c>
      <c r="D529" s="11">
        <v>4175.9852675000002</v>
      </c>
      <c r="E529" s="11">
        <v>5650.9939999999997</v>
      </c>
      <c r="F529" s="11">
        <v>13135.394</v>
      </c>
      <c r="G529" s="11">
        <f t="shared" si="24"/>
        <v>-1475.0087324999995</v>
      </c>
      <c r="H529" s="11">
        <f t="shared" si="25"/>
        <v>11.229269045907564</v>
      </c>
      <c r="I529" s="11">
        <f t="shared" si="26"/>
        <v>0</v>
      </c>
    </row>
    <row r="530" spans="1:9" x14ac:dyDescent="0.25">
      <c r="A530" s="5">
        <v>43446</v>
      </c>
      <c r="B530" s="6">
        <v>43446</v>
      </c>
      <c r="C530" s="11">
        <v>1</v>
      </c>
      <c r="D530" s="11">
        <v>4619.7059799999997</v>
      </c>
      <c r="E530" s="11">
        <v>5641.0879999999997</v>
      </c>
      <c r="F530" s="11">
        <v>13135.394</v>
      </c>
      <c r="G530" s="11">
        <f t="shared" si="24"/>
        <v>-1021.38202</v>
      </c>
      <c r="H530" s="11">
        <f t="shared" si="25"/>
        <v>7.7758004061393216</v>
      </c>
      <c r="I530" s="11">
        <f t="shared" si="26"/>
        <v>0</v>
      </c>
    </row>
    <row r="531" spans="1:9" x14ac:dyDescent="0.25">
      <c r="A531" s="5">
        <v>43446.020833333336</v>
      </c>
      <c r="B531" s="6">
        <v>43446</v>
      </c>
      <c r="C531" s="11">
        <v>2</v>
      </c>
      <c r="D531" s="11">
        <v>4636.7689</v>
      </c>
      <c r="E531" s="11">
        <v>5668.692</v>
      </c>
      <c r="F531" s="11">
        <v>13135.394</v>
      </c>
      <c r="G531" s="11">
        <f t="shared" si="24"/>
        <v>-1031.9231</v>
      </c>
      <c r="H531" s="11">
        <f t="shared" si="25"/>
        <v>7.8560498451740388</v>
      </c>
      <c r="I531" s="11">
        <f t="shared" si="26"/>
        <v>0</v>
      </c>
    </row>
    <row r="532" spans="1:9" x14ac:dyDescent="0.25">
      <c r="A532" s="5">
        <v>43446.041666666664</v>
      </c>
      <c r="B532" s="6">
        <v>43446</v>
      </c>
      <c r="C532" s="11">
        <v>3</v>
      </c>
      <c r="D532" s="11">
        <v>4644.5089850000004</v>
      </c>
      <c r="E532" s="11">
        <v>5640.9059999999999</v>
      </c>
      <c r="F532" s="11">
        <v>13135.394</v>
      </c>
      <c r="G532" s="11">
        <f t="shared" si="24"/>
        <v>-996.39701499999956</v>
      </c>
      <c r="H532" s="11">
        <f t="shared" si="25"/>
        <v>7.5855890961473982</v>
      </c>
      <c r="I532" s="11">
        <f t="shared" si="26"/>
        <v>0</v>
      </c>
    </row>
    <row r="533" spans="1:9" x14ac:dyDescent="0.25">
      <c r="A533" s="5">
        <v>43446.0625</v>
      </c>
      <c r="B533" s="6">
        <v>43446</v>
      </c>
      <c r="C533" s="11">
        <v>4</v>
      </c>
      <c r="D533" s="11">
        <v>4642.9262349999999</v>
      </c>
      <c r="E533" s="11">
        <v>5782.4520000000002</v>
      </c>
      <c r="F533" s="11">
        <v>13135.394</v>
      </c>
      <c r="G533" s="11">
        <f t="shared" si="24"/>
        <v>-1139.5257650000003</v>
      </c>
      <c r="H533" s="11">
        <f t="shared" si="25"/>
        <v>8.6752309447284208</v>
      </c>
      <c r="I533" s="11">
        <f t="shared" si="26"/>
        <v>0</v>
      </c>
    </row>
    <row r="534" spans="1:9" x14ac:dyDescent="0.25">
      <c r="A534" s="5">
        <v>43446.083333333336</v>
      </c>
      <c r="B534" s="6">
        <v>43446</v>
      </c>
      <c r="C534" s="11">
        <v>5</v>
      </c>
      <c r="D534" s="11">
        <v>4654.1141525000003</v>
      </c>
      <c r="E534" s="11">
        <v>5920.9520000000002</v>
      </c>
      <c r="F534" s="11">
        <v>13135.394</v>
      </c>
      <c r="G534" s="11">
        <f t="shared" si="24"/>
        <v>-1266.8378475</v>
      </c>
      <c r="H534" s="11">
        <f t="shared" si="25"/>
        <v>9.6444602080455279</v>
      </c>
      <c r="I534" s="11">
        <f t="shared" si="26"/>
        <v>0</v>
      </c>
    </row>
    <row r="535" spans="1:9" x14ac:dyDescent="0.25">
      <c r="A535" s="5">
        <v>43446.104166666664</v>
      </c>
      <c r="B535" s="6">
        <v>43446</v>
      </c>
      <c r="C535" s="11">
        <v>6</v>
      </c>
      <c r="D535" s="11">
        <v>4678.0727374999997</v>
      </c>
      <c r="E535" s="11">
        <v>5890.4579999999996</v>
      </c>
      <c r="F535" s="11">
        <v>13135.394</v>
      </c>
      <c r="G535" s="11">
        <f t="shared" si="24"/>
        <v>-1212.3852625</v>
      </c>
      <c r="H535" s="11">
        <f t="shared" si="25"/>
        <v>9.2299116608150467</v>
      </c>
      <c r="I535" s="11">
        <f t="shared" si="26"/>
        <v>0</v>
      </c>
    </row>
    <row r="536" spans="1:9" x14ac:dyDescent="0.25">
      <c r="A536" s="5">
        <v>43446.125</v>
      </c>
      <c r="B536" s="6">
        <v>43446</v>
      </c>
      <c r="C536" s="11">
        <v>7</v>
      </c>
      <c r="D536" s="11">
        <v>4683.8036275000004</v>
      </c>
      <c r="E536" s="11">
        <v>5941.0159999999996</v>
      </c>
      <c r="F536" s="11">
        <v>13135.394</v>
      </c>
      <c r="G536" s="11">
        <f t="shared" si="24"/>
        <v>-1257.2123724999992</v>
      </c>
      <c r="H536" s="11">
        <f t="shared" si="25"/>
        <v>9.571181286986894</v>
      </c>
      <c r="I536" s="11">
        <f t="shared" si="26"/>
        <v>0</v>
      </c>
    </row>
    <row r="537" spans="1:9" x14ac:dyDescent="0.25">
      <c r="A537" s="5">
        <v>43446.145833333336</v>
      </c>
      <c r="B537" s="6">
        <v>43446</v>
      </c>
      <c r="C537" s="11">
        <v>8</v>
      </c>
      <c r="D537" s="11">
        <v>4671.3068224999997</v>
      </c>
      <c r="E537" s="11">
        <v>5935.8720000000003</v>
      </c>
      <c r="F537" s="11">
        <v>13135.394</v>
      </c>
      <c r="G537" s="11">
        <f t="shared" si="24"/>
        <v>-1264.5651775000006</v>
      </c>
      <c r="H537" s="11">
        <f t="shared" si="25"/>
        <v>9.6271583288632261</v>
      </c>
      <c r="I537" s="11">
        <f t="shared" si="26"/>
        <v>0</v>
      </c>
    </row>
    <row r="538" spans="1:9" x14ac:dyDescent="0.25">
      <c r="A538" s="5">
        <v>43446.166666666664</v>
      </c>
      <c r="B538" s="6">
        <v>43446</v>
      </c>
      <c r="C538" s="11">
        <v>9</v>
      </c>
      <c r="D538" s="11">
        <v>4651.8481099999999</v>
      </c>
      <c r="E538" s="11">
        <v>5818.8159999999998</v>
      </c>
      <c r="F538" s="11">
        <v>13135.394</v>
      </c>
      <c r="G538" s="11">
        <f t="shared" si="24"/>
        <v>-1166.9678899999999</v>
      </c>
      <c r="H538" s="11">
        <f t="shared" si="25"/>
        <v>8.8841483551996987</v>
      </c>
      <c r="I538" s="11">
        <f t="shared" si="26"/>
        <v>0</v>
      </c>
    </row>
    <row r="539" spans="1:9" x14ac:dyDescent="0.25">
      <c r="A539" s="5">
        <v>43446.1875</v>
      </c>
      <c r="B539" s="6">
        <v>43446</v>
      </c>
      <c r="C539" s="11">
        <v>10</v>
      </c>
      <c r="D539" s="11">
        <v>4625.42749</v>
      </c>
      <c r="E539" s="11">
        <v>5748.2280000000001</v>
      </c>
      <c r="F539" s="11">
        <v>13135.394</v>
      </c>
      <c r="G539" s="11">
        <f t="shared" si="24"/>
        <v>-1122.80051</v>
      </c>
      <c r="H539" s="11">
        <f t="shared" si="25"/>
        <v>8.5479012658470683</v>
      </c>
      <c r="I539" s="11">
        <f t="shared" si="26"/>
        <v>0</v>
      </c>
    </row>
    <row r="540" spans="1:9" x14ac:dyDescent="0.25">
      <c r="A540" s="5">
        <v>43446.208333333336</v>
      </c>
      <c r="B540" s="6">
        <v>43446</v>
      </c>
      <c r="C540" s="11">
        <v>11</v>
      </c>
      <c r="D540" s="11">
        <v>4614.2219100000002</v>
      </c>
      <c r="E540" s="11">
        <v>5523.3680000000004</v>
      </c>
      <c r="F540" s="11">
        <v>13135.394</v>
      </c>
      <c r="G540" s="11">
        <f t="shared" si="24"/>
        <v>-909.14609000000019</v>
      </c>
      <c r="H540" s="11">
        <f t="shared" si="25"/>
        <v>6.9213461735521609</v>
      </c>
      <c r="I540" s="11">
        <f t="shared" si="26"/>
        <v>0</v>
      </c>
    </row>
    <row r="541" spans="1:9" x14ac:dyDescent="0.25">
      <c r="A541" s="5">
        <v>43446.229166666664</v>
      </c>
      <c r="B541" s="6">
        <v>43446</v>
      </c>
      <c r="C541" s="11">
        <v>12</v>
      </c>
      <c r="D541" s="11">
        <v>4618.2313700000004</v>
      </c>
      <c r="E541" s="11">
        <v>5407.8119999999999</v>
      </c>
      <c r="F541" s="11">
        <v>13135.394</v>
      </c>
      <c r="G541" s="11">
        <f t="shared" si="24"/>
        <v>-789.58062999999947</v>
      </c>
      <c r="H541" s="11">
        <f t="shared" si="25"/>
        <v>6.0110920920986421</v>
      </c>
      <c r="I541" s="11">
        <f t="shared" si="26"/>
        <v>0</v>
      </c>
    </row>
    <row r="542" spans="1:9" x14ac:dyDescent="0.25">
      <c r="A542" s="5">
        <v>43446.25</v>
      </c>
      <c r="B542" s="6">
        <v>43446</v>
      </c>
      <c r="C542" s="11">
        <v>13</v>
      </c>
      <c r="D542" s="11">
        <v>4648.0572824999999</v>
      </c>
      <c r="E542" s="11">
        <v>5570.8760000000002</v>
      </c>
      <c r="F542" s="11">
        <v>13135.394</v>
      </c>
      <c r="G542" s="11">
        <f t="shared" si="24"/>
        <v>-922.81871750000028</v>
      </c>
      <c r="H542" s="11">
        <f t="shared" si="25"/>
        <v>7.025436142227635</v>
      </c>
      <c r="I542" s="11">
        <f t="shared" si="26"/>
        <v>0</v>
      </c>
    </row>
    <row r="543" spans="1:9" x14ac:dyDescent="0.25">
      <c r="A543" s="5">
        <v>43446.270833333336</v>
      </c>
      <c r="B543" s="6">
        <v>43446</v>
      </c>
      <c r="C543" s="11">
        <v>14</v>
      </c>
      <c r="D543" s="11">
        <v>4703.6996474999996</v>
      </c>
      <c r="E543" s="11">
        <v>5874.616</v>
      </c>
      <c r="F543" s="11">
        <v>13135.394</v>
      </c>
      <c r="G543" s="11">
        <f t="shared" si="24"/>
        <v>-1170.9163525000004</v>
      </c>
      <c r="H543" s="11">
        <f t="shared" si="25"/>
        <v>8.9142080740021985</v>
      </c>
      <c r="I543" s="11">
        <f t="shared" si="26"/>
        <v>0</v>
      </c>
    </row>
    <row r="544" spans="1:9" x14ac:dyDescent="0.25">
      <c r="A544" s="5">
        <v>43446.291666666664</v>
      </c>
      <c r="B544" s="6">
        <v>43446</v>
      </c>
      <c r="C544" s="11">
        <v>15</v>
      </c>
      <c r="D544" s="11">
        <v>4773.7587675000004</v>
      </c>
      <c r="E544" s="11">
        <v>5975.9539999999997</v>
      </c>
      <c r="F544" s="11">
        <v>13135.394</v>
      </c>
      <c r="G544" s="11">
        <f t="shared" si="24"/>
        <v>-1202.1952324999993</v>
      </c>
      <c r="H544" s="11">
        <f t="shared" si="25"/>
        <v>9.1523347719908461</v>
      </c>
      <c r="I544" s="11">
        <f t="shared" si="26"/>
        <v>0</v>
      </c>
    </row>
    <row r="545" spans="1:9" x14ac:dyDescent="0.25">
      <c r="A545" s="5">
        <v>43446.3125</v>
      </c>
      <c r="B545" s="6">
        <v>43446</v>
      </c>
      <c r="C545" s="11">
        <v>16</v>
      </c>
      <c r="D545" s="11">
        <v>4858.2346424999996</v>
      </c>
      <c r="E545" s="11">
        <v>6185.6080000000002</v>
      </c>
      <c r="F545" s="11">
        <v>13135.394</v>
      </c>
      <c r="G545" s="11">
        <f t="shared" si="24"/>
        <v>-1327.3733575000006</v>
      </c>
      <c r="H545" s="11">
        <f t="shared" si="25"/>
        <v>10.105318176980459</v>
      </c>
      <c r="I545" s="11">
        <f t="shared" si="26"/>
        <v>0</v>
      </c>
    </row>
    <row r="546" spans="1:9" x14ac:dyDescent="0.25">
      <c r="A546" s="5">
        <v>43446.333333333336</v>
      </c>
      <c r="B546" s="6">
        <v>43446</v>
      </c>
      <c r="C546" s="11">
        <v>17</v>
      </c>
      <c r="D546" s="11">
        <v>4948.8671274999997</v>
      </c>
      <c r="E546" s="11">
        <v>6582.1</v>
      </c>
      <c r="F546" s="11">
        <v>13135.394</v>
      </c>
      <c r="G546" s="11">
        <f t="shared" si="24"/>
        <v>-1633.2328725000007</v>
      </c>
      <c r="H546" s="11">
        <f t="shared" si="25"/>
        <v>12.433832380665557</v>
      </c>
      <c r="I546" s="11">
        <f t="shared" si="26"/>
        <v>0</v>
      </c>
    </row>
    <row r="547" spans="1:9" x14ac:dyDescent="0.25">
      <c r="A547" s="5">
        <v>43446.354166666664</v>
      </c>
      <c r="B547" s="6">
        <v>43446</v>
      </c>
      <c r="C547" s="11">
        <v>18</v>
      </c>
      <c r="D547" s="11">
        <v>5045.6562224999998</v>
      </c>
      <c r="E547" s="11">
        <v>6706.2640000000001</v>
      </c>
      <c r="F547" s="11">
        <v>13135.394</v>
      </c>
      <c r="G547" s="11">
        <f t="shared" si="24"/>
        <v>-1660.6077775000003</v>
      </c>
      <c r="H547" s="11">
        <f t="shared" si="25"/>
        <v>12.642238044020607</v>
      </c>
      <c r="I547" s="11">
        <f t="shared" si="26"/>
        <v>0</v>
      </c>
    </row>
    <row r="548" spans="1:9" x14ac:dyDescent="0.25">
      <c r="A548" s="5">
        <v>43446.375</v>
      </c>
      <c r="B548" s="6">
        <v>43446</v>
      </c>
      <c r="C548" s="11">
        <v>19</v>
      </c>
      <c r="D548" s="11">
        <v>5167.9429399999999</v>
      </c>
      <c r="E548" s="11">
        <v>6640.8639999999996</v>
      </c>
      <c r="F548" s="11">
        <v>13135.394</v>
      </c>
      <c r="G548" s="11">
        <f t="shared" si="24"/>
        <v>-1472.9210599999997</v>
      </c>
      <c r="H548" s="11">
        <f t="shared" si="25"/>
        <v>11.213375556150044</v>
      </c>
      <c r="I548" s="11">
        <f t="shared" si="26"/>
        <v>0</v>
      </c>
    </row>
    <row r="549" spans="1:9" x14ac:dyDescent="0.25">
      <c r="A549" s="5">
        <v>43446.395833333336</v>
      </c>
      <c r="B549" s="6">
        <v>43446</v>
      </c>
      <c r="C549" s="11">
        <v>20</v>
      </c>
      <c r="D549" s="11">
        <v>5315.7272800000001</v>
      </c>
      <c r="E549" s="11">
        <v>6762.2259999999997</v>
      </c>
      <c r="F549" s="11">
        <v>13135.394</v>
      </c>
      <c r="G549" s="11">
        <f t="shared" si="24"/>
        <v>-1446.4987199999996</v>
      </c>
      <c r="H549" s="11">
        <f t="shared" si="25"/>
        <v>11.012221787941797</v>
      </c>
      <c r="I549" s="11">
        <f t="shared" si="26"/>
        <v>0</v>
      </c>
    </row>
    <row r="550" spans="1:9" x14ac:dyDescent="0.25">
      <c r="A550" s="5">
        <v>43446.416666666664</v>
      </c>
      <c r="B550" s="6">
        <v>43446</v>
      </c>
      <c r="C550" s="11">
        <v>21</v>
      </c>
      <c r="D550" s="11">
        <v>5471.7842074999999</v>
      </c>
      <c r="E550" s="11">
        <v>6887.3580000000002</v>
      </c>
      <c r="F550" s="11">
        <v>13135.394</v>
      </c>
      <c r="G550" s="11">
        <f t="shared" si="24"/>
        <v>-1415.5737925000003</v>
      </c>
      <c r="H550" s="11">
        <f t="shared" si="25"/>
        <v>10.776789736950413</v>
      </c>
      <c r="I550" s="11">
        <f t="shared" si="26"/>
        <v>0</v>
      </c>
    </row>
    <row r="551" spans="1:9" x14ac:dyDescent="0.25">
      <c r="A551" s="5">
        <v>43446.4375</v>
      </c>
      <c r="B551" s="6">
        <v>43446</v>
      </c>
      <c r="C551" s="11">
        <v>22</v>
      </c>
      <c r="D551" s="11">
        <v>5636.1137225000002</v>
      </c>
      <c r="E551" s="11">
        <v>6877.4660000000003</v>
      </c>
      <c r="F551" s="11">
        <v>13135.394</v>
      </c>
      <c r="G551" s="11">
        <f t="shared" si="24"/>
        <v>-1241.3522775000001</v>
      </c>
      <c r="H551" s="11">
        <f t="shared" si="25"/>
        <v>9.4504380873539091</v>
      </c>
      <c r="I551" s="11">
        <f t="shared" si="26"/>
        <v>0</v>
      </c>
    </row>
    <row r="552" spans="1:9" x14ac:dyDescent="0.25">
      <c r="A552" s="5">
        <v>43446.458333333336</v>
      </c>
      <c r="B552" s="6">
        <v>43446</v>
      </c>
      <c r="C552" s="11">
        <v>23</v>
      </c>
      <c r="D552" s="11">
        <v>5788.0615525000003</v>
      </c>
      <c r="E552" s="11">
        <v>6774.8980000000001</v>
      </c>
      <c r="F552" s="11">
        <v>13135.394</v>
      </c>
      <c r="G552" s="11">
        <f t="shared" si="24"/>
        <v>-986.83644749999985</v>
      </c>
      <c r="H552" s="11">
        <f t="shared" si="25"/>
        <v>7.5128043170992811</v>
      </c>
      <c r="I552" s="11">
        <f t="shared" si="26"/>
        <v>0</v>
      </c>
    </row>
    <row r="553" spans="1:9" x14ac:dyDescent="0.25">
      <c r="A553" s="5">
        <v>43446.479166666664</v>
      </c>
      <c r="B553" s="6">
        <v>43446</v>
      </c>
      <c r="C553" s="11">
        <v>24</v>
      </c>
      <c r="D553" s="11">
        <v>5927.6276975000001</v>
      </c>
      <c r="E553" s="11">
        <v>6804.94</v>
      </c>
      <c r="F553" s="11">
        <v>13135.394</v>
      </c>
      <c r="G553" s="11">
        <f t="shared" si="24"/>
        <v>-877.31230249999953</v>
      </c>
      <c r="H553" s="11">
        <f t="shared" si="25"/>
        <v>6.6789949543957308</v>
      </c>
      <c r="I553" s="11">
        <f t="shared" si="26"/>
        <v>0</v>
      </c>
    </row>
    <row r="554" spans="1:9" x14ac:dyDescent="0.25">
      <c r="A554" s="5">
        <v>43446.5</v>
      </c>
      <c r="B554" s="6">
        <v>43446</v>
      </c>
      <c r="C554" s="11">
        <v>25</v>
      </c>
      <c r="D554" s="11">
        <v>6058.5926275000002</v>
      </c>
      <c r="E554" s="11">
        <v>7022.3239999999996</v>
      </c>
      <c r="F554" s="11">
        <v>13135.394</v>
      </c>
      <c r="G554" s="11">
        <f t="shared" si="24"/>
        <v>-963.73137249999945</v>
      </c>
      <c r="H554" s="11">
        <f t="shared" si="25"/>
        <v>7.3369049493300267</v>
      </c>
      <c r="I554" s="11">
        <f t="shared" si="26"/>
        <v>0</v>
      </c>
    </row>
    <row r="555" spans="1:9" x14ac:dyDescent="0.25">
      <c r="A555" s="5">
        <v>43446.520833333336</v>
      </c>
      <c r="B555" s="6">
        <v>43446</v>
      </c>
      <c r="C555" s="11">
        <v>26</v>
      </c>
      <c r="D555" s="11">
        <v>6180.9563424999997</v>
      </c>
      <c r="E555" s="11">
        <v>7253.58</v>
      </c>
      <c r="F555" s="11">
        <v>13135.394</v>
      </c>
      <c r="G555" s="11">
        <f t="shared" si="24"/>
        <v>-1072.6236575000003</v>
      </c>
      <c r="H555" s="11">
        <f t="shared" si="25"/>
        <v>8.1659039500452</v>
      </c>
      <c r="I555" s="11">
        <f t="shared" si="26"/>
        <v>0</v>
      </c>
    </row>
    <row r="556" spans="1:9" x14ac:dyDescent="0.25">
      <c r="A556" s="5">
        <v>43446.541666666664</v>
      </c>
      <c r="B556" s="6">
        <v>43446</v>
      </c>
      <c r="C556" s="11">
        <v>27</v>
      </c>
      <c r="D556" s="11">
        <v>6315.6567525</v>
      </c>
      <c r="E556" s="11">
        <v>7342.3019999999997</v>
      </c>
      <c r="F556" s="11">
        <v>13135.394</v>
      </c>
      <c r="G556" s="11">
        <f t="shared" si="24"/>
        <v>-1026.6452474999996</v>
      </c>
      <c r="H556" s="11">
        <f t="shared" si="25"/>
        <v>7.815869455457519</v>
      </c>
      <c r="I556" s="11">
        <f t="shared" si="26"/>
        <v>0</v>
      </c>
    </row>
    <row r="557" spans="1:9" x14ac:dyDescent="0.25">
      <c r="A557" s="5">
        <v>43446.5625</v>
      </c>
      <c r="B557" s="6">
        <v>43446</v>
      </c>
      <c r="C557" s="11">
        <v>28</v>
      </c>
      <c r="D557" s="11">
        <v>6462.6938575000004</v>
      </c>
      <c r="E557" s="11">
        <v>7388.93</v>
      </c>
      <c r="F557" s="11">
        <v>13135.394</v>
      </c>
      <c r="G557" s="11">
        <f t="shared" si="24"/>
        <v>-926.23614249999991</v>
      </c>
      <c r="H557" s="11">
        <f t="shared" si="25"/>
        <v>7.0514530626184486</v>
      </c>
      <c r="I557" s="11">
        <f t="shared" si="26"/>
        <v>0</v>
      </c>
    </row>
    <row r="558" spans="1:9" x14ac:dyDescent="0.25">
      <c r="A558" s="5">
        <v>43446.583333333336</v>
      </c>
      <c r="B558" s="6">
        <v>43446</v>
      </c>
      <c r="C558" s="11">
        <v>29</v>
      </c>
      <c r="D558" s="11">
        <v>6605.0223875000001</v>
      </c>
      <c r="E558" s="11">
        <v>7532.9279999999999</v>
      </c>
      <c r="F558" s="11">
        <v>13135.394</v>
      </c>
      <c r="G558" s="11">
        <f t="shared" si="24"/>
        <v>-927.90561249999973</v>
      </c>
      <c r="H558" s="11">
        <f t="shared" si="25"/>
        <v>7.0641627689279796</v>
      </c>
      <c r="I558" s="11">
        <f t="shared" si="26"/>
        <v>0</v>
      </c>
    </row>
    <row r="559" spans="1:9" x14ac:dyDescent="0.25">
      <c r="A559" s="5">
        <v>43446.604166666664</v>
      </c>
      <c r="B559" s="6">
        <v>43446</v>
      </c>
      <c r="C559" s="11">
        <v>30</v>
      </c>
      <c r="D559" s="11">
        <v>6742.6423425000003</v>
      </c>
      <c r="E559" s="11">
        <v>7737.576</v>
      </c>
      <c r="F559" s="11">
        <v>13135.394</v>
      </c>
      <c r="G559" s="11">
        <f t="shared" si="24"/>
        <v>-994.93365749999975</v>
      </c>
      <c r="H559" s="11">
        <f t="shared" si="25"/>
        <v>7.5744485281522556</v>
      </c>
      <c r="I559" s="11">
        <f t="shared" si="26"/>
        <v>0</v>
      </c>
    </row>
    <row r="560" spans="1:9" x14ac:dyDescent="0.25">
      <c r="A560" s="5">
        <v>43446.625</v>
      </c>
      <c r="B560" s="6">
        <v>43446</v>
      </c>
      <c r="C560" s="11">
        <v>31</v>
      </c>
      <c r="D560" s="11">
        <v>7000.9248749999997</v>
      </c>
      <c r="E560" s="11">
        <v>7880.3019999999997</v>
      </c>
      <c r="F560" s="11">
        <v>13135.394</v>
      </c>
      <c r="G560" s="11">
        <f t="shared" si="24"/>
        <v>-879.37712499999998</v>
      </c>
      <c r="H560" s="11">
        <f t="shared" si="25"/>
        <v>6.6947144866762276</v>
      </c>
      <c r="I560" s="11">
        <f t="shared" si="26"/>
        <v>0</v>
      </c>
    </row>
    <row r="561" spans="1:9" x14ac:dyDescent="0.25">
      <c r="A561" s="5">
        <v>43446.645833333336</v>
      </c>
      <c r="B561" s="6">
        <v>43446</v>
      </c>
      <c r="C561" s="11">
        <v>32</v>
      </c>
      <c r="D561" s="11">
        <v>7379.8699850000003</v>
      </c>
      <c r="E561" s="11">
        <v>8024.0379999999996</v>
      </c>
      <c r="F561" s="11">
        <v>13135.394</v>
      </c>
      <c r="G561" s="11">
        <f t="shared" si="24"/>
        <v>-644.16801499999929</v>
      </c>
      <c r="H561" s="11">
        <f t="shared" si="25"/>
        <v>4.9040631365911009</v>
      </c>
      <c r="I561" s="11">
        <f t="shared" si="26"/>
        <v>1</v>
      </c>
    </row>
    <row r="562" spans="1:9" x14ac:dyDescent="0.25">
      <c r="A562" s="5">
        <v>43446.666666666664</v>
      </c>
      <c r="B562" s="6">
        <v>43446</v>
      </c>
      <c r="C562" s="11">
        <v>33</v>
      </c>
      <c r="D562" s="11">
        <v>7651.4260475000001</v>
      </c>
      <c r="E562" s="11">
        <v>8209.4599999999991</v>
      </c>
      <c r="F562" s="11">
        <v>13070.394</v>
      </c>
      <c r="G562" s="11">
        <f t="shared" si="24"/>
        <v>-558.03395249999903</v>
      </c>
      <c r="H562" s="11">
        <f t="shared" si="25"/>
        <v>4.2694501213964866</v>
      </c>
      <c r="I562" s="11">
        <f t="shared" si="26"/>
        <v>1</v>
      </c>
    </row>
    <row r="563" spans="1:9" x14ac:dyDescent="0.25">
      <c r="A563" s="5">
        <v>43446.6875</v>
      </c>
      <c r="B563" s="6">
        <v>43446</v>
      </c>
      <c r="C563" s="11">
        <v>34</v>
      </c>
      <c r="D563" s="11">
        <v>7902.3643824999999</v>
      </c>
      <c r="E563" s="11">
        <v>8520.8359999999993</v>
      </c>
      <c r="F563" s="11">
        <v>13070.394</v>
      </c>
      <c r="G563" s="11">
        <f t="shared" si="24"/>
        <v>-618.47161749999941</v>
      </c>
      <c r="H563" s="11">
        <f t="shared" si="25"/>
        <v>4.731851369591455</v>
      </c>
      <c r="I563" s="11">
        <f t="shared" si="26"/>
        <v>1</v>
      </c>
    </row>
    <row r="564" spans="1:9" x14ac:dyDescent="0.25">
      <c r="A564" s="5">
        <v>43446.708333333336</v>
      </c>
      <c r="B564" s="6">
        <v>43446</v>
      </c>
      <c r="C564" s="11">
        <v>35</v>
      </c>
      <c r="D564" s="11">
        <v>8188.6526674999996</v>
      </c>
      <c r="E564" s="11">
        <v>8883.2919999999995</v>
      </c>
      <c r="F564" s="11">
        <v>13135.394</v>
      </c>
      <c r="G564" s="11">
        <f t="shared" si="24"/>
        <v>-694.63933249999991</v>
      </c>
      <c r="H564" s="11">
        <f t="shared" si="25"/>
        <v>5.2883022199410226</v>
      </c>
      <c r="I564" s="11">
        <f t="shared" si="26"/>
        <v>1</v>
      </c>
    </row>
    <row r="565" spans="1:9" x14ac:dyDescent="0.25">
      <c r="A565" s="5">
        <v>43446.729166666664</v>
      </c>
      <c r="B565" s="6">
        <v>43446</v>
      </c>
      <c r="C565" s="11">
        <v>36</v>
      </c>
      <c r="D565" s="11">
        <v>8344.3602549999996</v>
      </c>
      <c r="E565" s="11">
        <v>8806.2360000000008</v>
      </c>
      <c r="F565" s="11">
        <v>12976.394</v>
      </c>
      <c r="G565" s="11">
        <f t="shared" si="24"/>
        <v>-461.87574500000119</v>
      </c>
      <c r="H565" s="11">
        <f t="shared" si="25"/>
        <v>3.5593535846707582</v>
      </c>
      <c r="I565" s="11">
        <f t="shared" si="26"/>
        <v>1</v>
      </c>
    </row>
    <row r="566" spans="1:9" x14ac:dyDescent="0.25">
      <c r="A566" s="5">
        <v>43446.75</v>
      </c>
      <c r="B566" s="6">
        <v>43446</v>
      </c>
      <c r="C566" s="11">
        <v>37</v>
      </c>
      <c r="D566" s="11">
        <v>8618.8936150000009</v>
      </c>
      <c r="E566" s="11">
        <v>8889.7240000000002</v>
      </c>
      <c r="F566" s="11">
        <v>13135.394</v>
      </c>
      <c r="G566" s="11">
        <f t="shared" si="24"/>
        <v>-270.8303849999993</v>
      </c>
      <c r="H566" s="11">
        <f t="shared" si="25"/>
        <v>2.0618367823606909</v>
      </c>
      <c r="I566" s="11">
        <f t="shared" si="26"/>
        <v>1</v>
      </c>
    </row>
    <row r="567" spans="1:9" x14ac:dyDescent="0.25">
      <c r="A567" s="5">
        <v>43446.770833333336</v>
      </c>
      <c r="B567" s="6">
        <v>43446</v>
      </c>
      <c r="C567" s="11">
        <v>38</v>
      </c>
      <c r="D567" s="11">
        <v>8777.6683850000009</v>
      </c>
      <c r="E567" s="11">
        <v>9050.6059999999998</v>
      </c>
      <c r="F567" s="11">
        <v>13135.394</v>
      </c>
      <c r="G567" s="11">
        <f t="shared" si="24"/>
        <v>-272.93761499999891</v>
      </c>
      <c r="H567" s="11">
        <f t="shared" si="25"/>
        <v>2.0778791637312053</v>
      </c>
      <c r="I567" s="11">
        <f t="shared" si="26"/>
        <v>1</v>
      </c>
    </row>
    <row r="568" spans="1:9" x14ac:dyDescent="0.25">
      <c r="A568" s="5">
        <v>43446.791666666664</v>
      </c>
      <c r="B568" s="6">
        <v>43446</v>
      </c>
      <c r="C568" s="11">
        <v>39</v>
      </c>
      <c r="D568" s="11">
        <v>8807.8184175000006</v>
      </c>
      <c r="E568" s="11">
        <v>9336.7620000000006</v>
      </c>
      <c r="F568" s="11">
        <v>12868.394</v>
      </c>
      <c r="G568" s="11">
        <f t="shared" si="24"/>
        <v>-528.94358250000005</v>
      </c>
      <c r="H568" s="11">
        <f t="shared" si="25"/>
        <v>4.1104086687118846</v>
      </c>
      <c r="I568" s="11">
        <f t="shared" si="26"/>
        <v>1</v>
      </c>
    </row>
    <row r="569" spans="1:9" x14ac:dyDescent="0.25">
      <c r="A569" s="5">
        <v>43446.8125</v>
      </c>
      <c r="B569" s="6">
        <v>43446</v>
      </c>
      <c r="C569" s="11">
        <v>40</v>
      </c>
      <c r="D569" s="11">
        <v>8843.4130000000005</v>
      </c>
      <c r="E569" s="11">
        <v>9378.3160000000007</v>
      </c>
      <c r="F569" s="11">
        <v>12674.394</v>
      </c>
      <c r="G569" s="11">
        <f t="shared" si="24"/>
        <v>-534.90300000000025</v>
      </c>
      <c r="H569" s="11">
        <f t="shared" si="25"/>
        <v>4.2203437892178535</v>
      </c>
      <c r="I569" s="11">
        <f t="shared" si="26"/>
        <v>1</v>
      </c>
    </row>
    <row r="570" spans="1:9" x14ac:dyDescent="0.25">
      <c r="A570" s="5">
        <v>43446.833333333336</v>
      </c>
      <c r="B570" s="6">
        <v>43446</v>
      </c>
      <c r="C570" s="11">
        <v>41</v>
      </c>
      <c r="D570" s="11">
        <v>8959.6588250000004</v>
      </c>
      <c r="E570" s="11">
        <v>9614.7420000000002</v>
      </c>
      <c r="F570" s="11">
        <v>12644.394</v>
      </c>
      <c r="G570" s="11">
        <f t="shared" si="24"/>
        <v>-655.08317499999976</v>
      </c>
      <c r="H570" s="11">
        <f t="shared" si="25"/>
        <v>5.1808190649547914</v>
      </c>
      <c r="I570" s="11">
        <f t="shared" si="26"/>
        <v>1</v>
      </c>
    </row>
    <row r="571" spans="1:9" x14ac:dyDescent="0.25">
      <c r="A571" s="5">
        <v>43446.854166666664</v>
      </c>
      <c r="B571" s="6">
        <v>43446</v>
      </c>
      <c r="C571" s="11">
        <v>42</v>
      </c>
      <c r="D571" s="11">
        <v>9025.9946749999999</v>
      </c>
      <c r="E571" s="11">
        <v>9895.9339999999993</v>
      </c>
      <c r="F571" s="11">
        <v>12542.394</v>
      </c>
      <c r="G571" s="11">
        <f t="shared" si="24"/>
        <v>-869.93932499999937</v>
      </c>
      <c r="H571" s="11">
        <f t="shared" si="25"/>
        <v>6.9359910476420952</v>
      </c>
      <c r="I571" s="11">
        <f t="shared" si="26"/>
        <v>0</v>
      </c>
    </row>
    <row r="572" spans="1:9" x14ac:dyDescent="0.25">
      <c r="A572" s="5">
        <v>43446.875</v>
      </c>
      <c r="B572" s="6">
        <v>43446</v>
      </c>
      <c r="C572" s="11">
        <v>43</v>
      </c>
      <c r="D572" s="11">
        <v>9120.9610725000002</v>
      </c>
      <c r="E572" s="11">
        <v>10017.441999999999</v>
      </c>
      <c r="F572" s="11">
        <v>12542.394</v>
      </c>
      <c r="G572" s="11">
        <f t="shared" si="24"/>
        <v>-896.48092749999887</v>
      </c>
      <c r="H572" s="11">
        <f t="shared" si="25"/>
        <v>7.1476061707198708</v>
      </c>
      <c r="I572" s="11">
        <f t="shared" si="26"/>
        <v>0</v>
      </c>
    </row>
    <row r="573" spans="1:9" x14ac:dyDescent="0.25">
      <c r="A573" s="5">
        <v>43446.895833333336</v>
      </c>
      <c r="B573" s="6">
        <v>43446</v>
      </c>
      <c r="C573" s="11">
        <v>44</v>
      </c>
      <c r="D573" s="11">
        <v>9183.7376574999998</v>
      </c>
      <c r="E573" s="11">
        <v>10029.674000000001</v>
      </c>
      <c r="F573" s="11">
        <v>12542.394</v>
      </c>
      <c r="G573" s="11">
        <f t="shared" si="24"/>
        <v>-845.93634250000105</v>
      </c>
      <c r="H573" s="11">
        <f t="shared" si="25"/>
        <v>6.7446162391326654</v>
      </c>
      <c r="I573" s="11">
        <f t="shared" si="26"/>
        <v>0</v>
      </c>
    </row>
    <row r="574" spans="1:9" x14ac:dyDescent="0.25">
      <c r="A574" s="5">
        <v>43446.916666666664</v>
      </c>
      <c r="B574" s="6">
        <v>43446</v>
      </c>
      <c r="C574" s="11">
        <v>45</v>
      </c>
      <c r="D574" s="11">
        <v>9251.7056100000009</v>
      </c>
      <c r="E574" s="11">
        <v>10118.147999999999</v>
      </c>
      <c r="F574" s="11">
        <v>12542.394</v>
      </c>
      <c r="G574" s="11">
        <f t="shared" si="24"/>
        <v>-866.44238999999834</v>
      </c>
      <c r="H574" s="11">
        <f t="shared" si="25"/>
        <v>6.9081101263442868</v>
      </c>
      <c r="I574" s="11">
        <f t="shared" si="26"/>
        <v>0</v>
      </c>
    </row>
    <row r="575" spans="1:9" x14ac:dyDescent="0.25">
      <c r="A575" s="5">
        <v>43446.9375</v>
      </c>
      <c r="B575" s="6">
        <v>43446</v>
      </c>
      <c r="C575" s="11">
        <v>46</v>
      </c>
      <c r="D575" s="11">
        <v>9324.8649299999997</v>
      </c>
      <c r="E575" s="11">
        <v>10152.196</v>
      </c>
      <c r="F575" s="11">
        <v>12542.394</v>
      </c>
      <c r="G575" s="11">
        <f t="shared" si="24"/>
        <v>-827.33107000000018</v>
      </c>
      <c r="H575" s="11">
        <f t="shared" si="25"/>
        <v>6.596277154106307</v>
      </c>
      <c r="I575" s="11">
        <f t="shared" si="26"/>
        <v>0</v>
      </c>
    </row>
    <row r="576" spans="1:9" x14ac:dyDescent="0.25">
      <c r="A576" s="5">
        <v>43446.958333333336</v>
      </c>
      <c r="B576" s="6">
        <v>43446</v>
      </c>
      <c r="C576" s="11">
        <v>47</v>
      </c>
      <c r="D576" s="11">
        <v>9390.1228274999994</v>
      </c>
      <c r="E576" s="11">
        <v>10225.593999999999</v>
      </c>
      <c r="F576" s="11">
        <v>12542.394</v>
      </c>
      <c r="G576" s="11">
        <f t="shared" si="24"/>
        <v>-835.47117249999974</v>
      </c>
      <c r="H576" s="11">
        <f t="shared" si="25"/>
        <v>6.661177862057273</v>
      </c>
      <c r="I576" s="11">
        <f t="shared" si="26"/>
        <v>0</v>
      </c>
    </row>
    <row r="577" spans="1:9" x14ac:dyDescent="0.25">
      <c r="A577" s="5">
        <v>43446.979166666664</v>
      </c>
      <c r="B577" s="6">
        <v>43446</v>
      </c>
      <c r="C577" s="11">
        <v>48</v>
      </c>
      <c r="D577" s="11">
        <v>9204.4055074999997</v>
      </c>
      <c r="E577" s="11">
        <v>9910.1139999999996</v>
      </c>
      <c r="F577" s="11">
        <v>12173.394</v>
      </c>
      <c r="G577" s="11">
        <f t="shared" si="24"/>
        <v>-705.70849249999992</v>
      </c>
      <c r="H577" s="11">
        <f t="shared" si="25"/>
        <v>5.7971383535273722</v>
      </c>
      <c r="I577" s="11">
        <f t="shared" si="26"/>
        <v>0</v>
      </c>
    </row>
    <row r="578" spans="1:9" x14ac:dyDescent="0.25">
      <c r="A578" s="5">
        <v>43447</v>
      </c>
      <c r="B578" s="6">
        <v>43447</v>
      </c>
      <c r="C578" s="11">
        <v>1</v>
      </c>
      <c r="D578" s="11">
        <v>9233.8852850000003</v>
      </c>
      <c r="E578" s="11">
        <v>9729.9480000000003</v>
      </c>
      <c r="F578" s="11">
        <v>12173.394</v>
      </c>
      <c r="G578" s="11">
        <f t="shared" si="24"/>
        <v>-496.06271500000003</v>
      </c>
      <c r="H578" s="11">
        <f t="shared" si="25"/>
        <v>4.0749746126675932</v>
      </c>
      <c r="I578" s="11">
        <f t="shared" si="26"/>
        <v>1</v>
      </c>
    </row>
    <row r="579" spans="1:9" x14ac:dyDescent="0.25">
      <c r="A579" s="5">
        <v>43447.020833333336</v>
      </c>
      <c r="B579" s="6">
        <v>43447</v>
      </c>
      <c r="C579" s="11">
        <v>2</v>
      </c>
      <c r="D579" s="11">
        <v>9268.0298550000007</v>
      </c>
      <c r="E579" s="11">
        <v>9701.482</v>
      </c>
      <c r="F579" s="11">
        <v>12173.394</v>
      </c>
      <c r="G579" s="11">
        <f t="shared" ref="G579:G642" si="27">D579-E579</f>
        <v>-433.45214499999929</v>
      </c>
      <c r="H579" s="11">
        <f t="shared" ref="H579:H642" si="28">ABS(G579)/F579*100</f>
        <v>3.5606515734231494</v>
      </c>
      <c r="I579" s="11">
        <f t="shared" ref="I579:I642" si="29">IF(H579&lt;=$N$3,1,0)</f>
        <v>1</v>
      </c>
    </row>
    <row r="580" spans="1:9" x14ac:dyDescent="0.25">
      <c r="A580" s="5">
        <v>43447.041666666664</v>
      </c>
      <c r="B580" s="6">
        <v>43447</v>
      </c>
      <c r="C580" s="11">
        <v>3</v>
      </c>
      <c r="D580" s="11">
        <v>9291.3101150000002</v>
      </c>
      <c r="E580" s="11">
        <v>9620.8320000000003</v>
      </c>
      <c r="F580" s="11">
        <v>12173.394</v>
      </c>
      <c r="G580" s="11">
        <f t="shared" si="27"/>
        <v>-329.52188500000011</v>
      </c>
      <c r="H580" s="11">
        <f t="shared" si="28"/>
        <v>2.7069023232140528</v>
      </c>
      <c r="I580" s="11">
        <f t="shared" si="29"/>
        <v>1</v>
      </c>
    </row>
    <row r="581" spans="1:9" x14ac:dyDescent="0.25">
      <c r="A581" s="5">
        <v>43447.0625</v>
      </c>
      <c r="B581" s="6">
        <v>43447</v>
      </c>
      <c r="C581" s="11">
        <v>4</v>
      </c>
      <c r="D581" s="11">
        <v>9303.7260650000007</v>
      </c>
      <c r="E581" s="11">
        <v>9486.8420000000006</v>
      </c>
      <c r="F581" s="11">
        <v>12173.394</v>
      </c>
      <c r="G581" s="11">
        <f t="shared" si="27"/>
        <v>-183.11593499999981</v>
      </c>
      <c r="H581" s="11">
        <f t="shared" si="28"/>
        <v>1.5042307428807431</v>
      </c>
      <c r="I581" s="11">
        <f t="shared" si="29"/>
        <v>1</v>
      </c>
    </row>
    <row r="582" spans="1:9" x14ac:dyDescent="0.25">
      <c r="A582" s="5">
        <v>43447.083333333336</v>
      </c>
      <c r="B582" s="6">
        <v>43447</v>
      </c>
      <c r="C582" s="11">
        <v>5</v>
      </c>
      <c r="D582" s="11">
        <v>9510.2699699999994</v>
      </c>
      <c r="E582" s="11">
        <v>9640.2659999999996</v>
      </c>
      <c r="F582" s="11">
        <v>12529.394</v>
      </c>
      <c r="G582" s="11">
        <f t="shared" si="27"/>
        <v>-129.99603000000025</v>
      </c>
      <c r="H582" s="11">
        <f t="shared" si="28"/>
        <v>1.037528471049759</v>
      </c>
      <c r="I582" s="11">
        <f t="shared" si="29"/>
        <v>1</v>
      </c>
    </row>
    <row r="583" spans="1:9" x14ac:dyDescent="0.25">
      <c r="A583" s="5">
        <v>43447.104166666664</v>
      </c>
      <c r="B583" s="6">
        <v>43447</v>
      </c>
      <c r="C583" s="11">
        <v>6</v>
      </c>
      <c r="D583" s="11">
        <v>9528.8794500000004</v>
      </c>
      <c r="E583" s="11">
        <v>9715.1740000000009</v>
      </c>
      <c r="F583" s="11">
        <v>12529.394</v>
      </c>
      <c r="G583" s="11">
        <f t="shared" si="27"/>
        <v>-186.29455000000053</v>
      </c>
      <c r="H583" s="11">
        <f t="shared" si="28"/>
        <v>1.4868600189282939</v>
      </c>
      <c r="I583" s="11">
        <f t="shared" si="29"/>
        <v>1</v>
      </c>
    </row>
    <row r="584" spans="1:9" x14ac:dyDescent="0.25">
      <c r="A584" s="5">
        <v>43447.125</v>
      </c>
      <c r="B584" s="6">
        <v>43447</v>
      </c>
      <c r="C584" s="11">
        <v>7</v>
      </c>
      <c r="D584" s="11">
        <v>9482.947005</v>
      </c>
      <c r="E584" s="11">
        <v>9749.8559999999998</v>
      </c>
      <c r="F584" s="11">
        <v>12446.394</v>
      </c>
      <c r="G584" s="11">
        <f t="shared" si="27"/>
        <v>-266.90899499999978</v>
      </c>
      <c r="H584" s="11">
        <f t="shared" si="28"/>
        <v>2.1444684701448451</v>
      </c>
      <c r="I584" s="11">
        <f t="shared" si="29"/>
        <v>1</v>
      </c>
    </row>
    <row r="585" spans="1:9" x14ac:dyDescent="0.25">
      <c r="A585" s="5">
        <v>43447.145833333336</v>
      </c>
      <c r="B585" s="6">
        <v>43447</v>
      </c>
      <c r="C585" s="11">
        <v>8</v>
      </c>
      <c r="D585" s="11">
        <v>9370.1610849999997</v>
      </c>
      <c r="E585" s="11">
        <v>9641.7639999999992</v>
      </c>
      <c r="F585" s="11">
        <v>12247.394</v>
      </c>
      <c r="G585" s="11">
        <f t="shared" si="27"/>
        <v>-271.60291499999948</v>
      </c>
      <c r="H585" s="11">
        <f t="shared" si="28"/>
        <v>2.2176384216919898</v>
      </c>
      <c r="I585" s="11">
        <f t="shared" si="29"/>
        <v>1</v>
      </c>
    </row>
    <row r="586" spans="1:9" x14ac:dyDescent="0.25">
      <c r="A586" s="5">
        <v>43447.166666666664</v>
      </c>
      <c r="B586" s="6">
        <v>43447</v>
      </c>
      <c r="C586" s="11">
        <v>9</v>
      </c>
      <c r="D586" s="11">
        <v>9275.3292999999994</v>
      </c>
      <c r="E586" s="11">
        <v>9593.7780000000002</v>
      </c>
      <c r="F586" s="11">
        <v>12099.394</v>
      </c>
      <c r="G586" s="11">
        <f t="shared" si="27"/>
        <v>-318.44870000000083</v>
      </c>
      <c r="H586" s="11">
        <f t="shared" si="28"/>
        <v>2.6319392524948011</v>
      </c>
      <c r="I586" s="11">
        <f t="shared" si="29"/>
        <v>1</v>
      </c>
    </row>
    <row r="587" spans="1:9" x14ac:dyDescent="0.25">
      <c r="A587" s="5">
        <v>43447.1875</v>
      </c>
      <c r="B587" s="6">
        <v>43447</v>
      </c>
      <c r="C587" s="11">
        <v>10</v>
      </c>
      <c r="D587" s="11">
        <v>9032.4239675000008</v>
      </c>
      <c r="E587" s="11">
        <v>9307.7459999999992</v>
      </c>
      <c r="F587" s="11">
        <v>11722.394</v>
      </c>
      <c r="G587" s="11">
        <f t="shared" si="27"/>
        <v>-275.32203249999839</v>
      </c>
      <c r="H587" s="11">
        <f t="shared" si="28"/>
        <v>2.3486843429763442</v>
      </c>
      <c r="I587" s="11">
        <f t="shared" si="29"/>
        <v>1</v>
      </c>
    </row>
    <row r="588" spans="1:9" x14ac:dyDescent="0.25">
      <c r="A588" s="5">
        <v>43447.208333333336</v>
      </c>
      <c r="B588" s="6">
        <v>43447</v>
      </c>
      <c r="C588" s="11">
        <v>11</v>
      </c>
      <c r="D588" s="11">
        <v>9025.7739000000001</v>
      </c>
      <c r="E588" s="11">
        <v>9294.9779999999992</v>
      </c>
      <c r="F588" s="11">
        <v>11722.394</v>
      </c>
      <c r="G588" s="11">
        <f t="shared" si="27"/>
        <v>-269.20409999999902</v>
      </c>
      <c r="H588" s="11">
        <f t="shared" si="28"/>
        <v>2.2964942144070486</v>
      </c>
      <c r="I588" s="11">
        <f t="shared" si="29"/>
        <v>1</v>
      </c>
    </row>
    <row r="589" spans="1:9" x14ac:dyDescent="0.25">
      <c r="A589" s="5">
        <v>43447.229166666664</v>
      </c>
      <c r="B589" s="6">
        <v>43447</v>
      </c>
      <c r="C589" s="11">
        <v>12</v>
      </c>
      <c r="D589" s="11">
        <v>9103.5522524999997</v>
      </c>
      <c r="E589" s="11">
        <v>9498.5939999999991</v>
      </c>
      <c r="F589" s="11">
        <v>11915.394</v>
      </c>
      <c r="G589" s="11">
        <f t="shared" si="27"/>
        <v>-395.04174749999947</v>
      </c>
      <c r="H589" s="11">
        <f t="shared" si="28"/>
        <v>3.3153897177046727</v>
      </c>
      <c r="I589" s="11">
        <f t="shared" si="29"/>
        <v>1</v>
      </c>
    </row>
    <row r="590" spans="1:9" x14ac:dyDescent="0.25">
      <c r="A590" s="5">
        <v>43447.25</v>
      </c>
      <c r="B590" s="6">
        <v>43447</v>
      </c>
      <c r="C590" s="11">
        <v>13</v>
      </c>
      <c r="D590" s="11">
        <v>8927.8881249999995</v>
      </c>
      <c r="E590" s="11">
        <v>9464.0400000000009</v>
      </c>
      <c r="F590" s="11">
        <v>11709.394</v>
      </c>
      <c r="G590" s="11">
        <f t="shared" si="27"/>
        <v>-536.15187500000138</v>
      </c>
      <c r="H590" s="11">
        <f t="shared" si="28"/>
        <v>4.5788182975139566</v>
      </c>
      <c r="I590" s="11">
        <f t="shared" si="29"/>
        <v>1</v>
      </c>
    </row>
    <row r="591" spans="1:9" x14ac:dyDescent="0.25">
      <c r="A591" s="5">
        <v>43447.270833333336</v>
      </c>
      <c r="B591" s="6">
        <v>43447</v>
      </c>
      <c r="C591" s="11">
        <v>14</v>
      </c>
      <c r="D591" s="11">
        <v>8984.1123349999998</v>
      </c>
      <c r="E591" s="11">
        <v>9544.6260000000002</v>
      </c>
      <c r="F591" s="11">
        <v>11756.394</v>
      </c>
      <c r="G591" s="11">
        <f t="shared" si="27"/>
        <v>-560.5136650000004</v>
      </c>
      <c r="H591" s="11">
        <f t="shared" si="28"/>
        <v>4.7677346046755522</v>
      </c>
      <c r="I591" s="11">
        <f t="shared" si="29"/>
        <v>1</v>
      </c>
    </row>
    <row r="592" spans="1:9" x14ac:dyDescent="0.25">
      <c r="A592" s="5">
        <v>43447.291666666664</v>
      </c>
      <c r="B592" s="6">
        <v>43447</v>
      </c>
      <c r="C592" s="11">
        <v>15</v>
      </c>
      <c r="D592" s="11">
        <v>9316.3381499999996</v>
      </c>
      <c r="E592" s="11">
        <v>9910.9719999999998</v>
      </c>
      <c r="F592" s="11">
        <v>12299.394</v>
      </c>
      <c r="G592" s="11">
        <f t="shared" si="27"/>
        <v>-594.63385000000017</v>
      </c>
      <c r="H592" s="11">
        <f t="shared" si="28"/>
        <v>4.8346597401465488</v>
      </c>
      <c r="I592" s="11">
        <f t="shared" si="29"/>
        <v>1</v>
      </c>
    </row>
    <row r="593" spans="1:9" x14ac:dyDescent="0.25">
      <c r="A593" s="5">
        <v>43447.3125</v>
      </c>
      <c r="B593" s="6">
        <v>43447</v>
      </c>
      <c r="C593" s="11">
        <v>16</v>
      </c>
      <c r="D593" s="11">
        <v>9506.3400199999996</v>
      </c>
      <c r="E593" s="11">
        <v>10118.126</v>
      </c>
      <c r="F593" s="11">
        <v>12575.394</v>
      </c>
      <c r="G593" s="11">
        <f t="shared" si="27"/>
        <v>-611.78598000000056</v>
      </c>
      <c r="H593" s="11">
        <f t="shared" si="28"/>
        <v>4.8649448279711995</v>
      </c>
      <c r="I593" s="11">
        <f t="shared" si="29"/>
        <v>1</v>
      </c>
    </row>
    <row r="594" spans="1:9" x14ac:dyDescent="0.25">
      <c r="A594" s="5">
        <v>43447.333333333336</v>
      </c>
      <c r="B594" s="6">
        <v>43447</v>
      </c>
      <c r="C594" s="11">
        <v>17</v>
      </c>
      <c r="D594" s="11">
        <v>9664.8876025000009</v>
      </c>
      <c r="E594" s="11">
        <v>10281.512000000001</v>
      </c>
      <c r="F594" s="11">
        <v>12814.394</v>
      </c>
      <c r="G594" s="11">
        <f t="shared" si="27"/>
        <v>-616.62439749999976</v>
      </c>
      <c r="H594" s="11">
        <f t="shared" si="28"/>
        <v>4.8119668983176247</v>
      </c>
      <c r="I594" s="11">
        <f t="shared" si="29"/>
        <v>1</v>
      </c>
    </row>
    <row r="595" spans="1:9" x14ac:dyDescent="0.25">
      <c r="A595" s="5">
        <v>43447.354166666664</v>
      </c>
      <c r="B595" s="6">
        <v>43447</v>
      </c>
      <c r="C595" s="11">
        <v>18</v>
      </c>
      <c r="D595" s="11">
        <v>9739.3807300000008</v>
      </c>
      <c r="E595" s="11">
        <v>10346.425999999999</v>
      </c>
      <c r="F595" s="11">
        <v>12916.394</v>
      </c>
      <c r="G595" s="11">
        <f t="shared" si="27"/>
        <v>-607.04526999999871</v>
      </c>
      <c r="H595" s="11">
        <f t="shared" si="28"/>
        <v>4.6998045274865312</v>
      </c>
      <c r="I595" s="11">
        <f t="shared" si="29"/>
        <v>1</v>
      </c>
    </row>
    <row r="596" spans="1:9" x14ac:dyDescent="0.25">
      <c r="A596" s="5">
        <v>43447.375</v>
      </c>
      <c r="B596" s="6">
        <v>43447</v>
      </c>
      <c r="C596" s="11">
        <v>19</v>
      </c>
      <c r="D596" s="11">
        <v>9735.6412650000002</v>
      </c>
      <c r="E596" s="11">
        <v>10146.716</v>
      </c>
      <c r="F596" s="11">
        <v>12916.394</v>
      </c>
      <c r="G596" s="11">
        <f t="shared" si="27"/>
        <v>-411.07473500000015</v>
      </c>
      <c r="H596" s="11">
        <f t="shared" si="28"/>
        <v>3.1825812606831296</v>
      </c>
      <c r="I596" s="11">
        <f t="shared" si="29"/>
        <v>1</v>
      </c>
    </row>
    <row r="597" spans="1:9" x14ac:dyDescent="0.25">
      <c r="A597" s="5">
        <v>43447.395833333336</v>
      </c>
      <c r="B597" s="6">
        <v>43447</v>
      </c>
      <c r="C597" s="11">
        <v>20</v>
      </c>
      <c r="D597" s="11">
        <v>9672.6299049999998</v>
      </c>
      <c r="E597" s="11">
        <v>10297.876</v>
      </c>
      <c r="F597" s="11">
        <v>12870.394</v>
      </c>
      <c r="G597" s="11">
        <f t="shared" si="27"/>
        <v>-625.24609500000042</v>
      </c>
      <c r="H597" s="11">
        <f t="shared" si="28"/>
        <v>4.8580182937678549</v>
      </c>
      <c r="I597" s="11">
        <f t="shared" si="29"/>
        <v>1</v>
      </c>
    </row>
    <row r="598" spans="1:9" x14ac:dyDescent="0.25">
      <c r="A598" s="5">
        <v>43447.416666666664</v>
      </c>
      <c r="B598" s="6">
        <v>43447</v>
      </c>
      <c r="C598" s="11">
        <v>21</v>
      </c>
      <c r="D598" s="11">
        <v>9632.7548850000003</v>
      </c>
      <c r="E598" s="11">
        <v>10151.874</v>
      </c>
      <c r="F598" s="11">
        <v>12870.394</v>
      </c>
      <c r="G598" s="11">
        <f t="shared" si="27"/>
        <v>-519.11911499999951</v>
      </c>
      <c r="H598" s="11">
        <f t="shared" si="28"/>
        <v>4.0334360781806637</v>
      </c>
      <c r="I598" s="11">
        <f t="shared" si="29"/>
        <v>1</v>
      </c>
    </row>
    <row r="599" spans="1:9" x14ac:dyDescent="0.25">
      <c r="A599" s="5">
        <v>43447.4375</v>
      </c>
      <c r="B599" s="6">
        <v>43447</v>
      </c>
      <c r="C599" s="11">
        <v>22</v>
      </c>
      <c r="D599" s="11">
        <v>9616.1905874999993</v>
      </c>
      <c r="E599" s="11">
        <v>10119.124</v>
      </c>
      <c r="F599" s="11">
        <v>12916.394</v>
      </c>
      <c r="G599" s="11">
        <f t="shared" si="27"/>
        <v>-502.93341250000049</v>
      </c>
      <c r="H599" s="11">
        <f t="shared" si="28"/>
        <v>3.8937602282804358</v>
      </c>
      <c r="I599" s="11">
        <f t="shared" si="29"/>
        <v>1</v>
      </c>
    </row>
    <row r="600" spans="1:9" x14ac:dyDescent="0.25">
      <c r="A600" s="5">
        <v>43447.458333333336</v>
      </c>
      <c r="B600" s="6">
        <v>43447</v>
      </c>
      <c r="C600" s="11">
        <v>23</v>
      </c>
      <c r="D600" s="11">
        <v>9516.2192500000001</v>
      </c>
      <c r="E600" s="11">
        <v>9955.7999999999993</v>
      </c>
      <c r="F600" s="11">
        <v>12870.394</v>
      </c>
      <c r="G600" s="11">
        <f t="shared" si="27"/>
        <v>-439.58074999999917</v>
      </c>
      <c r="H600" s="11">
        <f t="shared" si="28"/>
        <v>3.4154412833049181</v>
      </c>
      <c r="I600" s="11">
        <f t="shared" si="29"/>
        <v>1</v>
      </c>
    </row>
    <row r="601" spans="1:9" x14ac:dyDescent="0.25">
      <c r="A601" s="5">
        <v>43447.479166666664</v>
      </c>
      <c r="B601" s="6">
        <v>43447</v>
      </c>
      <c r="C601" s="11">
        <v>24</v>
      </c>
      <c r="D601" s="11">
        <v>9375.4297299999998</v>
      </c>
      <c r="E601" s="11">
        <v>9811.64</v>
      </c>
      <c r="F601" s="11">
        <v>12774.394</v>
      </c>
      <c r="G601" s="11">
        <f t="shared" si="27"/>
        <v>-436.21026999999958</v>
      </c>
      <c r="H601" s="11">
        <f t="shared" si="28"/>
        <v>3.4147237825919539</v>
      </c>
      <c r="I601" s="11">
        <f t="shared" si="29"/>
        <v>1</v>
      </c>
    </row>
    <row r="602" spans="1:9" x14ac:dyDescent="0.25">
      <c r="A602" s="5">
        <v>43447.5</v>
      </c>
      <c r="B602" s="6">
        <v>43447</v>
      </c>
      <c r="C602" s="11">
        <v>25</v>
      </c>
      <c r="D602" s="11">
        <v>9343.4635099999996</v>
      </c>
      <c r="E602" s="11">
        <v>9575.61</v>
      </c>
      <c r="F602" s="11">
        <v>12876.394</v>
      </c>
      <c r="G602" s="11">
        <f t="shared" si="27"/>
        <v>-232.14649000000099</v>
      </c>
      <c r="H602" s="11">
        <f t="shared" si="28"/>
        <v>1.8028843323682158</v>
      </c>
      <c r="I602" s="11">
        <f t="shared" si="29"/>
        <v>1</v>
      </c>
    </row>
    <row r="603" spans="1:9" x14ac:dyDescent="0.25">
      <c r="A603" s="5">
        <v>43447.520833333336</v>
      </c>
      <c r="B603" s="6">
        <v>43447</v>
      </c>
      <c r="C603" s="11">
        <v>26</v>
      </c>
      <c r="D603" s="11">
        <v>9301.95471</v>
      </c>
      <c r="E603" s="11">
        <v>9469.3119999999999</v>
      </c>
      <c r="F603" s="11">
        <v>12978.394</v>
      </c>
      <c r="G603" s="11">
        <f t="shared" si="27"/>
        <v>-167.35728999999992</v>
      </c>
      <c r="H603" s="11">
        <f t="shared" si="28"/>
        <v>1.2895069297480097</v>
      </c>
      <c r="I603" s="11">
        <f t="shared" si="29"/>
        <v>1</v>
      </c>
    </row>
    <row r="604" spans="1:9" x14ac:dyDescent="0.25">
      <c r="A604" s="5">
        <v>43447.541666666664</v>
      </c>
      <c r="B604" s="6">
        <v>43447</v>
      </c>
      <c r="C604" s="11">
        <v>27</v>
      </c>
      <c r="D604" s="11">
        <v>9178.4723575000007</v>
      </c>
      <c r="E604" s="11">
        <v>9321.0079999999998</v>
      </c>
      <c r="F604" s="11">
        <v>12916.394</v>
      </c>
      <c r="G604" s="11">
        <f t="shared" si="27"/>
        <v>-142.53564249999908</v>
      </c>
      <c r="H604" s="11">
        <f t="shared" si="28"/>
        <v>1.103525043444781</v>
      </c>
      <c r="I604" s="11">
        <f t="shared" si="29"/>
        <v>1</v>
      </c>
    </row>
    <row r="605" spans="1:9" x14ac:dyDescent="0.25">
      <c r="A605" s="5">
        <v>43447.5625</v>
      </c>
      <c r="B605" s="6">
        <v>43447</v>
      </c>
      <c r="C605" s="11">
        <v>28</v>
      </c>
      <c r="D605" s="11">
        <v>9048.3837325000004</v>
      </c>
      <c r="E605" s="11">
        <v>9203.1959999999999</v>
      </c>
      <c r="F605" s="11">
        <v>12916.394</v>
      </c>
      <c r="G605" s="11">
        <f t="shared" si="27"/>
        <v>-154.81226749999951</v>
      </c>
      <c r="H605" s="11">
        <f t="shared" si="28"/>
        <v>1.1985718885627019</v>
      </c>
      <c r="I605" s="11">
        <f t="shared" si="29"/>
        <v>1</v>
      </c>
    </row>
    <row r="606" spans="1:9" x14ac:dyDescent="0.25">
      <c r="A606" s="5">
        <v>43447.583333333336</v>
      </c>
      <c r="B606" s="6">
        <v>43447</v>
      </c>
      <c r="C606" s="11">
        <v>29</v>
      </c>
      <c r="D606" s="11">
        <v>8913.9724225000009</v>
      </c>
      <c r="E606" s="11">
        <v>9297.2939999999999</v>
      </c>
      <c r="F606" s="11">
        <v>12916.394</v>
      </c>
      <c r="G606" s="11">
        <f t="shared" si="27"/>
        <v>-383.32157749999897</v>
      </c>
      <c r="H606" s="11">
        <f t="shared" si="28"/>
        <v>2.9677135700567741</v>
      </c>
      <c r="I606" s="11">
        <f t="shared" si="29"/>
        <v>1</v>
      </c>
    </row>
    <row r="607" spans="1:9" x14ac:dyDescent="0.25">
      <c r="A607" s="5">
        <v>43447.604166666664</v>
      </c>
      <c r="B607" s="6">
        <v>43447</v>
      </c>
      <c r="C607" s="11">
        <v>30</v>
      </c>
      <c r="D607" s="11">
        <v>8738.0556424999995</v>
      </c>
      <c r="E607" s="11">
        <v>9658.652</v>
      </c>
      <c r="F607" s="11">
        <v>12822.394</v>
      </c>
      <c r="G607" s="11">
        <f t="shared" si="27"/>
        <v>-920.59635750000052</v>
      </c>
      <c r="H607" s="11">
        <f t="shared" si="28"/>
        <v>7.1795981117098773</v>
      </c>
      <c r="I607" s="11">
        <f t="shared" si="29"/>
        <v>0</v>
      </c>
    </row>
    <row r="608" spans="1:9" x14ac:dyDescent="0.25">
      <c r="A608" s="5">
        <v>43447.625</v>
      </c>
      <c r="B608" s="6">
        <v>43447</v>
      </c>
      <c r="C608" s="11">
        <v>31</v>
      </c>
      <c r="D608" s="11">
        <v>8739.5601874999993</v>
      </c>
      <c r="E608" s="11">
        <v>9808.25</v>
      </c>
      <c r="F608" s="11">
        <v>12868.394</v>
      </c>
      <c r="G608" s="11">
        <f t="shared" si="27"/>
        <v>-1068.6898125000007</v>
      </c>
      <c r="H608" s="11">
        <f t="shared" si="28"/>
        <v>8.3047644678893171</v>
      </c>
      <c r="I608" s="11">
        <f t="shared" si="29"/>
        <v>0</v>
      </c>
    </row>
    <row r="609" spans="1:9" x14ac:dyDescent="0.25">
      <c r="A609" s="5">
        <v>43447.645833333336</v>
      </c>
      <c r="B609" s="6">
        <v>43447</v>
      </c>
      <c r="C609" s="11">
        <v>32</v>
      </c>
      <c r="D609" s="11">
        <v>8812.1279025000003</v>
      </c>
      <c r="E609" s="11">
        <v>9681.9699999999993</v>
      </c>
      <c r="F609" s="11">
        <v>12868.394</v>
      </c>
      <c r="G609" s="11">
        <f t="shared" si="27"/>
        <v>-869.842097499999</v>
      </c>
      <c r="H609" s="11">
        <f t="shared" si="28"/>
        <v>6.7595233523312928</v>
      </c>
      <c r="I609" s="11">
        <f t="shared" si="29"/>
        <v>0</v>
      </c>
    </row>
    <row r="610" spans="1:9" x14ac:dyDescent="0.25">
      <c r="A610" s="5">
        <v>43447.666666666664</v>
      </c>
      <c r="B610" s="6">
        <v>43447</v>
      </c>
      <c r="C610" s="11">
        <v>33</v>
      </c>
      <c r="D610" s="11">
        <v>8793.9729224999992</v>
      </c>
      <c r="E610" s="11">
        <v>9505.4740000000002</v>
      </c>
      <c r="F610" s="11">
        <v>12868.394</v>
      </c>
      <c r="G610" s="11">
        <f t="shared" si="27"/>
        <v>-711.50107750000097</v>
      </c>
      <c r="H610" s="11">
        <f t="shared" si="28"/>
        <v>5.5290588514775116</v>
      </c>
      <c r="I610" s="11">
        <f t="shared" si="29"/>
        <v>0</v>
      </c>
    </row>
    <row r="611" spans="1:9" x14ac:dyDescent="0.25">
      <c r="A611" s="5">
        <v>43447.6875</v>
      </c>
      <c r="B611" s="6">
        <v>43447</v>
      </c>
      <c r="C611" s="11">
        <v>34</v>
      </c>
      <c r="D611" s="11">
        <v>8727.8760024999992</v>
      </c>
      <c r="E611" s="11">
        <v>9797.2479999999996</v>
      </c>
      <c r="F611" s="11">
        <v>12933.394</v>
      </c>
      <c r="G611" s="11">
        <f t="shared" si="27"/>
        <v>-1069.3719975000004</v>
      </c>
      <c r="H611" s="11">
        <f t="shared" si="28"/>
        <v>8.268301402555279</v>
      </c>
      <c r="I611" s="11">
        <f t="shared" si="29"/>
        <v>0</v>
      </c>
    </row>
    <row r="612" spans="1:9" x14ac:dyDescent="0.25">
      <c r="A612" s="5">
        <v>43447.708333333336</v>
      </c>
      <c r="B612" s="6">
        <v>43447</v>
      </c>
      <c r="C612" s="11">
        <v>35</v>
      </c>
      <c r="D612" s="11">
        <v>8637.3396924999997</v>
      </c>
      <c r="E612" s="11">
        <v>9763.4060000000009</v>
      </c>
      <c r="F612" s="11">
        <v>13070.394</v>
      </c>
      <c r="G612" s="11">
        <f t="shared" si="27"/>
        <v>-1126.0663075000011</v>
      </c>
      <c r="H612" s="11">
        <f t="shared" si="28"/>
        <v>8.6153968082370049</v>
      </c>
      <c r="I612" s="11">
        <f t="shared" si="29"/>
        <v>0</v>
      </c>
    </row>
    <row r="613" spans="1:9" x14ac:dyDescent="0.25">
      <c r="A613" s="5">
        <v>43447.729166666664</v>
      </c>
      <c r="B613" s="6">
        <v>43447</v>
      </c>
      <c r="C613" s="11">
        <v>36</v>
      </c>
      <c r="D613" s="11">
        <v>8426.0265899999995</v>
      </c>
      <c r="E613" s="11">
        <v>9518.9979999999996</v>
      </c>
      <c r="F613" s="11">
        <v>12868.394</v>
      </c>
      <c r="G613" s="11">
        <f t="shared" si="27"/>
        <v>-1092.9714100000001</v>
      </c>
      <c r="H613" s="11">
        <f t="shared" si="28"/>
        <v>8.4934562152821869</v>
      </c>
      <c r="I613" s="11">
        <f t="shared" si="29"/>
        <v>0</v>
      </c>
    </row>
    <row r="614" spans="1:9" x14ac:dyDescent="0.25">
      <c r="A614" s="5">
        <v>43447.75</v>
      </c>
      <c r="B614" s="6">
        <v>43447</v>
      </c>
      <c r="C614" s="11">
        <v>37</v>
      </c>
      <c r="D614" s="11">
        <v>8291.9749800000009</v>
      </c>
      <c r="E614" s="11">
        <v>9445.3119999999999</v>
      </c>
      <c r="F614" s="11">
        <v>12868.394</v>
      </c>
      <c r="G614" s="11">
        <f t="shared" si="27"/>
        <v>-1153.337019999999</v>
      </c>
      <c r="H614" s="11">
        <f t="shared" si="28"/>
        <v>8.9625560112629366</v>
      </c>
      <c r="I614" s="11">
        <f t="shared" si="29"/>
        <v>0</v>
      </c>
    </row>
    <row r="615" spans="1:9" x14ac:dyDescent="0.25">
      <c r="A615" s="5">
        <v>43447.770833333336</v>
      </c>
      <c r="B615" s="6">
        <v>43447</v>
      </c>
      <c r="C615" s="11">
        <v>38</v>
      </c>
      <c r="D615" s="11">
        <v>8160.2916400000004</v>
      </c>
      <c r="E615" s="11">
        <v>9247.5120000000006</v>
      </c>
      <c r="F615" s="11">
        <v>12868.394</v>
      </c>
      <c r="G615" s="11">
        <f t="shared" si="27"/>
        <v>-1087.2203600000003</v>
      </c>
      <c r="H615" s="11">
        <f t="shared" si="28"/>
        <v>8.4487649352358982</v>
      </c>
      <c r="I615" s="11">
        <f t="shared" si="29"/>
        <v>0</v>
      </c>
    </row>
    <row r="616" spans="1:9" x14ac:dyDescent="0.25">
      <c r="A616" s="5">
        <v>43447.791666666664</v>
      </c>
      <c r="B616" s="6">
        <v>43447</v>
      </c>
      <c r="C616" s="11">
        <v>39</v>
      </c>
      <c r="D616" s="11">
        <v>8099.9459575000001</v>
      </c>
      <c r="E616" s="11">
        <v>9194.4179999999997</v>
      </c>
      <c r="F616" s="11">
        <v>13041.394</v>
      </c>
      <c r="G616" s="11">
        <f t="shared" si="27"/>
        <v>-1094.4720424999996</v>
      </c>
      <c r="H616" s="11">
        <f t="shared" si="28"/>
        <v>8.392293358363375</v>
      </c>
      <c r="I616" s="11">
        <f t="shared" si="29"/>
        <v>0</v>
      </c>
    </row>
    <row r="617" spans="1:9" x14ac:dyDescent="0.25">
      <c r="A617" s="5">
        <v>43447.8125</v>
      </c>
      <c r="B617" s="6">
        <v>43447</v>
      </c>
      <c r="C617" s="11">
        <v>40</v>
      </c>
      <c r="D617" s="11">
        <v>7916.3730100000002</v>
      </c>
      <c r="E617" s="11">
        <v>8881.8700000000008</v>
      </c>
      <c r="F617" s="11">
        <v>12976.394</v>
      </c>
      <c r="G617" s="11">
        <f t="shared" si="27"/>
        <v>-965.49699000000055</v>
      </c>
      <c r="H617" s="11">
        <f t="shared" si="28"/>
        <v>7.4404105639825717</v>
      </c>
      <c r="I617" s="11">
        <f t="shared" si="29"/>
        <v>0</v>
      </c>
    </row>
    <row r="618" spans="1:9" x14ac:dyDescent="0.25">
      <c r="A618" s="5">
        <v>43447.833333333336</v>
      </c>
      <c r="B618" s="6">
        <v>43447</v>
      </c>
      <c r="C618" s="11">
        <v>41</v>
      </c>
      <c r="D618" s="11">
        <v>7768.9537874999996</v>
      </c>
      <c r="E618" s="11">
        <v>8553.116</v>
      </c>
      <c r="F618" s="11">
        <v>12976.394</v>
      </c>
      <c r="G618" s="11">
        <f t="shared" si="27"/>
        <v>-784.16221250000035</v>
      </c>
      <c r="H618" s="11">
        <f t="shared" si="28"/>
        <v>6.0429901596699382</v>
      </c>
      <c r="I618" s="11">
        <f t="shared" si="29"/>
        <v>0</v>
      </c>
    </row>
    <row r="619" spans="1:9" x14ac:dyDescent="0.25">
      <c r="A619" s="5">
        <v>43447.854166666664</v>
      </c>
      <c r="B619" s="6">
        <v>43447</v>
      </c>
      <c r="C619" s="11">
        <v>42</v>
      </c>
      <c r="D619" s="11">
        <v>7691.0975749999998</v>
      </c>
      <c r="E619" s="11">
        <v>8346.5740000000005</v>
      </c>
      <c r="F619" s="11">
        <v>13135.394</v>
      </c>
      <c r="G619" s="11">
        <f t="shared" si="27"/>
        <v>-655.47642500000075</v>
      </c>
      <c r="H619" s="11">
        <f t="shared" si="28"/>
        <v>4.9901542732559125</v>
      </c>
      <c r="I619" s="11">
        <f t="shared" si="29"/>
        <v>1</v>
      </c>
    </row>
    <row r="620" spans="1:9" x14ac:dyDescent="0.25">
      <c r="A620" s="5">
        <v>43447.875</v>
      </c>
      <c r="B620" s="6">
        <v>43447</v>
      </c>
      <c r="C620" s="11">
        <v>43</v>
      </c>
      <c r="D620" s="11">
        <v>7455.4542325000002</v>
      </c>
      <c r="E620" s="11">
        <v>7968.1620000000003</v>
      </c>
      <c r="F620" s="11">
        <v>12976.394</v>
      </c>
      <c r="G620" s="11">
        <f t="shared" si="27"/>
        <v>-512.70776750000005</v>
      </c>
      <c r="H620" s="11">
        <f t="shared" si="28"/>
        <v>3.9510804580995309</v>
      </c>
      <c r="I620" s="11">
        <f t="shared" si="29"/>
        <v>1</v>
      </c>
    </row>
    <row r="621" spans="1:9" x14ac:dyDescent="0.25">
      <c r="A621" s="5">
        <v>43447.895833333336</v>
      </c>
      <c r="B621" s="6">
        <v>43447</v>
      </c>
      <c r="C621" s="11">
        <v>44</v>
      </c>
      <c r="D621" s="11">
        <v>7253.4116725000003</v>
      </c>
      <c r="E621" s="11">
        <v>7687.018</v>
      </c>
      <c r="F621" s="11">
        <v>12938.394</v>
      </c>
      <c r="G621" s="11">
        <f t="shared" si="27"/>
        <v>-433.60632749999968</v>
      </c>
      <c r="H621" s="11">
        <f t="shared" si="28"/>
        <v>3.3513149120362207</v>
      </c>
      <c r="I621" s="11">
        <f t="shared" si="29"/>
        <v>1</v>
      </c>
    </row>
    <row r="622" spans="1:9" x14ac:dyDescent="0.25">
      <c r="A622" s="5">
        <v>43447.916666666664</v>
      </c>
      <c r="B622" s="6">
        <v>43447</v>
      </c>
      <c r="C622" s="11">
        <v>45</v>
      </c>
      <c r="D622" s="11">
        <v>7078.707015</v>
      </c>
      <c r="E622" s="11">
        <v>7252.95</v>
      </c>
      <c r="F622" s="11">
        <v>12938.394</v>
      </c>
      <c r="G622" s="11">
        <f t="shared" si="27"/>
        <v>-174.24298499999986</v>
      </c>
      <c r="H622" s="11">
        <f t="shared" si="28"/>
        <v>1.3467126213655254</v>
      </c>
      <c r="I622" s="11">
        <f t="shared" si="29"/>
        <v>1</v>
      </c>
    </row>
    <row r="623" spans="1:9" x14ac:dyDescent="0.25">
      <c r="A623" s="5">
        <v>43447.9375</v>
      </c>
      <c r="B623" s="6">
        <v>43447</v>
      </c>
      <c r="C623" s="11">
        <v>46</v>
      </c>
      <c r="D623" s="11">
        <v>6931.6362325</v>
      </c>
      <c r="E623" s="11">
        <v>7145.2380000000003</v>
      </c>
      <c r="F623" s="11">
        <v>13032.394</v>
      </c>
      <c r="G623" s="11">
        <f t="shared" si="27"/>
        <v>-213.60176750000028</v>
      </c>
      <c r="H623" s="11">
        <f t="shared" si="28"/>
        <v>1.6390063675177429</v>
      </c>
      <c r="I623" s="11">
        <f t="shared" si="29"/>
        <v>1</v>
      </c>
    </row>
    <row r="624" spans="1:9" x14ac:dyDescent="0.25">
      <c r="A624" s="5">
        <v>43447.958333333336</v>
      </c>
      <c r="B624" s="6">
        <v>43447</v>
      </c>
      <c r="C624" s="11">
        <v>47</v>
      </c>
      <c r="D624" s="11">
        <v>6748.1485825</v>
      </c>
      <c r="E624" s="11">
        <v>7058.8180000000002</v>
      </c>
      <c r="F624" s="11">
        <v>13032.394</v>
      </c>
      <c r="G624" s="11">
        <f t="shared" si="27"/>
        <v>-310.66941750000024</v>
      </c>
      <c r="H624" s="11">
        <f t="shared" si="28"/>
        <v>2.383824625774821</v>
      </c>
      <c r="I624" s="11">
        <f t="shared" si="29"/>
        <v>1</v>
      </c>
    </row>
    <row r="625" spans="1:9" x14ac:dyDescent="0.25">
      <c r="A625" s="5">
        <v>43447.979166666664</v>
      </c>
      <c r="B625" s="6">
        <v>43447</v>
      </c>
      <c r="C625" s="11">
        <v>48</v>
      </c>
      <c r="D625" s="11">
        <v>6560.9921475000001</v>
      </c>
      <c r="E625" s="11">
        <v>6882.3379999999997</v>
      </c>
      <c r="F625" s="11">
        <v>13032.394</v>
      </c>
      <c r="G625" s="11">
        <f t="shared" si="27"/>
        <v>-321.34585249999964</v>
      </c>
      <c r="H625" s="11">
        <f t="shared" si="28"/>
        <v>2.4657469111200876</v>
      </c>
      <c r="I625" s="11">
        <f t="shared" si="29"/>
        <v>1</v>
      </c>
    </row>
    <row r="626" spans="1:9" x14ac:dyDescent="0.25">
      <c r="A626" s="5">
        <v>43448</v>
      </c>
      <c r="B626" s="6">
        <v>43448</v>
      </c>
      <c r="C626" s="11">
        <v>1</v>
      </c>
      <c r="D626" s="11">
        <v>5688.6812399999999</v>
      </c>
      <c r="E626" s="11">
        <v>6644.3440000000001</v>
      </c>
      <c r="F626" s="11">
        <v>13032.394</v>
      </c>
      <c r="G626" s="11">
        <f t="shared" si="27"/>
        <v>-955.66276000000016</v>
      </c>
      <c r="H626" s="11">
        <f t="shared" si="28"/>
        <v>7.3329793436263531</v>
      </c>
      <c r="I626" s="11">
        <f t="shared" si="29"/>
        <v>0</v>
      </c>
    </row>
    <row r="627" spans="1:9" x14ac:dyDescent="0.25">
      <c r="A627" s="5">
        <v>43448.020833333336</v>
      </c>
      <c r="B627" s="6">
        <v>43448</v>
      </c>
      <c r="C627" s="11">
        <v>2</v>
      </c>
      <c r="D627" s="11">
        <v>5621.0729449999999</v>
      </c>
      <c r="E627" s="11">
        <v>6577.1639999999998</v>
      </c>
      <c r="F627" s="11">
        <v>13097.394</v>
      </c>
      <c r="G627" s="11">
        <f t="shared" si="27"/>
        <v>-956.09105499999987</v>
      </c>
      <c r="H627" s="11">
        <f t="shared" si="28"/>
        <v>7.2998571700599353</v>
      </c>
      <c r="I627" s="11">
        <f t="shared" si="29"/>
        <v>0</v>
      </c>
    </row>
    <row r="628" spans="1:9" x14ac:dyDescent="0.25">
      <c r="A628" s="5">
        <v>43448.041666666664</v>
      </c>
      <c r="B628" s="6">
        <v>43448</v>
      </c>
      <c r="C628" s="11">
        <v>3</v>
      </c>
      <c r="D628" s="11">
        <v>5547.7804425000004</v>
      </c>
      <c r="E628" s="11">
        <v>6378.4639999999999</v>
      </c>
      <c r="F628" s="11">
        <v>13097.394</v>
      </c>
      <c r="G628" s="11">
        <f t="shared" si="27"/>
        <v>-830.68355749999955</v>
      </c>
      <c r="H628" s="11">
        <f t="shared" si="28"/>
        <v>6.3423575521970212</v>
      </c>
      <c r="I628" s="11">
        <f t="shared" si="29"/>
        <v>0</v>
      </c>
    </row>
    <row r="629" spans="1:9" x14ac:dyDescent="0.25">
      <c r="A629" s="5">
        <v>43448.0625</v>
      </c>
      <c r="B629" s="6">
        <v>43448</v>
      </c>
      <c r="C629" s="11">
        <v>4</v>
      </c>
      <c r="D629" s="11">
        <v>5506.4092474999998</v>
      </c>
      <c r="E629" s="11">
        <v>6265.8779999999997</v>
      </c>
      <c r="F629" s="11">
        <v>13097.394</v>
      </c>
      <c r="G629" s="11">
        <f t="shared" si="27"/>
        <v>-759.46875249999994</v>
      </c>
      <c r="H629" s="11">
        <f t="shared" si="28"/>
        <v>5.7986249211102594</v>
      </c>
      <c r="I629" s="11">
        <f t="shared" si="29"/>
        <v>0</v>
      </c>
    </row>
    <row r="630" spans="1:9" x14ac:dyDescent="0.25">
      <c r="A630" s="5">
        <v>43448.083333333336</v>
      </c>
      <c r="B630" s="6">
        <v>43448</v>
      </c>
      <c r="C630" s="11">
        <v>5</v>
      </c>
      <c r="D630" s="11">
        <v>5452.7477525000004</v>
      </c>
      <c r="E630" s="11">
        <v>6107.6880000000001</v>
      </c>
      <c r="F630" s="11">
        <v>13097.394</v>
      </c>
      <c r="G630" s="11">
        <f t="shared" si="27"/>
        <v>-654.94024749999971</v>
      </c>
      <c r="H630" s="11">
        <f t="shared" si="28"/>
        <v>5.0005386376862431</v>
      </c>
      <c r="I630" s="11">
        <f t="shared" si="29"/>
        <v>1</v>
      </c>
    </row>
    <row r="631" spans="1:9" x14ac:dyDescent="0.25">
      <c r="A631" s="5">
        <v>43448.104166666664</v>
      </c>
      <c r="B631" s="6">
        <v>43448</v>
      </c>
      <c r="C631" s="11">
        <v>6</v>
      </c>
      <c r="D631" s="11">
        <v>5386.7959575000004</v>
      </c>
      <c r="E631" s="11">
        <v>6304.8019999999997</v>
      </c>
      <c r="F631" s="11">
        <v>13097.394</v>
      </c>
      <c r="G631" s="11">
        <f t="shared" si="27"/>
        <v>-918.00604249999924</v>
      </c>
      <c r="H631" s="11">
        <f t="shared" si="28"/>
        <v>7.009074037934564</v>
      </c>
      <c r="I631" s="11">
        <f t="shared" si="29"/>
        <v>0</v>
      </c>
    </row>
    <row r="632" spans="1:9" x14ac:dyDescent="0.25">
      <c r="A632" s="5">
        <v>43448.125</v>
      </c>
      <c r="B632" s="6">
        <v>43448</v>
      </c>
      <c r="C632" s="11">
        <v>7</v>
      </c>
      <c r="D632" s="11">
        <v>5340.2153275000001</v>
      </c>
      <c r="E632" s="11">
        <v>6730.4920000000002</v>
      </c>
      <c r="F632" s="11">
        <v>13097.394</v>
      </c>
      <c r="G632" s="11">
        <f t="shared" si="27"/>
        <v>-1390.2766725000001</v>
      </c>
      <c r="H632" s="11">
        <f t="shared" si="28"/>
        <v>10.614910664671157</v>
      </c>
      <c r="I632" s="11">
        <f t="shared" si="29"/>
        <v>0</v>
      </c>
    </row>
    <row r="633" spans="1:9" x14ac:dyDescent="0.25">
      <c r="A633" s="5">
        <v>43448.145833333336</v>
      </c>
      <c r="B633" s="6">
        <v>43448</v>
      </c>
      <c r="C633" s="11">
        <v>8</v>
      </c>
      <c r="D633" s="11">
        <v>5313.0058625000001</v>
      </c>
      <c r="E633" s="11">
        <v>6706.3119999999999</v>
      </c>
      <c r="F633" s="11">
        <v>13097.394</v>
      </c>
      <c r="G633" s="11">
        <f t="shared" si="27"/>
        <v>-1393.3061374999997</v>
      </c>
      <c r="H633" s="11">
        <f t="shared" si="28"/>
        <v>10.638040953032334</v>
      </c>
      <c r="I633" s="11">
        <f t="shared" si="29"/>
        <v>0</v>
      </c>
    </row>
    <row r="634" spans="1:9" x14ac:dyDescent="0.25">
      <c r="A634" s="5">
        <v>43448.166666666664</v>
      </c>
      <c r="B634" s="6">
        <v>43448</v>
      </c>
      <c r="C634" s="11">
        <v>9</v>
      </c>
      <c r="D634" s="11">
        <v>5290.0124624999999</v>
      </c>
      <c r="E634" s="11">
        <v>6527.3919999999998</v>
      </c>
      <c r="F634" s="11">
        <v>13097.394</v>
      </c>
      <c r="G634" s="11">
        <f t="shared" si="27"/>
        <v>-1237.3795375</v>
      </c>
      <c r="H634" s="11">
        <f t="shared" si="28"/>
        <v>9.4475247327827194</v>
      </c>
      <c r="I634" s="11">
        <f t="shared" si="29"/>
        <v>0</v>
      </c>
    </row>
    <row r="635" spans="1:9" x14ac:dyDescent="0.25">
      <c r="A635" s="5">
        <v>43448.1875</v>
      </c>
      <c r="B635" s="6">
        <v>43448</v>
      </c>
      <c r="C635" s="11">
        <v>10</v>
      </c>
      <c r="D635" s="11">
        <v>5271.2351275000001</v>
      </c>
      <c r="E635" s="11">
        <v>6315.5039999999999</v>
      </c>
      <c r="F635" s="11">
        <v>13097.394</v>
      </c>
      <c r="G635" s="11">
        <f t="shared" si="27"/>
        <v>-1044.2688724999998</v>
      </c>
      <c r="H635" s="11">
        <f t="shared" si="28"/>
        <v>7.973104210654423</v>
      </c>
      <c r="I635" s="11">
        <f t="shared" si="29"/>
        <v>0</v>
      </c>
    </row>
    <row r="636" spans="1:9" x14ac:dyDescent="0.25">
      <c r="A636" s="5">
        <v>43448.208333333336</v>
      </c>
      <c r="B636" s="6">
        <v>43448</v>
      </c>
      <c r="C636" s="11">
        <v>11</v>
      </c>
      <c r="D636" s="11">
        <v>5235.2146325000003</v>
      </c>
      <c r="E636" s="11">
        <v>6395.32</v>
      </c>
      <c r="F636" s="11">
        <v>13097.394</v>
      </c>
      <c r="G636" s="11">
        <f t="shared" si="27"/>
        <v>-1160.1053674999994</v>
      </c>
      <c r="H636" s="11">
        <f t="shared" si="28"/>
        <v>8.8575282037021967</v>
      </c>
      <c r="I636" s="11">
        <f t="shared" si="29"/>
        <v>0</v>
      </c>
    </row>
    <row r="637" spans="1:9" x14ac:dyDescent="0.25">
      <c r="A637" s="5">
        <v>43448.229166666664</v>
      </c>
      <c r="B637" s="6">
        <v>43448</v>
      </c>
      <c r="C637" s="11">
        <v>12</v>
      </c>
      <c r="D637" s="11">
        <v>5181.9509774999997</v>
      </c>
      <c r="E637" s="11">
        <v>6467.9880000000003</v>
      </c>
      <c r="F637" s="11">
        <v>13097.394</v>
      </c>
      <c r="G637" s="11">
        <f t="shared" si="27"/>
        <v>-1286.0370225000006</v>
      </c>
      <c r="H637" s="11">
        <f t="shared" si="28"/>
        <v>9.8190298199779331</v>
      </c>
      <c r="I637" s="11">
        <f t="shared" si="29"/>
        <v>0</v>
      </c>
    </row>
    <row r="638" spans="1:9" x14ac:dyDescent="0.25">
      <c r="A638" s="5">
        <v>43448.25</v>
      </c>
      <c r="B638" s="6">
        <v>43448</v>
      </c>
      <c r="C638" s="11">
        <v>13</v>
      </c>
      <c r="D638" s="11">
        <v>5166.5052850000002</v>
      </c>
      <c r="E638" s="11">
        <v>6679.7</v>
      </c>
      <c r="F638" s="11">
        <v>13097.394</v>
      </c>
      <c r="G638" s="11">
        <f t="shared" si="27"/>
        <v>-1513.1947149999996</v>
      </c>
      <c r="H638" s="11">
        <f t="shared" si="28"/>
        <v>11.553403028113834</v>
      </c>
      <c r="I638" s="11">
        <f t="shared" si="29"/>
        <v>0</v>
      </c>
    </row>
    <row r="639" spans="1:9" x14ac:dyDescent="0.25">
      <c r="A639" s="5">
        <v>43448.270833333336</v>
      </c>
      <c r="B639" s="6">
        <v>43448</v>
      </c>
      <c r="C639" s="11">
        <v>14</v>
      </c>
      <c r="D639" s="11">
        <v>5188.877555</v>
      </c>
      <c r="E639" s="11">
        <v>6600.7759999999998</v>
      </c>
      <c r="F639" s="11">
        <v>13097.394</v>
      </c>
      <c r="G639" s="11">
        <f t="shared" si="27"/>
        <v>-1411.8984449999998</v>
      </c>
      <c r="H639" s="11">
        <f t="shared" si="28"/>
        <v>10.779995203626003</v>
      </c>
      <c r="I639" s="11">
        <f t="shared" si="29"/>
        <v>0</v>
      </c>
    </row>
    <row r="640" spans="1:9" x14ac:dyDescent="0.25">
      <c r="A640" s="5">
        <v>43448.291666666664</v>
      </c>
      <c r="B640" s="6">
        <v>43448</v>
      </c>
      <c r="C640" s="11">
        <v>15</v>
      </c>
      <c r="D640" s="11">
        <v>5224.2865524999997</v>
      </c>
      <c r="E640" s="11">
        <v>6565.7060000000001</v>
      </c>
      <c r="F640" s="11">
        <v>13097.394</v>
      </c>
      <c r="G640" s="11">
        <f t="shared" si="27"/>
        <v>-1341.4194475000004</v>
      </c>
      <c r="H640" s="11">
        <f t="shared" si="28"/>
        <v>10.241880541274091</v>
      </c>
      <c r="I640" s="11">
        <f t="shared" si="29"/>
        <v>0</v>
      </c>
    </row>
    <row r="641" spans="1:9" x14ac:dyDescent="0.25">
      <c r="A641" s="5">
        <v>43448.3125</v>
      </c>
      <c r="B641" s="6">
        <v>43448</v>
      </c>
      <c r="C641" s="11">
        <v>16</v>
      </c>
      <c r="D641" s="11">
        <v>5272.7322775000002</v>
      </c>
      <c r="E641" s="11">
        <v>6479.4040000000005</v>
      </c>
      <c r="F641" s="11">
        <v>13097.394</v>
      </c>
      <c r="G641" s="11">
        <f t="shared" si="27"/>
        <v>-1206.6717225000002</v>
      </c>
      <c r="H641" s="11">
        <f t="shared" si="28"/>
        <v>9.2130672903327202</v>
      </c>
      <c r="I641" s="11">
        <f t="shared" si="29"/>
        <v>0</v>
      </c>
    </row>
    <row r="642" spans="1:9" x14ac:dyDescent="0.25">
      <c r="A642" s="5">
        <v>43448.333333333336</v>
      </c>
      <c r="B642" s="6">
        <v>43448</v>
      </c>
      <c r="C642" s="11">
        <v>17</v>
      </c>
      <c r="D642" s="11">
        <v>5317.2139175000002</v>
      </c>
      <c r="E642" s="11">
        <v>6630.5240000000003</v>
      </c>
      <c r="F642" s="11">
        <v>13097.394</v>
      </c>
      <c r="G642" s="11">
        <f t="shared" si="27"/>
        <v>-1313.3100825000001</v>
      </c>
      <c r="H642" s="11">
        <f t="shared" si="28"/>
        <v>10.027262541693409</v>
      </c>
      <c r="I642" s="11">
        <f t="shared" si="29"/>
        <v>0</v>
      </c>
    </row>
    <row r="643" spans="1:9" x14ac:dyDescent="0.25">
      <c r="A643" s="5">
        <v>43448.354166666664</v>
      </c>
      <c r="B643" s="6">
        <v>43448</v>
      </c>
      <c r="C643" s="11">
        <v>18</v>
      </c>
      <c r="D643" s="11">
        <v>5388.9675875000003</v>
      </c>
      <c r="E643" s="11">
        <v>6791.5820000000003</v>
      </c>
      <c r="F643" s="11">
        <v>13135.394</v>
      </c>
      <c r="G643" s="11">
        <f t="shared" ref="G643:G706" si="30">D643-E643</f>
        <v>-1402.6144125000001</v>
      </c>
      <c r="H643" s="11">
        <f t="shared" ref="H643:H706" si="31">ABS(G643)/F643*100</f>
        <v>10.678129734821811</v>
      </c>
      <c r="I643" s="11">
        <f t="shared" ref="I643:I706" si="32">IF(H643&lt;=$N$3,1,0)</f>
        <v>0</v>
      </c>
    </row>
    <row r="644" spans="1:9" x14ac:dyDescent="0.25">
      <c r="A644" s="5">
        <v>43448.375</v>
      </c>
      <c r="B644" s="6">
        <v>43448</v>
      </c>
      <c r="C644" s="11">
        <v>19</v>
      </c>
      <c r="D644" s="11">
        <v>5418.4403524999998</v>
      </c>
      <c r="E644" s="11">
        <v>6982.95</v>
      </c>
      <c r="F644" s="11">
        <v>13135.394</v>
      </c>
      <c r="G644" s="11">
        <f t="shared" si="30"/>
        <v>-1564.5096475</v>
      </c>
      <c r="H644" s="11">
        <f t="shared" si="31"/>
        <v>11.910641184421266</v>
      </c>
      <c r="I644" s="11">
        <f t="shared" si="32"/>
        <v>0</v>
      </c>
    </row>
    <row r="645" spans="1:9" x14ac:dyDescent="0.25">
      <c r="A645" s="5">
        <v>43448.395833333336</v>
      </c>
      <c r="B645" s="6">
        <v>43448</v>
      </c>
      <c r="C645" s="11">
        <v>20</v>
      </c>
      <c r="D645" s="11">
        <v>5436.8172775000003</v>
      </c>
      <c r="E645" s="11">
        <v>7356.2579999999998</v>
      </c>
      <c r="F645" s="11">
        <v>13135.394</v>
      </c>
      <c r="G645" s="11">
        <f t="shared" si="30"/>
        <v>-1919.4407224999995</v>
      </c>
      <c r="H645" s="11">
        <f t="shared" si="31"/>
        <v>14.612738091449708</v>
      </c>
      <c r="I645" s="11">
        <f t="shared" si="32"/>
        <v>0</v>
      </c>
    </row>
    <row r="646" spans="1:9" x14ac:dyDescent="0.25">
      <c r="A646" s="5">
        <v>43448.416666666664</v>
      </c>
      <c r="B646" s="6">
        <v>43448</v>
      </c>
      <c r="C646" s="11">
        <v>21</v>
      </c>
      <c r="D646" s="11">
        <v>5452.3825150000002</v>
      </c>
      <c r="E646" s="11">
        <v>7647.9960000000001</v>
      </c>
      <c r="F646" s="11">
        <v>13135.394</v>
      </c>
      <c r="G646" s="11">
        <f t="shared" si="30"/>
        <v>-2195.6134849999999</v>
      </c>
      <c r="H646" s="11">
        <f t="shared" si="31"/>
        <v>16.715246493557785</v>
      </c>
      <c r="I646" s="11">
        <f t="shared" si="32"/>
        <v>0</v>
      </c>
    </row>
    <row r="647" spans="1:9" x14ac:dyDescent="0.25">
      <c r="A647" s="5">
        <v>43448.4375</v>
      </c>
      <c r="B647" s="6">
        <v>43448</v>
      </c>
      <c r="C647" s="11">
        <v>22</v>
      </c>
      <c r="D647" s="11">
        <v>5465.1360649999997</v>
      </c>
      <c r="E647" s="11">
        <v>7920.3059999999996</v>
      </c>
      <c r="F647" s="11">
        <v>13135.394</v>
      </c>
      <c r="G647" s="11">
        <f t="shared" si="30"/>
        <v>-2455.1699349999999</v>
      </c>
      <c r="H647" s="11">
        <f t="shared" si="31"/>
        <v>18.691254598072963</v>
      </c>
      <c r="I647" s="11">
        <f t="shared" si="32"/>
        <v>0</v>
      </c>
    </row>
    <row r="648" spans="1:9" x14ac:dyDescent="0.25">
      <c r="A648" s="5">
        <v>43448.458333333336</v>
      </c>
      <c r="B648" s="6">
        <v>43448</v>
      </c>
      <c r="C648" s="11">
        <v>23</v>
      </c>
      <c r="D648" s="11">
        <v>5468.8294749999995</v>
      </c>
      <c r="E648" s="11">
        <v>7795.7020000000002</v>
      </c>
      <c r="F648" s="11">
        <v>13135.394</v>
      </c>
      <c r="G648" s="11">
        <f t="shared" si="30"/>
        <v>-2326.8725250000007</v>
      </c>
      <c r="H648" s="11">
        <f t="shared" si="31"/>
        <v>17.714524018084273</v>
      </c>
      <c r="I648" s="11">
        <f t="shared" si="32"/>
        <v>0</v>
      </c>
    </row>
    <row r="649" spans="1:9" x14ac:dyDescent="0.25">
      <c r="A649" s="5">
        <v>43448.479166666664</v>
      </c>
      <c r="B649" s="6">
        <v>43448</v>
      </c>
      <c r="C649" s="11">
        <v>24</v>
      </c>
      <c r="D649" s="11">
        <v>5463.4627449999998</v>
      </c>
      <c r="E649" s="11">
        <v>7410.6959999999999</v>
      </c>
      <c r="F649" s="11">
        <v>13135.394</v>
      </c>
      <c r="G649" s="11">
        <f t="shared" si="30"/>
        <v>-1947.2332550000001</v>
      </c>
      <c r="H649" s="11">
        <f t="shared" si="31"/>
        <v>14.824323160767008</v>
      </c>
      <c r="I649" s="11">
        <f t="shared" si="32"/>
        <v>0</v>
      </c>
    </row>
    <row r="650" spans="1:9" x14ac:dyDescent="0.25">
      <c r="A650" s="5">
        <v>43448.5</v>
      </c>
      <c r="B650" s="6">
        <v>43448</v>
      </c>
      <c r="C650" s="11">
        <v>25</v>
      </c>
      <c r="D650" s="11">
        <v>5454.4679674999998</v>
      </c>
      <c r="E650" s="11">
        <v>6953.9080000000004</v>
      </c>
      <c r="F650" s="11">
        <v>13135.394</v>
      </c>
      <c r="G650" s="11">
        <f t="shared" si="30"/>
        <v>-1499.4400325000006</v>
      </c>
      <c r="H650" s="11">
        <f t="shared" si="31"/>
        <v>11.415264989386694</v>
      </c>
      <c r="I650" s="11">
        <f t="shared" si="32"/>
        <v>0</v>
      </c>
    </row>
    <row r="651" spans="1:9" x14ac:dyDescent="0.25">
      <c r="A651" s="5">
        <v>43448.520833333336</v>
      </c>
      <c r="B651" s="6">
        <v>43448</v>
      </c>
      <c r="C651" s="11">
        <v>26</v>
      </c>
      <c r="D651" s="11">
        <v>5441.8451425000003</v>
      </c>
      <c r="E651" s="11">
        <v>6492.14</v>
      </c>
      <c r="F651" s="11">
        <v>13135.394</v>
      </c>
      <c r="G651" s="11">
        <f t="shared" si="30"/>
        <v>-1050.2948575</v>
      </c>
      <c r="H651" s="11">
        <f t="shared" si="31"/>
        <v>7.9959143783581972</v>
      </c>
      <c r="I651" s="11">
        <f t="shared" si="32"/>
        <v>0</v>
      </c>
    </row>
    <row r="652" spans="1:9" x14ac:dyDescent="0.25">
      <c r="A652" s="5">
        <v>43448.541666666664</v>
      </c>
      <c r="B652" s="6">
        <v>43448</v>
      </c>
      <c r="C652" s="11">
        <v>27</v>
      </c>
      <c r="D652" s="11">
        <v>5420.2663124999999</v>
      </c>
      <c r="E652" s="11">
        <v>6509.0079999999998</v>
      </c>
      <c r="F652" s="11">
        <v>13135.394</v>
      </c>
      <c r="G652" s="11">
        <f t="shared" si="30"/>
        <v>-1088.7416874999999</v>
      </c>
      <c r="H652" s="11">
        <f t="shared" si="31"/>
        <v>8.2886108136535519</v>
      </c>
      <c r="I652" s="11">
        <f t="shared" si="32"/>
        <v>0</v>
      </c>
    </row>
    <row r="653" spans="1:9" x14ac:dyDescent="0.25">
      <c r="A653" s="5">
        <v>43448.5625</v>
      </c>
      <c r="B653" s="6">
        <v>43448</v>
      </c>
      <c r="C653" s="11">
        <v>28</v>
      </c>
      <c r="D653" s="11">
        <v>5389.7314775000004</v>
      </c>
      <c r="E653" s="11">
        <v>6411.2079999999996</v>
      </c>
      <c r="F653" s="11">
        <v>13135.394</v>
      </c>
      <c r="G653" s="11">
        <f t="shared" si="30"/>
        <v>-1021.4765224999992</v>
      </c>
      <c r="H653" s="11">
        <f t="shared" si="31"/>
        <v>7.7765198554379049</v>
      </c>
      <c r="I653" s="11">
        <f t="shared" si="32"/>
        <v>0</v>
      </c>
    </row>
    <row r="654" spans="1:9" x14ac:dyDescent="0.25">
      <c r="A654" s="5">
        <v>43448.583333333336</v>
      </c>
      <c r="B654" s="6">
        <v>43448</v>
      </c>
      <c r="C654" s="11">
        <v>29</v>
      </c>
      <c r="D654" s="11">
        <v>5385.1055125000003</v>
      </c>
      <c r="E654" s="11">
        <v>6337.4740000000002</v>
      </c>
      <c r="F654" s="11">
        <v>13135.394</v>
      </c>
      <c r="G654" s="11">
        <f t="shared" si="30"/>
        <v>-952.3684874999999</v>
      </c>
      <c r="H654" s="11">
        <f t="shared" si="31"/>
        <v>7.2503990934721863</v>
      </c>
      <c r="I654" s="11">
        <f t="shared" si="32"/>
        <v>0</v>
      </c>
    </row>
    <row r="655" spans="1:9" x14ac:dyDescent="0.25">
      <c r="A655" s="5">
        <v>43448.604166666664</v>
      </c>
      <c r="B655" s="6">
        <v>43448</v>
      </c>
      <c r="C655" s="11">
        <v>30</v>
      </c>
      <c r="D655" s="11">
        <v>5406.3884175000003</v>
      </c>
      <c r="E655" s="11">
        <v>6457.0540000000001</v>
      </c>
      <c r="F655" s="11">
        <v>13135.394</v>
      </c>
      <c r="G655" s="11">
        <f t="shared" si="30"/>
        <v>-1050.6655824999998</v>
      </c>
      <c r="H655" s="11">
        <f t="shared" si="31"/>
        <v>7.9987367147114101</v>
      </c>
      <c r="I655" s="11">
        <f t="shared" si="32"/>
        <v>0</v>
      </c>
    </row>
    <row r="656" spans="1:9" x14ac:dyDescent="0.25">
      <c r="A656" s="5">
        <v>43448.625</v>
      </c>
      <c r="B656" s="6">
        <v>43448</v>
      </c>
      <c r="C656" s="11">
        <v>31</v>
      </c>
      <c r="D656" s="11">
        <v>5552.4894725000004</v>
      </c>
      <c r="E656" s="11">
        <v>6702.4179999999997</v>
      </c>
      <c r="F656" s="11">
        <v>13135.394</v>
      </c>
      <c r="G656" s="11">
        <f t="shared" si="30"/>
        <v>-1149.9285274999993</v>
      </c>
      <c r="H656" s="11">
        <f t="shared" si="31"/>
        <v>8.7544273700507151</v>
      </c>
      <c r="I656" s="11">
        <f t="shared" si="32"/>
        <v>0</v>
      </c>
    </row>
    <row r="657" spans="1:9" x14ac:dyDescent="0.25">
      <c r="A657" s="5">
        <v>43448.645833333336</v>
      </c>
      <c r="B657" s="6">
        <v>43448</v>
      </c>
      <c r="C657" s="11">
        <v>32</v>
      </c>
      <c r="D657" s="11">
        <v>5785.7733575000002</v>
      </c>
      <c r="E657" s="11">
        <v>6831.7039999999997</v>
      </c>
      <c r="F657" s="11">
        <v>13027.394</v>
      </c>
      <c r="G657" s="11">
        <f t="shared" si="30"/>
        <v>-1045.9306424999995</v>
      </c>
      <c r="H657" s="11">
        <f t="shared" si="31"/>
        <v>8.0287019990337249</v>
      </c>
      <c r="I657" s="11">
        <f t="shared" si="32"/>
        <v>0</v>
      </c>
    </row>
    <row r="658" spans="1:9" x14ac:dyDescent="0.25">
      <c r="A658" s="5">
        <v>43448.666666666664</v>
      </c>
      <c r="B658" s="6">
        <v>43448</v>
      </c>
      <c r="C658" s="11">
        <v>33</v>
      </c>
      <c r="D658" s="11">
        <v>5998.2491625000002</v>
      </c>
      <c r="E658" s="11">
        <v>6989.6959999999999</v>
      </c>
      <c r="F658" s="11">
        <v>13027.394</v>
      </c>
      <c r="G658" s="11">
        <f t="shared" si="30"/>
        <v>-991.44683749999967</v>
      </c>
      <c r="H658" s="11">
        <f t="shared" si="31"/>
        <v>7.6104771030952127</v>
      </c>
      <c r="I658" s="11">
        <f t="shared" si="32"/>
        <v>0</v>
      </c>
    </row>
    <row r="659" spans="1:9" x14ac:dyDescent="0.25">
      <c r="A659" s="5">
        <v>43448.6875</v>
      </c>
      <c r="B659" s="6">
        <v>43448</v>
      </c>
      <c r="C659" s="11">
        <v>34</v>
      </c>
      <c r="D659" s="11">
        <v>6186.7385750000003</v>
      </c>
      <c r="E659" s="11">
        <v>7261.3879999999999</v>
      </c>
      <c r="F659" s="11">
        <v>13135.394</v>
      </c>
      <c r="G659" s="11">
        <f t="shared" si="30"/>
        <v>-1074.6494249999996</v>
      </c>
      <c r="H659" s="11">
        <f t="shared" si="31"/>
        <v>8.1813261558808179</v>
      </c>
      <c r="I659" s="11">
        <f t="shared" si="32"/>
        <v>0</v>
      </c>
    </row>
    <row r="660" spans="1:9" x14ac:dyDescent="0.25">
      <c r="A660" s="5">
        <v>43448.708333333336</v>
      </c>
      <c r="B660" s="6">
        <v>43448</v>
      </c>
      <c r="C660" s="11">
        <v>35</v>
      </c>
      <c r="D660" s="11">
        <v>6330.9284125000004</v>
      </c>
      <c r="E660" s="11">
        <v>7507.1840000000002</v>
      </c>
      <c r="F660" s="11">
        <v>13135.394</v>
      </c>
      <c r="G660" s="11">
        <f t="shared" si="30"/>
        <v>-1176.2555874999998</v>
      </c>
      <c r="H660" s="11">
        <f t="shared" si="31"/>
        <v>8.9548557698383444</v>
      </c>
      <c r="I660" s="11">
        <f t="shared" si="32"/>
        <v>0</v>
      </c>
    </row>
    <row r="661" spans="1:9" x14ac:dyDescent="0.25">
      <c r="A661" s="5">
        <v>43448.729166666664</v>
      </c>
      <c r="B661" s="6">
        <v>43448</v>
      </c>
      <c r="C661" s="11">
        <v>36</v>
      </c>
      <c r="D661" s="11">
        <v>6467.3945574999998</v>
      </c>
      <c r="E661" s="11">
        <v>7710.0119999999997</v>
      </c>
      <c r="F661" s="11">
        <v>13135.394</v>
      </c>
      <c r="G661" s="11">
        <f t="shared" si="30"/>
        <v>-1242.6174424999999</v>
      </c>
      <c r="H661" s="11">
        <f t="shared" si="31"/>
        <v>9.4600698121426721</v>
      </c>
      <c r="I661" s="11">
        <f t="shared" si="32"/>
        <v>0</v>
      </c>
    </row>
    <row r="662" spans="1:9" x14ac:dyDescent="0.25">
      <c r="A662" s="5">
        <v>43448.75</v>
      </c>
      <c r="B662" s="6">
        <v>43448</v>
      </c>
      <c r="C662" s="11">
        <v>37</v>
      </c>
      <c r="D662" s="11">
        <v>6495.8375825000003</v>
      </c>
      <c r="E662" s="11">
        <v>7712.518</v>
      </c>
      <c r="F662" s="11">
        <v>12924.394</v>
      </c>
      <c r="G662" s="11">
        <f t="shared" si="30"/>
        <v>-1216.6804174999997</v>
      </c>
      <c r="H662" s="11">
        <f t="shared" si="31"/>
        <v>9.4138295188153478</v>
      </c>
      <c r="I662" s="11">
        <f t="shared" si="32"/>
        <v>0</v>
      </c>
    </row>
    <row r="663" spans="1:9" x14ac:dyDescent="0.25">
      <c r="A663" s="5">
        <v>43448.770833333336</v>
      </c>
      <c r="B663" s="6">
        <v>43448</v>
      </c>
      <c r="C663" s="11">
        <v>38</v>
      </c>
      <c r="D663" s="11">
        <v>6600.4567274999999</v>
      </c>
      <c r="E663" s="11">
        <v>7889.5339999999997</v>
      </c>
      <c r="F663" s="11">
        <v>12830.394</v>
      </c>
      <c r="G663" s="11">
        <f t="shared" si="30"/>
        <v>-1289.0772724999997</v>
      </c>
      <c r="H663" s="11">
        <f t="shared" si="31"/>
        <v>10.047059135518362</v>
      </c>
      <c r="I663" s="11">
        <f t="shared" si="32"/>
        <v>0</v>
      </c>
    </row>
    <row r="664" spans="1:9" x14ac:dyDescent="0.25">
      <c r="A664" s="5">
        <v>43448.791666666664</v>
      </c>
      <c r="B664" s="6">
        <v>43448</v>
      </c>
      <c r="C664" s="11">
        <v>39</v>
      </c>
      <c r="D664" s="11">
        <v>6670.5126074999998</v>
      </c>
      <c r="E664" s="11">
        <v>7887.692</v>
      </c>
      <c r="F664" s="11">
        <v>12700.394</v>
      </c>
      <c r="G664" s="11">
        <f t="shared" si="30"/>
        <v>-1217.1793925000002</v>
      </c>
      <c r="H664" s="11">
        <f t="shared" si="31"/>
        <v>9.5837923807718113</v>
      </c>
      <c r="I664" s="11">
        <f t="shared" si="32"/>
        <v>0</v>
      </c>
    </row>
    <row r="665" spans="1:9" x14ac:dyDescent="0.25">
      <c r="A665" s="5">
        <v>43448.8125</v>
      </c>
      <c r="B665" s="6">
        <v>43448</v>
      </c>
      <c r="C665" s="11">
        <v>40</v>
      </c>
      <c r="D665" s="11">
        <v>6835.6623250000002</v>
      </c>
      <c r="E665" s="11">
        <v>8129.3860000000004</v>
      </c>
      <c r="F665" s="11">
        <v>12738.394</v>
      </c>
      <c r="G665" s="11">
        <f t="shared" si="30"/>
        <v>-1293.7236750000002</v>
      </c>
      <c r="H665" s="11">
        <f t="shared" si="31"/>
        <v>10.156097189331717</v>
      </c>
      <c r="I665" s="11">
        <f t="shared" si="32"/>
        <v>0</v>
      </c>
    </row>
    <row r="666" spans="1:9" x14ac:dyDescent="0.25">
      <c r="A666" s="5">
        <v>43448.833333333336</v>
      </c>
      <c r="B666" s="6">
        <v>43448</v>
      </c>
      <c r="C666" s="11">
        <v>41</v>
      </c>
      <c r="D666" s="11">
        <v>6965.5965299999998</v>
      </c>
      <c r="E666" s="11">
        <v>8265.1859999999997</v>
      </c>
      <c r="F666" s="11">
        <v>12738.394</v>
      </c>
      <c r="G666" s="11">
        <f t="shared" si="30"/>
        <v>-1299.5894699999999</v>
      </c>
      <c r="H666" s="11">
        <f t="shared" si="31"/>
        <v>10.202145341084597</v>
      </c>
      <c r="I666" s="11">
        <f t="shared" si="32"/>
        <v>0</v>
      </c>
    </row>
    <row r="667" spans="1:9" x14ac:dyDescent="0.25">
      <c r="A667" s="5">
        <v>43448.854166666664</v>
      </c>
      <c r="B667" s="6">
        <v>43448</v>
      </c>
      <c r="C667" s="11">
        <v>42</v>
      </c>
      <c r="D667" s="11">
        <v>6980.8369675000004</v>
      </c>
      <c r="E667" s="11">
        <v>8116.5680000000002</v>
      </c>
      <c r="F667" s="11">
        <v>12578.394</v>
      </c>
      <c r="G667" s="11">
        <f t="shared" si="30"/>
        <v>-1135.7310324999999</v>
      </c>
      <c r="H667" s="11">
        <f t="shared" si="31"/>
        <v>9.0292213179202356</v>
      </c>
      <c r="I667" s="11">
        <f t="shared" si="32"/>
        <v>0</v>
      </c>
    </row>
    <row r="668" spans="1:9" x14ac:dyDescent="0.25">
      <c r="A668" s="5">
        <v>43448.875</v>
      </c>
      <c r="B668" s="6">
        <v>43448</v>
      </c>
      <c r="C668" s="11">
        <v>43</v>
      </c>
      <c r="D668" s="11">
        <v>6876.8122775000002</v>
      </c>
      <c r="E668" s="11">
        <v>7713.1220000000003</v>
      </c>
      <c r="F668" s="11">
        <v>12335.644</v>
      </c>
      <c r="G668" s="11">
        <f t="shared" si="30"/>
        <v>-836.30972250000013</v>
      </c>
      <c r="H668" s="11">
        <f t="shared" si="31"/>
        <v>6.7796194710223494</v>
      </c>
      <c r="I668" s="11">
        <f t="shared" si="32"/>
        <v>0</v>
      </c>
    </row>
    <row r="669" spans="1:9" x14ac:dyDescent="0.25">
      <c r="A669" s="5">
        <v>43448.895833333336</v>
      </c>
      <c r="B669" s="6">
        <v>43448</v>
      </c>
      <c r="C669" s="11">
        <v>44</v>
      </c>
      <c r="D669" s="11">
        <v>6655.2349324999996</v>
      </c>
      <c r="E669" s="11">
        <v>7292.308</v>
      </c>
      <c r="F669" s="11">
        <v>11806.644</v>
      </c>
      <c r="G669" s="11">
        <f t="shared" si="30"/>
        <v>-637.07306750000043</v>
      </c>
      <c r="H669" s="11">
        <f t="shared" si="31"/>
        <v>5.3958861425820954</v>
      </c>
      <c r="I669" s="11">
        <f t="shared" si="32"/>
        <v>1</v>
      </c>
    </row>
    <row r="670" spans="1:9" x14ac:dyDescent="0.25">
      <c r="A670" s="5">
        <v>43448.916666666664</v>
      </c>
      <c r="B670" s="6">
        <v>43448</v>
      </c>
      <c r="C670" s="11">
        <v>45</v>
      </c>
      <c r="D670" s="11">
        <v>6535.9037349999999</v>
      </c>
      <c r="E670" s="11">
        <v>7106.9520000000002</v>
      </c>
      <c r="F670" s="11">
        <v>11504.144</v>
      </c>
      <c r="G670" s="11">
        <f t="shared" si="30"/>
        <v>-571.04826500000036</v>
      </c>
      <c r="H670" s="11">
        <f t="shared" si="31"/>
        <v>4.9638483749855737</v>
      </c>
      <c r="I670" s="11">
        <f t="shared" si="32"/>
        <v>1</v>
      </c>
    </row>
    <row r="671" spans="1:9" x14ac:dyDescent="0.25">
      <c r="A671" s="5">
        <v>43448.9375</v>
      </c>
      <c r="B671" s="6">
        <v>43448</v>
      </c>
      <c r="C671" s="11">
        <v>46</v>
      </c>
      <c r="D671" s="11">
        <v>6569.2102249999998</v>
      </c>
      <c r="E671" s="11">
        <v>7089.74</v>
      </c>
      <c r="F671" s="11">
        <v>11504.144</v>
      </c>
      <c r="G671" s="11">
        <f t="shared" si="30"/>
        <v>-520.52977499999997</v>
      </c>
      <c r="H671" s="11">
        <f t="shared" si="31"/>
        <v>4.5247153982078103</v>
      </c>
      <c r="I671" s="11">
        <f t="shared" si="32"/>
        <v>1</v>
      </c>
    </row>
    <row r="672" spans="1:9" x14ac:dyDescent="0.25">
      <c r="A672" s="5">
        <v>43448.958333333336</v>
      </c>
      <c r="B672" s="6">
        <v>43448</v>
      </c>
      <c r="C672" s="11">
        <v>47</v>
      </c>
      <c r="D672" s="11">
        <v>6343.6651924999996</v>
      </c>
      <c r="E672" s="11">
        <v>6965.8739999999998</v>
      </c>
      <c r="F672" s="11">
        <v>11131.144</v>
      </c>
      <c r="G672" s="11">
        <f t="shared" si="30"/>
        <v>-622.20880750000015</v>
      </c>
      <c r="H672" s="11">
        <f t="shared" si="31"/>
        <v>5.5898010797452633</v>
      </c>
      <c r="I672" s="11">
        <f t="shared" si="32"/>
        <v>0</v>
      </c>
    </row>
    <row r="673" spans="1:9" x14ac:dyDescent="0.25">
      <c r="A673" s="5">
        <v>43448.979166666664</v>
      </c>
      <c r="B673" s="6">
        <v>43448</v>
      </c>
      <c r="C673" s="11">
        <v>48</v>
      </c>
      <c r="D673" s="11">
        <v>6384.6563974999999</v>
      </c>
      <c r="E673" s="11">
        <v>7199.348</v>
      </c>
      <c r="F673" s="11">
        <v>11131.144</v>
      </c>
      <c r="G673" s="11">
        <f t="shared" si="30"/>
        <v>-814.69160250000004</v>
      </c>
      <c r="H673" s="11">
        <f t="shared" si="31"/>
        <v>7.3190285068632663</v>
      </c>
      <c r="I673" s="11">
        <f t="shared" si="32"/>
        <v>0</v>
      </c>
    </row>
    <row r="674" spans="1:9" x14ac:dyDescent="0.25">
      <c r="A674" s="5">
        <v>43449</v>
      </c>
      <c r="B674" s="6">
        <v>43449</v>
      </c>
      <c r="C674" s="11">
        <v>1</v>
      </c>
      <c r="D674" s="11">
        <v>5979.5948724999998</v>
      </c>
      <c r="E674" s="11">
        <v>7108.58</v>
      </c>
      <c r="F674" s="11">
        <v>10933.144</v>
      </c>
      <c r="G674" s="11">
        <f t="shared" si="30"/>
        <v>-1128.9851275000001</v>
      </c>
      <c r="H674" s="11">
        <f t="shared" si="31"/>
        <v>10.326262303871605</v>
      </c>
      <c r="I674" s="11">
        <f t="shared" si="32"/>
        <v>0</v>
      </c>
    </row>
    <row r="675" spans="1:9" x14ac:dyDescent="0.25">
      <c r="A675" s="5">
        <v>43449.020833333336</v>
      </c>
      <c r="B675" s="6">
        <v>43449</v>
      </c>
      <c r="C675" s="11">
        <v>2</v>
      </c>
      <c r="D675" s="11">
        <v>6038.2495374999999</v>
      </c>
      <c r="E675" s="11">
        <v>7326.9319999999998</v>
      </c>
      <c r="F675" s="11">
        <v>10933.144</v>
      </c>
      <c r="G675" s="11">
        <f t="shared" si="30"/>
        <v>-1288.6824624999999</v>
      </c>
      <c r="H675" s="11">
        <f t="shared" si="31"/>
        <v>11.786933955136783</v>
      </c>
      <c r="I675" s="11">
        <f t="shared" si="32"/>
        <v>0</v>
      </c>
    </row>
    <row r="676" spans="1:9" x14ac:dyDescent="0.25">
      <c r="A676" s="5">
        <v>43449.041666666664</v>
      </c>
      <c r="B676" s="6">
        <v>43449</v>
      </c>
      <c r="C676" s="11">
        <v>3</v>
      </c>
      <c r="D676" s="11">
        <v>6068.170865</v>
      </c>
      <c r="E676" s="11">
        <v>7298.4880000000003</v>
      </c>
      <c r="F676" s="11">
        <v>10861.394</v>
      </c>
      <c r="G676" s="11">
        <f t="shared" si="30"/>
        <v>-1230.3171350000002</v>
      </c>
      <c r="H676" s="11">
        <f t="shared" si="31"/>
        <v>11.327433062459571</v>
      </c>
      <c r="I676" s="11">
        <f t="shared" si="32"/>
        <v>0</v>
      </c>
    </row>
    <row r="677" spans="1:9" x14ac:dyDescent="0.25">
      <c r="A677" s="5">
        <v>43449.0625</v>
      </c>
      <c r="B677" s="6">
        <v>43449</v>
      </c>
      <c r="C677" s="11">
        <v>4</v>
      </c>
      <c r="D677" s="11">
        <v>6186.910355</v>
      </c>
      <c r="E677" s="11">
        <v>7374.232</v>
      </c>
      <c r="F677" s="11">
        <v>10861.394</v>
      </c>
      <c r="G677" s="11">
        <f t="shared" si="30"/>
        <v>-1187.321645</v>
      </c>
      <c r="H677" s="11">
        <f t="shared" si="31"/>
        <v>10.931576968849486</v>
      </c>
      <c r="I677" s="11">
        <f t="shared" si="32"/>
        <v>0</v>
      </c>
    </row>
    <row r="678" spans="1:9" x14ac:dyDescent="0.25">
      <c r="A678" s="5">
        <v>43449.083333333336</v>
      </c>
      <c r="B678" s="6">
        <v>43449</v>
      </c>
      <c r="C678" s="11">
        <v>5</v>
      </c>
      <c r="D678" s="11">
        <v>6335.5127425000001</v>
      </c>
      <c r="E678" s="11">
        <v>7645.402</v>
      </c>
      <c r="F678" s="11">
        <v>10917.394</v>
      </c>
      <c r="G678" s="11">
        <f t="shared" si="30"/>
        <v>-1309.8892575</v>
      </c>
      <c r="H678" s="11">
        <f t="shared" si="31"/>
        <v>11.998186174282983</v>
      </c>
      <c r="I678" s="11">
        <f t="shared" si="32"/>
        <v>0</v>
      </c>
    </row>
    <row r="679" spans="1:9" x14ac:dyDescent="0.25">
      <c r="A679" s="5">
        <v>43449.104166666664</v>
      </c>
      <c r="B679" s="6">
        <v>43449</v>
      </c>
      <c r="C679" s="11">
        <v>6</v>
      </c>
      <c r="D679" s="11">
        <v>6271.5547299999998</v>
      </c>
      <c r="E679" s="11">
        <v>7623.7979999999998</v>
      </c>
      <c r="F679" s="11">
        <v>10721.394</v>
      </c>
      <c r="G679" s="11">
        <f t="shared" si="30"/>
        <v>-1352.2432699999999</v>
      </c>
      <c r="H679" s="11">
        <f t="shared" si="31"/>
        <v>12.612569503555227</v>
      </c>
      <c r="I679" s="11">
        <f t="shared" si="32"/>
        <v>0</v>
      </c>
    </row>
    <row r="680" spans="1:9" x14ac:dyDescent="0.25">
      <c r="A680" s="5">
        <v>43449.125</v>
      </c>
      <c r="B680" s="6">
        <v>43449</v>
      </c>
      <c r="C680" s="11">
        <v>7</v>
      </c>
      <c r="D680" s="11">
        <v>6389.1597025000001</v>
      </c>
      <c r="E680" s="11">
        <v>7817.46</v>
      </c>
      <c r="F680" s="11">
        <v>10721.394</v>
      </c>
      <c r="G680" s="11">
        <f t="shared" si="30"/>
        <v>-1428.3002974999999</v>
      </c>
      <c r="H680" s="11">
        <f t="shared" si="31"/>
        <v>13.321964452570253</v>
      </c>
      <c r="I680" s="11">
        <f t="shared" si="32"/>
        <v>0</v>
      </c>
    </row>
    <row r="681" spans="1:9" x14ac:dyDescent="0.25">
      <c r="A681" s="5">
        <v>43449.145833333336</v>
      </c>
      <c r="B681" s="6">
        <v>43449</v>
      </c>
      <c r="C681" s="11">
        <v>8</v>
      </c>
      <c r="D681" s="11">
        <v>6553.2352824999998</v>
      </c>
      <c r="E681" s="11">
        <v>8020.4440000000004</v>
      </c>
      <c r="F681" s="11">
        <v>10751.394</v>
      </c>
      <c r="G681" s="11">
        <f t="shared" si="30"/>
        <v>-1467.2087175000006</v>
      </c>
      <c r="H681" s="11">
        <f t="shared" si="31"/>
        <v>13.646683560289954</v>
      </c>
      <c r="I681" s="11">
        <f t="shared" si="32"/>
        <v>0</v>
      </c>
    </row>
    <row r="682" spans="1:9" x14ac:dyDescent="0.25">
      <c r="A682" s="5">
        <v>43449.166666666664</v>
      </c>
      <c r="B682" s="6">
        <v>43449</v>
      </c>
      <c r="C682" s="11">
        <v>9</v>
      </c>
      <c r="D682" s="11">
        <v>6703.1029774999997</v>
      </c>
      <c r="E682" s="11">
        <v>7973.3440000000001</v>
      </c>
      <c r="F682" s="11">
        <v>10751.394</v>
      </c>
      <c r="G682" s="11">
        <f t="shared" si="30"/>
        <v>-1270.2410225000003</v>
      </c>
      <c r="H682" s="11">
        <f t="shared" si="31"/>
        <v>11.814663498519359</v>
      </c>
      <c r="I682" s="11">
        <f t="shared" si="32"/>
        <v>0</v>
      </c>
    </row>
    <row r="683" spans="1:9" x14ac:dyDescent="0.25">
      <c r="A683" s="5">
        <v>43449.1875</v>
      </c>
      <c r="B683" s="6">
        <v>43449</v>
      </c>
      <c r="C683" s="11">
        <v>10</v>
      </c>
      <c r="D683" s="11">
        <v>6854.4249925000004</v>
      </c>
      <c r="E683" s="11">
        <v>8077.5879999999997</v>
      </c>
      <c r="F683" s="11">
        <v>10751.394</v>
      </c>
      <c r="G683" s="11">
        <f t="shared" si="30"/>
        <v>-1223.1630074999994</v>
      </c>
      <c r="H683" s="11">
        <f t="shared" si="31"/>
        <v>11.37678525686994</v>
      </c>
      <c r="I683" s="11">
        <f t="shared" si="32"/>
        <v>0</v>
      </c>
    </row>
    <row r="684" spans="1:9" x14ac:dyDescent="0.25">
      <c r="A684" s="5">
        <v>43449.208333333336</v>
      </c>
      <c r="B684" s="6">
        <v>43449</v>
      </c>
      <c r="C684" s="11">
        <v>11</v>
      </c>
      <c r="D684" s="11">
        <v>7021.4806175000003</v>
      </c>
      <c r="E684" s="11">
        <v>7972.82</v>
      </c>
      <c r="F684" s="11">
        <v>10751.394</v>
      </c>
      <c r="G684" s="11">
        <f t="shared" si="30"/>
        <v>-951.33938249999937</v>
      </c>
      <c r="H684" s="11">
        <f t="shared" si="31"/>
        <v>8.848521247570309</v>
      </c>
      <c r="I684" s="11">
        <f t="shared" si="32"/>
        <v>0</v>
      </c>
    </row>
    <row r="685" spans="1:9" x14ac:dyDescent="0.25">
      <c r="A685" s="5">
        <v>43449.229166666664</v>
      </c>
      <c r="B685" s="6">
        <v>43449</v>
      </c>
      <c r="C685" s="11">
        <v>12</v>
      </c>
      <c r="D685" s="11">
        <v>7204.2698524999996</v>
      </c>
      <c r="E685" s="11">
        <v>7962.54</v>
      </c>
      <c r="F685" s="11">
        <v>10751.394</v>
      </c>
      <c r="G685" s="11">
        <f t="shared" si="30"/>
        <v>-758.27014750000035</v>
      </c>
      <c r="H685" s="11">
        <f t="shared" si="31"/>
        <v>7.0527612279858802</v>
      </c>
      <c r="I685" s="11">
        <f t="shared" si="32"/>
        <v>0</v>
      </c>
    </row>
    <row r="686" spans="1:9" x14ac:dyDescent="0.25">
      <c r="A686" s="5">
        <v>43449.25</v>
      </c>
      <c r="B686" s="6">
        <v>43449</v>
      </c>
      <c r="C686" s="11">
        <v>13</v>
      </c>
      <c r="D686" s="11">
        <v>7484.5058449999997</v>
      </c>
      <c r="E686" s="11">
        <v>8227.76</v>
      </c>
      <c r="F686" s="11">
        <v>10887.394</v>
      </c>
      <c r="G686" s="11">
        <f t="shared" si="30"/>
        <v>-743.25415500000054</v>
      </c>
      <c r="H686" s="11">
        <f t="shared" si="31"/>
        <v>6.8267406782559767</v>
      </c>
      <c r="I686" s="11">
        <f t="shared" si="32"/>
        <v>0</v>
      </c>
    </row>
    <row r="687" spans="1:9" x14ac:dyDescent="0.25">
      <c r="A687" s="5">
        <v>43449.270833333336</v>
      </c>
      <c r="B687" s="6">
        <v>43449</v>
      </c>
      <c r="C687" s="11">
        <v>14</v>
      </c>
      <c r="D687" s="11">
        <v>7712.6546950000002</v>
      </c>
      <c r="E687" s="11">
        <v>8422.49</v>
      </c>
      <c r="F687" s="11">
        <v>10887.394</v>
      </c>
      <c r="G687" s="11">
        <f t="shared" si="30"/>
        <v>-709.83530499999961</v>
      </c>
      <c r="H687" s="11">
        <f t="shared" si="31"/>
        <v>6.5197907322909376</v>
      </c>
      <c r="I687" s="11">
        <f t="shared" si="32"/>
        <v>0</v>
      </c>
    </row>
    <row r="688" spans="1:9" x14ac:dyDescent="0.25">
      <c r="A688" s="5">
        <v>43449.291666666664</v>
      </c>
      <c r="B688" s="6">
        <v>43449</v>
      </c>
      <c r="C688" s="11">
        <v>15</v>
      </c>
      <c r="D688" s="11">
        <v>7852.5563174999997</v>
      </c>
      <c r="E688" s="11">
        <v>8769.3580000000002</v>
      </c>
      <c r="F688" s="11">
        <v>10887.394</v>
      </c>
      <c r="G688" s="11">
        <f t="shared" si="30"/>
        <v>-916.80168250000042</v>
      </c>
      <c r="H688" s="11">
        <f t="shared" si="31"/>
        <v>8.4207633387751049</v>
      </c>
      <c r="I688" s="11">
        <f t="shared" si="32"/>
        <v>0</v>
      </c>
    </row>
    <row r="689" spans="1:9" x14ac:dyDescent="0.25">
      <c r="A689" s="5">
        <v>43449.3125</v>
      </c>
      <c r="B689" s="6">
        <v>43449</v>
      </c>
      <c r="C689" s="11">
        <v>16</v>
      </c>
      <c r="D689" s="11">
        <v>8030.7211299999999</v>
      </c>
      <c r="E689" s="11">
        <v>8957.4560000000001</v>
      </c>
      <c r="F689" s="11">
        <v>11057.394</v>
      </c>
      <c r="G689" s="11">
        <f t="shared" si="30"/>
        <v>-926.73487000000023</v>
      </c>
      <c r="H689" s="11">
        <f t="shared" si="31"/>
        <v>8.3811327515325971</v>
      </c>
      <c r="I689" s="11">
        <f t="shared" si="32"/>
        <v>0</v>
      </c>
    </row>
    <row r="690" spans="1:9" x14ac:dyDescent="0.25">
      <c r="A690" s="5">
        <v>43449.333333333336</v>
      </c>
      <c r="B690" s="6">
        <v>43449</v>
      </c>
      <c r="C690" s="11">
        <v>17</v>
      </c>
      <c r="D690" s="11">
        <v>8566.9298424999997</v>
      </c>
      <c r="E690" s="11">
        <v>9740.1</v>
      </c>
      <c r="F690" s="11">
        <v>11845.144</v>
      </c>
      <c r="G690" s="11">
        <f t="shared" si="30"/>
        <v>-1173.1701575000006</v>
      </c>
      <c r="H690" s="11">
        <f t="shared" si="31"/>
        <v>9.9042287497729067</v>
      </c>
      <c r="I690" s="11">
        <f t="shared" si="32"/>
        <v>0</v>
      </c>
    </row>
    <row r="691" spans="1:9" x14ac:dyDescent="0.25">
      <c r="A691" s="5">
        <v>43449.354166666664</v>
      </c>
      <c r="B691" s="6">
        <v>43449</v>
      </c>
      <c r="C691" s="11">
        <v>18</v>
      </c>
      <c r="D691" s="11">
        <v>8865.6022200000007</v>
      </c>
      <c r="E691" s="11">
        <v>10019.414000000001</v>
      </c>
      <c r="F691" s="11">
        <v>12077.144</v>
      </c>
      <c r="G691" s="11">
        <f t="shared" si="30"/>
        <v>-1153.81178</v>
      </c>
      <c r="H691" s="11">
        <f t="shared" si="31"/>
        <v>9.5536807377638286</v>
      </c>
      <c r="I691" s="11">
        <f t="shared" si="32"/>
        <v>0</v>
      </c>
    </row>
    <row r="692" spans="1:9" x14ac:dyDescent="0.25">
      <c r="A692" s="5">
        <v>43449.375</v>
      </c>
      <c r="B692" s="6">
        <v>43449</v>
      </c>
      <c r="C692" s="11">
        <v>19</v>
      </c>
      <c r="D692" s="11">
        <v>9196.6278574999997</v>
      </c>
      <c r="E692" s="11">
        <v>10481.280000000001</v>
      </c>
      <c r="F692" s="11">
        <v>12735.144</v>
      </c>
      <c r="G692" s="11">
        <f t="shared" si="30"/>
        <v>-1284.652142500001</v>
      </c>
      <c r="H692" s="11">
        <f t="shared" si="31"/>
        <v>10.087456745679523</v>
      </c>
      <c r="I692" s="11">
        <f t="shared" si="32"/>
        <v>0</v>
      </c>
    </row>
    <row r="693" spans="1:9" x14ac:dyDescent="0.25">
      <c r="A693" s="5">
        <v>43449.395833333336</v>
      </c>
      <c r="B693" s="6">
        <v>43449</v>
      </c>
      <c r="C693" s="11">
        <v>20</v>
      </c>
      <c r="D693" s="11">
        <v>8779.5634399999999</v>
      </c>
      <c r="E693" s="11">
        <v>10774.636</v>
      </c>
      <c r="F693" s="11">
        <v>12837.144</v>
      </c>
      <c r="G693" s="11">
        <f t="shared" si="30"/>
        <v>-1995.0725600000005</v>
      </c>
      <c r="H693" s="11">
        <f t="shared" si="31"/>
        <v>15.541405159901615</v>
      </c>
      <c r="I693" s="11">
        <f t="shared" si="32"/>
        <v>0</v>
      </c>
    </row>
    <row r="694" spans="1:9" x14ac:dyDescent="0.25">
      <c r="A694" s="5">
        <v>43449.416666666664</v>
      </c>
      <c r="B694" s="6">
        <v>43449</v>
      </c>
      <c r="C694" s="11">
        <v>21</v>
      </c>
      <c r="D694" s="11">
        <v>8562.1952975000004</v>
      </c>
      <c r="E694" s="11">
        <v>10787.504000000001</v>
      </c>
      <c r="F694" s="11">
        <v>12837.144</v>
      </c>
      <c r="G694" s="11">
        <f t="shared" si="30"/>
        <v>-2225.3087025000004</v>
      </c>
      <c r="H694" s="11">
        <f t="shared" si="31"/>
        <v>17.334920465954113</v>
      </c>
      <c r="I694" s="11">
        <f t="shared" si="32"/>
        <v>0</v>
      </c>
    </row>
    <row r="695" spans="1:9" x14ac:dyDescent="0.25">
      <c r="A695" s="5">
        <v>43449.4375</v>
      </c>
      <c r="B695" s="6">
        <v>43449</v>
      </c>
      <c r="C695" s="11">
        <v>22</v>
      </c>
      <c r="D695" s="11">
        <v>8772.2810774999998</v>
      </c>
      <c r="E695" s="11">
        <v>10985.182000000001</v>
      </c>
      <c r="F695" s="11">
        <v>13041.394</v>
      </c>
      <c r="G695" s="11">
        <f t="shared" si="30"/>
        <v>-2212.9009225000009</v>
      </c>
      <c r="H695" s="11">
        <f t="shared" si="31"/>
        <v>16.968285158013021</v>
      </c>
      <c r="I695" s="11">
        <f t="shared" si="32"/>
        <v>0</v>
      </c>
    </row>
    <row r="696" spans="1:9" x14ac:dyDescent="0.25">
      <c r="A696" s="5">
        <v>43449.458333333336</v>
      </c>
      <c r="B696" s="6">
        <v>43449</v>
      </c>
      <c r="C696" s="11">
        <v>23</v>
      </c>
      <c r="D696" s="11">
        <v>8670.9925574999997</v>
      </c>
      <c r="E696" s="11">
        <v>10823.5</v>
      </c>
      <c r="F696" s="11">
        <v>12931.394</v>
      </c>
      <c r="G696" s="11">
        <f t="shared" si="30"/>
        <v>-2152.5074425000003</v>
      </c>
      <c r="H696" s="11">
        <f t="shared" si="31"/>
        <v>16.64559476341066</v>
      </c>
      <c r="I696" s="11">
        <f t="shared" si="32"/>
        <v>0</v>
      </c>
    </row>
    <row r="697" spans="1:9" x14ac:dyDescent="0.25">
      <c r="A697" s="5">
        <v>43449.479166666664</v>
      </c>
      <c r="B697" s="6">
        <v>43449</v>
      </c>
      <c r="C697" s="11">
        <v>24</v>
      </c>
      <c r="D697" s="11">
        <v>8683.8599525000009</v>
      </c>
      <c r="E697" s="11">
        <v>10812.038</v>
      </c>
      <c r="F697" s="11">
        <v>12931.394</v>
      </c>
      <c r="G697" s="11">
        <f t="shared" si="30"/>
        <v>-2128.1780474999996</v>
      </c>
      <c r="H697" s="11">
        <f t="shared" si="31"/>
        <v>16.457452672929147</v>
      </c>
      <c r="I697" s="11">
        <f t="shared" si="32"/>
        <v>0</v>
      </c>
    </row>
    <row r="698" spans="1:9" x14ac:dyDescent="0.25">
      <c r="A698" s="5">
        <v>43449.5</v>
      </c>
      <c r="B698" s="6">
        <v>43449</v>
      </c>
      <c r="C698" s="11">
        <v>25</v>
      </c>
      <c r="D698" s="11">
        <v>8779.9607199999991</v>
      </c>
      <c r="E698" s="11">
        <v>10725.04</v>
      </c>
      <c r="F698" s="11">
        <v>13033.394</v>
      </c>
      <c r="G698" s="11">
        <f t="shared" si="30"/>
        <v>-1945.0792800000017</v>
      </c>
      <c r="H698" s="11">
        <f t="shared" si="31"/>
        <v>14.923812477394618</v>
      </c>
      <c r="I698" s="11">
        <f t="shared" si="32"/>
        <v>0</v>
      </c>
    </row>
    <row r="699" spans="1:9" x14ac:dyDescent="0.25">
      <c r="A699" s="5">
        <v>43449.520833333336</v>
      </c>
      <c r="B699" s="6">
        <v>43449</v>
      </c>
      <c r="C699" s="11">
        <v>26</v>
      </c>
      <c r="D699" s="11">
        <v>8896.6293249999999</v>
      </c>
      <c r="E699" s="11">
        <v>10861.73</v>
      </c>
      <c r="F699" s="11">
        <v>13135.394</v>
      </c>
      <c r="G699" s="11">
        <f t="shared" si="30"/>
        <v>-1965.1006749999997</v>
      </c>
      <c r="H699" s="11">
        <f t="shared" si="31"/>
        <v>14.960348163138462</v>
      </c>
      <c r="I699" s="11">
        <f t="shared" si="32"/>
        <v>0</v>
      </c>
    </row>
    <row r="700" spans="1:9" x14ac:dyDescent="0.25">
      <c r="A700" s="5">
        <v>43449.541666666664</v>
      </c>
      <c r="B700" s="6">
        <v>43449</v>
      </c>
      <c r="C700" s="11">
        <v>27</v>
      </c>
      <c r="D700" s="11">
        <v>8945.0858900000003</v>
      </c>
      <c r="E700" s="11">
        <v>10851.034</v>
      </c>
      <c r="F700" s="11">
        <v>13135.394</v>
      </c>
      <c r="G700" s="11">
        <f t="shared" si="30"/>
        <v>-1905.9481099999994</v>
      </c>
      <c r="H700" s="11">
        <f t="shared" si="31"/>
        <v>14.510018580333405</v>
      </c>
      <c r="I700" s="11">
        <f t="shared" si="32"/>
        <v>0</v>
      </c>
    </row>
    <row r="701" spans="1:9" x14ac:dyDescent="0.25">
      <c r="A701" s="5">
        <v>43449.5625</v>
      </c>
      <c r="B701" s="6">
        <v>43449</v>
      </c>
      <c r="C701" s="11">
        <v>28</v>
      </c>
      <c r="D701" s="11">
        <v>8992.9064899999994</v>
      </c>
      <c r="E701" s="11">
        <v>10580.226000000001</v>
      </c>
      <c r="F701" s="11">
        <v>13135.394</v>
      </c>
      <c r="G701" s="11">
        <f t="shared" si="30"/>
        <v>-1587.3195100000012</v>
      </c>
      <c r="H701" s="11">
        <f t="shared" si="31"/>
        <v>12.084293093911009</v>
      </c>
      <c r="I701" s="11">
        <f t="shared" si="32"/>
        <v>0</v>
      </c>
    </row>
    <row r="702" spans="1:9" x14ac:dyDescent="0.25">
      <c r="A702" s="5">
        <v>43449.583333333336</v>
      </c>
      <c r="B702" s="6">
        <v>43449</v>
      </c>
      <c r="C702" s="11">
        <v>29</v>
      </c>
      <c r="D702" s="11">
        <v>9029.2288274999992</v>
      </c>
      <c r="E702" s="11">
        <v>10440.706</v>
      </c>
      <c r="F702" s="11">
        <v>13135.394</v>
      </c>
      <c r="G702" s="11">
        <f t="shared" si="30"/>
        <v>-1411.477172500001</v>
      </c>
      <c r="H702" s="11">
        <f t="shared" si="31"/>
        <v>10.745602092331612</v>
      </c>
      <c r="I702" s="11">
        <f t="shared" si="32"/>
        <v>0</v>
      </c>
    </row>
    <row r="703" spans="1:9" x14ac:dyDescent="0.25">
      <c r="A703" s="5">
        <v>43449.604166666664</v>
      </c>
      <c r="B703" s="6">
        <v>43449</v>
      </c>
      <c r="C703" s="11">
        <v>30</v>
      </c>
      <c r="D703" s="11">
        <v>9054.0529024999996</v>
      </c>
      <c r="E703" s="11">
        <v>10248.386</v>
      </c>
      <c r="F703" s="11">
        <v>13135.394</v>
      </c>
      <c r="G703" s="11">
        <f t="shared" si="30"/>
        <v>-1194.3330975000008</v>
      </c>
      <c r="H703" s="11">
        <f t="shared" si="31"/>
        <v>9.0924801913060289</v>
      </c>
      <c r="I703" s="11">
        <f t="shared" si="32"/>
        <v>0</v>
      </c>
    </row>
    <row r="704" spans="1:9" x14ac:dyDescent="0.25">
      <c r="A704" s="5">
        <v>43449.625</v>
      </c>
      <c r="B704" s="6">
        <v>43449</v>
      </c>
      <c r="C704" s="11">
        <v>31</v>
      </c>
      <c r="D704" s="11">
        <v>8940.4241399999992</v>
      </c>
      <c r="E704" s="11">
        <v>9867.0040000000008</v>
      </c>
      <c r="F704" s="11">
        <v>13135.394</v>
      </c>
      <c r="G704" s="11">
        <f t="shared" si="30"/>
        <v>-926.57986000000164</v>
      </c>
      <c r="H704" s="11">
        <f t="shared" si="31"/>
        <v>7.0540697903694518</v>
      </c>
      <c r="I704" s="11">
        <f t="shared" si="32"/>
        <v>0</v>
      </c>
    </row>
    <row r="705" spans="1:9" x14ac:dyDescent="0.25">
      <c r="A705" s="5">
        <v>43449.645833333336</v>
      </c>
      <c r="B705" s="6">
        <v>43449</v>
      </c>
      <c r="C705" s="11">
        <v>32</v>
      </c>
      <c r="D705" s="11">
        <v>8688.3425399999996</v>
      </c>
      <c r="E705" s="11">
        <v>9648.384</v>
      </c>
      <c r="F705" s="11">
        <v>13135.394</v>
      </c>
      <c r="G705" s="11">
        <f t="shared" si="30"/>
        <v>-960.04146000000037</v>
      </c>
      <c r="H705" s="11">
        <f t="shared" si="31"/>
        <v>7.3088135765093947</v>
      </c>
      <c r="I705" s="11">
        <f t="shared" si="32"/>
        <v>0</v>
      </c>
    </row>
    <row r="706" spans="1:9" x14ac:dyDescent="0.25">
      <c r="A706" s="5">
        <v>43449.666666666664</v>
      </c>
      <c r="B706" s="6">
        <v>43449</v>
      </c>
      <c r="C706" s="11">
        <v>33</v>
      </c>
      <c r="D706" s="11">
        <v>8590.0325749999993</v>
      </c>
      <c r="E706" s="11">
        <v>9443.8220000000001</v>
      </c>
      <c r="F706" s="11">
        <v>13135.394</v>
      </c>
      <c r="G706" s="11">
        <f t="shared" si="30"/>
        <v>-853.78942500000085</v>
      </c>
      <c r="H706" s="11">
        <f t="shared" si="31"/>
        <v>6.4999148483859779</v>
      </c>
      <c r="I706" s="11">
        <f t="shared" si="32"/>
        <v>0</v>
      </c>
    </row>
    <row r="707" spans="1:9" x14ac:dyDescent="0.25">
      <c r="A707" s="5">
        <v>43449.6875</v>
      </c>
      <c r="B707" s="6">
        <v>43449</v>
      </c>
      <c r="C707" s="11">
        <v>34</v>
      </c>
      <c r="D707" s="11">
        <v>8645.4942449999999</v>
      </c>
      <c r="E707" s="11">
        <v>9336.1319999999996</v>
      </c>
      <c r="F707" s="11">
        <v>13135.394</v>
      </c>
      <c r="G707" s="11">
        <f t="shared" ref="G707:G770" si="33">D707-E707</f>
        <v>-690.63775499999974</v>
      </c>
      <c r="H707" s="11">
        <f t="shared" ref="H707:H770" si="34">ABS(G707)/F707*100</f>
        <v>5.2578381356508972</v>
      </c>
      <c r="I707" s="11">
        <f t="shared" ref="I707:I770" si="35">IF(H707&lt;=$N$3,1,0)</f>
        <v>1</v>
      </c>
    </row>
    <row r="708" spans="1:9" x14ac:dyDescent="0.25">
      <c r="A708" s="5">
        <v>43449.708333333336</v>
      </c>
      <c r="B708" s="6">
        <v>43449</v>
      </c>
      <c r="C708" s="11">
        <v>35</v>
      </c>
      <c r="D708" s="11">
        <v>8674.3454000000002</v>
      </c>
      <c r="E708" s="11">
        <v>9284.3760000000002</v>
      </c>
      <c r="F708" s="11">
        <v>13135.394</v>
      </c>
      <c r="G708" s="11">
        <f t="shared" si="33"/>
        <v>-610.03060000000005</v>
      </c>
      <c r="H708" s="11">
        <f t="shared" si="34"/>
        <v>4.6441743582263317</v>
      </c>
      <c r="I708" s="11">
        <f t="shared" si="35"/>
        <v>1</v>
      </c>
    </row>
    <row r="709" spans="1:9" x14ac:dyDescent="0.25">
      <c r="A709" s="5">
        <v>43449.729166666664</v>
      </c>
      <c r="B709" s="6">
        <v>43449</v>
      </c>
      <c r="C709" s="11">
        <v>36</v>
      </c>
      <c r="D709" s="11">
        <v>8676.5860400000001</v>
      </c>
      <c r="E709" s="11">
        <v>9404.1440000000002</v>
      </c>
      <c r="F709" s="11">
        <v>13135.394</v>
      </c>
      <c r="G709" s="11">
        <f t="shared" si="33"/>
        <v>-727.55796000000009</v>
      </c>
      <c r="H709" s="11">
        <f t="shared" si="34"/>
        <v>5.5389123462912497</v>
      </c>
      <c r="I709" s="11">
        <f t="shared" si="35"/>
        <v>0</v>
      </c>
    </row>
    <row r="710" spans="1:9" x14ac:dyDescent="0.25">
      <c r="A710" s="5">
        <v>43449.75</v>
      </c>
      <c r="B710" s="6">
        <v>43449</v>
      </c>
      <c r="C710" s="11">
        <v>37</v>
      </c>
      <c r="D710" s="11">
        <v>9025.2664225000008</v>
      </c>
      <c r="E710" s="11">
        <v>9119.3539999999994</v>
      </c>
      <c r="F710" s="11">
        <v>13135.394</v>
      </c>
      <c r="G710" s="11">
        <f t="shared" si="33"/>
        <v>-94.087577499998588</v>
      </c>
      <c r="H710" s="11">
        <f t="shared" si="34"/>
        <v>0.71629048584304811</v>
      </c>
      <c r="I710" s="11">
        <f t="shared" si="35"/>
        <v>1</v>
      </c>
    </row>
    <row r="711" spans="1:9" x14ac:dyDescent="0.25">
      <c r="A711" s="5">
        <v>43449.770833333336</v>
      </c>
      <c r="B711" s="6">
        <v>43449</v>
      </c>
      <c r="C711" s="11">
        <v>38</v>
      </c>
      <c r="D711" s="11">
        <v>9720.3865475000002</v>
      </c>
      <c r="E711" s="11">
        <v>8923.4879999999994</v>
      </c>
      <c r="F711" s="11">
        <v>13135.394</v>
      </c>
      <c r="G711" s="11">
        <f t="shared" si="33"/>
        <v>796.89854750000086</v>
      </c>
      <c r="H711" s="11">
        <f t="shared" si="34"/>
        <v>6.0668035347854881</v>
      </c>
      <c r="I711" s="11">
        <f t="shared" si="35"/>
        <v>0</v>
      </c>
    </row>
    <row r="712" spans="1:9" x14ac:dyDescent="0.25">
      <c r="A712" s="5">
        <v>43449.791666666664</v>
      </c>
      <c r="B712" s="6">
        <v>43449</v>
      </c>
      <c r="C712" s="11">
        <v>39</v>
      </c>
      <c r="D712" s="11">
        <v>10145.337052499999</v>
      </c>
      <c r="E712" s="11">
        <v>8934.5139999999992</v>
      </c>
      <c r="F712" s="11">
        <v>13135.394</v>
      </c>
      <c r="G712" s="11">
        <f t="shared" si="33"/>
        <v>1210.8230524999999</v>
      </c>
      <c r="H712" s="11">
        <f t="shared" si="34"/>
        <v>9.2180185268900185</v>
      </c>
      <c r="I712" s="11">
        <f t="shared" si="35"/>
        <v>0</v>
      </c>
    </row>
    <row r="713" spans="1:9" x14ac:dyDescent="0.25">
      <c r="A713" s="5">
        <v>43449.8125</v>
      </c>
      <c r="B713" s="6">
        <v>43449</v>
      </c>
      <c r="C713" s="11">
        <v>40</v>
      </c>
      <c r="D713" s="11">
        <v>10300.117937499999</v>
      </c>
      <c r="E713" s="11">
        <v>9190.24</v>
      </c>
      <c r="F713" s="11">
        <v>13135.394</v>
      </c>
      <c r="G713" s="11">
        <f t="shared" si="33"/>
        <v>1109.8779374999995</v>
      </c>
      <c r="H713" s="11">
        <f t="shared" si="34"/>
        <v>8.4495214799038347</v>
      </c>
      <c r="I713" s="11">
        <f t="shared" si="35"/>
        <v>0</v>
      </c>
    </row>
    <row r="714" spans="1:9" x14ac:dyDescent="0.25">
      <c r="A714" s="5">
        <v>43449.833333333336</v>
      </c>
      <c r="B714" s="6">
        <v>43449</v>
      </c>
      <c r="C714" s="11">
        <v>41</v>
      </c>
      <c r="D714" s="11">
        <v>10341.9387775</v>
      </c>
      <c r="E714" s="11">
        <v>9291.89</v>
      </c>
      <c r="F714" s="11">
        <v>13135.394</v>
      </c>
      <c r="G714" s="11">
        <f t="shared" si="33"/>
        <v>1050.0487775000001</v>
      </c>
      <c r="H714" s="11">
        <f t="shared" si="34"/>
        <v>7.9940409667193846</v>
      </c>
      <c r="I714" s="11">
        <f t="shared" si="35"/>
        <v>0</v>
      </c>
    </row>
    <row r="715" spans="1:9" x14ac:dyDescent="0.25">
      <c r="A715" s="5">
        <v>43449.854166666664</v>
      </c>
      <c r="B715" s="6">
        <v>43449</v>
      </c>
      <c r="C715" s="11">
        <v>42</v>
      </c>
      <c r="D715" s="11">
        <v>10270.7995725</v>
      </c>
      <c r="E715" s="11">
        <v>9083.16</v>
      </c>
      <c r="F715" s="11">
        <v>13135.394</v>
      </c>
      <c r="G715" s="11">
        <f t="shared" si="33"/>
        <v>1187.6395725000002</v>
      </c>
      <c r="H715" s="11">
        <f t="shared" si="34"/>
        <v>9.041522260390515</v>
      </c>
      <c r="I715" s="11">
        <f t="shared" si="35"/>
        <v>0</v>
      </c>
    </row>
    <row r="716" spans="1:9" x14ac:dyDescent="0.25">
      <c r="A716" s="5">
        <v>43449.875</v>
      </c>
      <c r="B716" s="6">
        <v>43449</v>
      </c>
      <c r="C716" s="11">
        <v>43</v>
      </c>
      <c r="D716" s="11">
        <v>10211.2170525</v>
      </c>
      <c r="E716" s="11">
        <v>9207.9740000000002</v>
      </c>
      <c r="F716" s="11">
        <v>13135.394</v>
      </c>
      <c r="G716" s="11">
        <f t="shared" si="33"/>
        <v>1003.2430525</v>
      </c>
      <c r="H716" s="11">
        <f t="shared" si="34"/>
        <v>7.6377081075756079</v>
      </c>
      <c r="I716" s="11">
        <f t="shared" si="35"/>
        <v>0</v>
      </c>
    </row>
    <row r="717" spans="1:9" x14ac:dyDescent="0.25">
      <c r="A717" s="5">
        <v>43449.895833333336</v>
      </c>
      <c r="B717" s="6">
        <v>43449</v>
      </c>
      <c r="C717" s="11">
        <v>44</v>
      </c>
      <c r="D717" s="11">
        <v>10163.1912175</v>
      </c>
      <c r="E717" s="11">
        <v>9017.25</v>
      </c>
      <c r="F717" s="11">
        <v>13135.394</v>
      </c>
      <c r="G717" s="11">
        <f t="shared" si="33"/>
        <v>1145.9412174999998</v>
      </c>
      <c r="H717" s="11">
        <f t="shared" si="34"/>
        <v>8.7240719045047275</v>
      </c>
      <c r="I717" s="11">
        <f t="shared" si="35"/>
        <v>0</v>
      </c>
    </row>
    <row r="718" spans="1:9" x14ac:dyDescent="0.25">
      <c r="A718" s="5">
        <v>43449.916666666664</v>
      </c>
      <c r="B718" s="6">
        <v>43449</v>
      </c>
      <c r="C718" s="11">
        <v>45</v>
      </c>
      <c r="D718" s="11">
        <v>10025.977472500001</v>
      </c>
      <c r="E718" s="11">
        <v>8037.27</v>
      </c>
      <c r="F718" s="11">
        <v>13135.394</v>
      </c>
      <c r="G718" s="11">
        <f t="shared" si="33"/>
        <v>1988.7074725000002</v>
      </c>
      <c r="H718" s="11">
        <f t="shared" si="34"/>
        <v>15.140067153676547</v>
      </c>
      <c r="I718" s="11">
        <f t="shared" si="35"/>
        <v>0</v>
      </c>
    </row>
    <row r="719" spans="1:9" x14ac:dyDescent="0.25">
      <c r="A719" s="5">
        <v>43449.9375</v>
      </c>
      <c r="B719" s="6">
        <v>43449</v>
      </c>
      <c r="C719" s="11">
        <v>46</v>
      </c>
      <c r="D719" s="11">
        <v>9799.5758174999992</v>
      </c>
      <c r="E719" s="11">
        <v>7594.3360000000002</v>
      </c>
      <c r="F719" s="11">
        <v>13135.394</v>
      </c>
      <c r="G719" s="11">
        <f t="shared" si="33"/>
        <v>2205.2398174999989</v>
      </c>
      <c r="H719" s="11">
        <f t="shared" si="34"/>
        <v>16.788531942779933</v>
      </c>
      <c r="I719" s="11">
        <f t="shared" si="35"/>
        <v>0</v>
      </c>
    </row>
    <row r="720" spans="1:9" x14ac:dyDescent="0.25">
      <c r="A720" s="5">
        <v>43449.958333333336</v>
      </c>
      <c r="B720" s="6">
        <v>43449</v>
      </c>
      <c r="C720" s="11">
        <v>47</v>
      </c>
      <c r="D720" s="11">
        <v>9524.9364774999995</v>
      </c>
      <c r="E720" s="11">
        <v>7362.9160000000002</v>
      </c>
      <c r="F720" s="11">
        <v>13135.394</v>
      </c>
      <c r="G720" s="11">
        <f t="shared" si="33"/>
        <v>2162.0204774999993</v>
      </c>
      <c r="H720" s="11">
        <f t="shared" si="34"/>
        <v>16.45950229966455</v>
      </c>
      <c r="I720" s="11">
        <f t="shared" si="35"/>
        <v>0</v>
      </c>
    </row>
    <row r="721" spans="1:9" x14ac:dyDescent="0.25">
      <c r="A721" s="5">
        <v>43449.979166666664</v>
      </c>
      <c r="B721" s="6">
        <v>43449</v>
      </c>
      <c r="C721" s="11">
        <v>48</v>
      </c>
      <c r="D721" s="11">
        <v>9202.0594524999997</v>
      </c>
      <c r="E721" s="11">
        <v>7869.41</v>
      </c>
      <c r="F721" s="11">
        <v>13135.394</v>
      </c>
      <c r="G721" s="11">
        <f t="shared" si="33"/>
        <v>1332.6494524999998</v>
      </c>
      <c r="H721" s="11">
        <f t="shared" si="34"/>
        <v>10.145485186816625</v>
      </c>
      <c r="I721" s="11">
        <f t="shared" si="35"/>
        <v>0</v>
      </c>
    </row>
    <row r="722" spans="1:9" x14ac:dyDescent="0.25">
      <c r="A722" s="5">
        <v>43450</v>
      </c>
      <c r="B722" s="6">
        <v>43450</v>
      </c>
      <c r="C722" s="11">
        <v>1</v>
      </c>
      <c r="D722" s="11">
        <v>10022.783185</v>
      </c>
      <c r="E722" s="11">
        <v>8242.8619999999992</v>
      </c>
      <c r="F722" s="11">
        <v>13135.394</v>
      </c>
      <c r="G722" s="11">
        <f t="shared" si="33"/>
        <v>1779.9211850000011</v>
      </c>
      <c r="H722" s="11">
        <f t="shared" si="34"/>
        <v>13.5505732450812</v>
      </c>
      <c r="I722" s="11">
        <f t="shared" si="35"/>
        <v>0</v>
      </c>
    </row>
    <row r="723" spans="1:9" x14ac:dyDescent="0.25">
      <c r="A723" s="5">
        <v>43450.020833333336</v>
      </c>
      <c r="B723" s="6">
        <v>43450</v>
      </c>
      <c r="C723" s="11">
        <v>2</v>
      </c>
      <c r="D723" s="11">
        <v>9777.4715749999996</v>
      </c>
      <c r="E723" s="11">
        <v>8706.2780000000002</v>
      </c>
      <c r="F723" s="11">
        <v>13135.394</v>
      </c>
      <c r="G723" s="11">
        <f t="shared" si="33"/>
        <v>1071.1935749999993</v>
      </c>
      <c r="H723" s="11">
        <f t="shared" si="34"/>
        <v>8.1550167052469025</v>
      </c>
      <c r="I723" s="11">
        <f t="shared" si="35"/>
        <v>0</v>
      </c>
    </row>
    <row r="724" spans="1:9" x14ac:dyDescent="0.25">
      <c r="A724" s="5">
        <v>43450.041666666664</v>
      </c>
      <c r="B724" s="6">
        <v>43450</v>
      </c>
      <c r="C724" s="11">
        <v>3</v>
      </c>
      <c r="D724" s="11">
        <v>9523.8287199999995</v>
      </c>
      <c r="E724" s="11">
        <v>8990.1180000000004</v>
      </c>
      <c r="F724" s="11">
        <v>13135.394</v>
      </c>
      <c r="G724" s="11">
        <f t="shared" si="33"/>
        <v>533.71071999999913</v>
      </c>
      <c r="H724" s="11">
        <f t="shared" si="34"/>
        <v>4.063149685498578</v>
      </c>
      <c r="I724" s="11">
        <f t="shared" si="35"/>
        <v>1</v>
      </c>
    </row>
    <row r="725" spans="1:9" x14ac:dyDescent="0.25">
      <c r="A725" s="5">
        <v>43450.0625</v>
      </c>
      <c r="B725" s="6">
        <v>43450</v>
      </c>
      <c r="C725" s="11">
        <v>4</v>
      </c>
      <c r="D725" s="11">
        <v>9261.8546200000001</v>
      </c>
      <c r="E725" s="11">
        <v>8871.7240000000002</v>
      </c>
      <c r="F725" s="11">
        <v>13135.394</v>
      </c>
      <c r="G725" s="11">
        <f t="shared" si="33"/>
        <v>390.13061999999991</v>
      </c>
      <c r="H725" s="11">
        <f t="shared" si="34"/>
        <v>2.9700717009326092</v>
      </c>
      <c r="I725" s="11">
        <f t="shared" si="35"/>
        <v>1</v>
      </c>
    </row>
    <row r="726" spans="1:9" x14ac:dyDescent="0.25">
      <c r="A726" s="5">
        <v>43450.083333333336</v>
      </c>
      <c r="B726" s="6">
        <v>43450</v>
      </c>
      <c r="C726" s="11">
        <v>5</v>
      </c>
      <c r="D726" s="11">
        <v>8997.2393200000006</v>
      </c>
      <c r="E726" s="11">
        <v>8773.5040000000008</v>
      </c>
      <c r="F726" s="11">
        <v>13135.394</v>
      </c>
      <c r="G726" s="11">
        <f t="shared" si="33"/>
        <v>223.73531999999977</v>
      </c>
      <c r="H726" s="11">
        <f t="shared" si="34"/>
        <v>1.7033011723896503</v>
      </c>
      <c r="I726" s="11">
        <f t="shared" si="35"/>
        <v>1</v>
      </c>
    </row>
    <row r="727" spans="1:9" x14ac:dyDescent="0.25">
      <c r="A727" s="5">
        <v>43450.104166666664</v>
      </c>
      <c r="B727" s="6">
        <v>43450</v>
      </c>
      <c r="C727" s="11">
        <v>6</v>
      </c>
      <c r="D727" s="11">
        <v>8729.9828199999993</v>
      </c>
      <c r="E727" s="11">
        <v>8575.51</v>
      </c>
      <c r="F727" s="11">
        <v>13135.394</v>
      </c>
      <c r="G727" s="11">
        <f t="shared" si="33"/>
        <v>154.47281999999905</v>
      </c>
      <c r="H727" s="11">
        <f t="shared" si="34"/>
        <v>1.1760044654922344</v>
      </c>
      <c r="I727" s="11">
        <f t="shared" si="35"/>
        <v>1</v>
      </c>
    </row>
    <row r="728" spans="1:9" x14ac:dyDescent="0.25">
      <c r="A728" s="5">
        <v>43450.125</v>
      </c>
      <c r="B728" s="6">
        <v>43450</v>
      </c>
      <c r="C728" s="11">
        <v>7</v>
      </c>
      <c r="D728" s="11">
        <v>8487.3606125000006</v>
      </c>
      <c r="E728" s="11">
        <v>8382.2780000000002</v>
      </c>
      <c r="F728" s="11">
        <v>13135.394</v>
      </c>
      <c r="G728" s="11">
        <f t="shared" si="33"/>
        <v>105.08261250000032</v>
      </c>
      <c r="H728" s="11">
        <f t="shared" si="34"/>
        <v>0.79999589277642025</v>
      </c>
      <c r="I728" s="11">
        <f t="shared" si="35"/>
        <v>1</v>
      </c>
    </row>
    <row r="729" spans="1:9" x14ac:dyDescent="0.25">
      <c r="A729" s="5">
        <v>43450.145833333336</v>
      </c>
      <c r="B729" s="6">
        <v>43450</v>
      </c>
      <c r="C729" s="11">
        <v>8</v>
      </c>
      <c r="D729" s="11">
        <v>8269.3726975000009</v>
      </c>
      <c r="E729" s="11">
        <v>8542.9459999999999</v>
      </c>
      <c r="F729" s="11">
        <v>13135.394</v>
      </c>
      <c r="G729" s="11">
        <f t="shared" si="33"/>
        <v>-273.57330249999904</v>
      </c>
      <c r="H729" s="11">
        <f t="shared" si="34"/>
        <v>2.082718664548616</v>
      </c>
      <c r="I729" s="11">
        <f t="shared" si="35"/>
        <v>1</v>
      </c>
    </row>
    <row r="730" spans="1:9" x14ac:dyDescent="0.25">
      <c r="A730" s="5">
        <v>43450.166666666664</v>
      </c>
      <c r="B730" s="6">
        <v>43450</v>
      </c>
      <c r="C730" s="11">
        <v>9</v>
      </c>
      <c r="D730" s="11">
        <v>8020.3067524999997</v>
      </c>
      <c r="E730" s="11">
        <v>8378.4</v>
      </c>
      <c r="F730" s="11">
        <v>13135.394</v>
      </c>
      <c r="G730" s="11">
        <f t="shared" si="33"/>
        <v>-358.09324749999996</v>
      </c>
      <c r="H730" s="11">
        <f t="shared" si="34"/>
        <v>2.7261705853665292</v>
      </c>
      <c r="I730" s="11">
        <f t="shared" si="35"/>
        <v>1</v>
      </c>
    </row>
    <row r="731" spans="1:9" x14ac:dyDescent="0.25">
      <c r="A731" s="5">
        <v>43450.1875</v>
      </c>
      <c r="B731" s="6">
        <v>43450</v>
      </c>
      <c r="C731" s="11">
        <v>10</v>
      </c>
      <c r="D731" s="11">
        <v>7740.1627774999997</v>
      </c>
      <c r="E731" s="11">
        <v>8084.1959999999999</v>
      </c>
      <c r="F731" s="11">
        <v>13135.394</v>
      </c>
      <c r="G731" s="11">
        <f t="shared" si="33"/>
        <v>-344.03322250000019</v>
      </c>
      <c r="H731" s="11">
        <f t="shared" si="34"/>
        <v>2.6191313522837625</v>
      </c>
      <c r="I731" s="11">
        <f t="shared" si="35"/>
        <v>1</v>
      </c>
    </row>
    <row r="732" spans="1:9" x14ac:dyDescent="0.25">
      <c r="A732" s="5">
        <v>43450.208333333336</v>
      </c>
      <c r="B732" s="6">
        <v>43450</v>
      </c>
      <c r="C732" s="11">
        <v>11</v>
      </c>
      <c r="D732" s="11">
        <v>7422.6039899999996</v>
      </c>
      <c r="E732" s="11">
        <v>7892.99</v>
      </c>
      <c r="F732" s="11">
        <v>13135.394</v>
      </c>
      <c r="G732" s="11">
        <f t="shared" si="33"/>
        <v>-470.38601000000017</v>
      </c>
      <c r="H732" s="11">
        <f t="shared" si="34"/>
        <v>3.5810574848382939</v>
      </c>
      <c r="I732" s="11">
        <f t="shared" si="35"/>
        <v>1</v>
      </c>
    </row>
    <row r="733" spans="1:9" x14ac:dyDescent="0.25">
      <c r="A733" s="5">
        <v>43450.229166666664</v>
      </c>
      <c r="B733" s="6">
        <v>43450</v>
      </c>
      <c r="C733" s="11">
        <v>12</v>
      </c>
      <c r="D733" s="11">
        <v>7067.6303900000003</v>
      </c>
      <c r="E733" s="11">
        <v>7503.0159999999996</v>
      </c>
      <c r="F733" s="11">
        <v>13135.394</v>
      </c>
      <c r="G733" s="11">
        <f t="shared" si="33"/>
        <v>-435.38560999999936</v>
      </c>
      <c r="H733" s="11">
        <f t="shared" si="34"/>
        <v>3.3145987855408019</v>
      </c>
      <c r="I733" s="11">
        <f t="shared" si="35"/>
        <v>1</v>
      </c>
    </row>
    <row r="734" spans="1:9" x14ac:dyDescent="0.25">
      <c r="A734" s="5">
        <v>43450.25</v>
      </c>
      <c r="B734" s="6">
        <v>43450</v>
      </c>
      <c r="C734" s="11">
        <v>13</v>
      </c>
      <c r="D734" s="11">
        <v>6715.5479800000003</v>
      </c>
      <c r="E734" s="11">
        <v>7262.48</v>
      </c>
      <c r="F734" s="11">
        <v>13135.394</v>
      </c>
      <c r="G734" s="11">
        <f t="shared" si="33"/>
        <v>-546.93201999999928</v>
      </c>
      <c r="H734" s="11">
        <f t="shared" si="34"/>
        <v>4.1638036894820152</v>
      </c>
      <c r="I734" s="11">
        <f t="shared" si="35"/>
        <v>1</v>
      </c>
    </row>
    <row r="735" spans="1:9" x14ac:dyDescent="0.25">
      <c r="A735" s="5">
        <v>43450.270833333336</v>
      </c>
      <c r="B735" s="6">
        <v>43450</v>
      </c>
      <c r="C735" s="11">
        <v>14</v>
      </c>
      <c r="D735" s="11">
        <v>6366.3567599999997</v>
      </c>
      <c r="E735" s="11">
        <v>6929.9560000000001</v>
      </c>
      <c r="F735" s="11">
        <v>13135.394</v>
      </c>
      <c r="G735" s="11">
        <f t="shared" si="33"/>
        <v>-563.59924000000046</v>
      </c>
      <c r="H735" s="11">
        <f t="shared" si="34"/>
        <v>4.2906915468237985</v>
      </c>
      <c r="I735" s="11">
        <f t="shared" si="35"/>
        <v>1</v>
      </c>
    </row>
    <row r="736" spans="1:9" x14ac:dyDescent="0.25">
      <c r="A736" s="5">
        <v>43450.291666666664</v>
      </c>
      <c r="B736" s="6">
        <v>43450</v>
      </c>
      <c r="C736" s="11">
        <v>15</v>
      </c>
      <c r="D736" s="11">
        <v>6036.9080100000001</v>
      </c>
      <c r="E736" s="11">
        <v>6198.4179999999997</v>
      </c>
      <c r="F736" s="11">
        <v>13135.394</v>
      </c>
      <c r="G736" s="11">
        <f t="shared" si="33"/>
        <v>-161.50998999999956</v>
      </c>
      <c r="H736" s="11">
        <f t="shared" si="34"/>
        <v>1.229578572214884</v>
      </c>
      <c r="I736" s="11">
        <f t="shared" si="35"/>
        <v>1</v>
      </c>
    </row>
    <row r="737" spans="1:9" x14ac:dyDescent="0.25">
      <c r="A737" s="5">
        <v>43450.3125</v>
      </c>
      <c r="B737" s="6">
        <v>43450</v>
      </c>
      <c r="C737" s="11">
        <v>16</v>
      </c>
      <c r="D737" s="11">
        <v>5727.2017299999998</v>
      </c>
      <c r="E737" s="11">
        <v>5502.4679999999998</v>
      </c>
      <c r="F737" s="11">
        <v>13135.394</v>
      </c>
      <c r="G737" s="11">
        <f t="shared" si="33"/>
        <v>224.73372999999992</v>
      </c>
      <c r="H737" s="11">
        <f t="shared" si="34"/>
        <v>1.7109020863782229</v>
      </c>
      <c r="I737" s="11">
        <f t="shared" si="35"/>
        <v>1</v>
      </c>
    </row>
    <row r="738" spans="1:9" x14ac:dyDescent="0.25">
      <c r="A738" s="5">
        <v>43450.333333333336</v>
      </c>
      <c r="B738" s="6">
        <v>43450</v>
      </c>
      <c r="C738" s="11">
        <v>17</v>
      </c>
      <c r="D738" s="11">
        <v>5423.8051175000001</v>
      </c>
      <c r="E738" s="11">
        <v>5272.9560000000001</v>
      </c>
      <c r="F738" s="11">
        <v>13135.394</v>
      </c>
      <c r="G738" s="11">
        <f t="shared" si="33"/>
        <v>150.84911749999992</v>
      </c>
      <c r="H738" s="11">
        <f t="shared" si="34"/>
        <v>1.1484171506389524</v>
      </c>
      <c r="I738" s="11">
        <f t="shared" si="35"/>
        <v>1</v>
      </c>
    </row>
    <row r="739" spans="1:9" x14ac:dyDescent="0.25">
      <c r="A739" s="5">
        <v>43450.354166666664</v>
      </c>
      <c r="B739" s="6">
        <v>43450</v>
      </c>
      <c r="C739" s="11">
        <v>18</v>
      </c>
      <c r="D739" s="11">
        <v>5126.7181725</v>
      </c>
      <c r="E739" s="11">
        <v>5174.5</v>
      </c>
      <c r="F739" s="11">
        <v>13135.394</v>
      </c>
      <c r="G739" s="11">
        <f t="shared" si="33"/>
        <v>-47.781827499999963</v>
      </c>
      <c r="H739" s="11">
        <f t="shared" si="34"/>
        <v>0.36376394571795839</v>
      </c>
      <c r="I739" s="11">
        <f t="shared" si="35"/>
        <v>1</v>
      </c>
    </row>
    <row r="740" spans="1:9" x14ac:dyDescent="0.25">
      <c r="A740" s="5">
        <v>43450.375</v>
      </c>
      <c r="B740" s="6">
        <v>43450</v>
      </c>
      <c r="C740" s="11">
        <v>19</v>
      </c>
      <c r="D740" s="11">
        <v>4925.3271825000002</v>
      </c>
      <c r="E740" s="11">
        <v>4935.9179999999997</v>
      </c>
      <c r="F740" s="11">
        <v>13135.394</v>
      </c>
      <c r="G740" s="11">
        <f t="shared" si="33"/>
        <v>-10.590817499999503</v>
      </c>
      <c r="H740" s="11">
        <f t="shared" si="34"/>
        <v>8.0628091551722791E-2</v>
      </c>
      <c r="I740" s="11">
        <f t="shared" si="35"/>
        <v>1</v>
      </c>
    </row>
    <row r="741" spans="1:9" x14ac:dyDescent="0.25">
      <c r="A741" s="5">
        <v>43450.395833333336</v>
      </c>
      <c r="B741" s="6">
        <v>43450</v>
      </c>
      <c r="C741" s="11">
        <v>20</v>
      </c>
      <c r="D741" s="11">
        <v>4819.6321475000004</v>
      </c>
      <c r="E741" s="11">
        <v>4457.9260000000004</v>
      </c>
      <c r="F741" s="11">
        <v>13135.394</v>
      </c>
      <c r="G741" s="11">
        <f t="shared" si="33"/>
        <v>361.70614750000004</v>
      </c>
      <c r="H741" s="11">
        <f t="shared" si="34"/>
        <v>2.7536756605854382</v>
      </c>
      <c r="I741" s="11">
        <f t="shared" si="35"/>
        <v>1</v>
      </c>
    </row>
    <row r="742" spans="1:9" x14ac:dyDescent="0.25">
      <c r="A742" s="5">
        <v>43450.416666666664</v>
      </c>
      <c r="B742" s="6">
        <v>43450</v>
      </c>
      <c r="C742" s="11">
        <v>21</v>
      </c>
      <c r="D742" s="11">
        <v>4696.4585024999997</v>
      </c>
      <c r="E742" s="11">
        <v>4517.2060000000001</v>
      </c>
      <c r="F742" s="11">
        <v>13135.394</v>
      </c>
      <c r="G742" s="11">
        <f t="shared" si="33"/>
        <v>179.25250249999954</v>
      </c>
      <c r="H742" s="11">
        <f t="shared" si="34"/>
        <v>1.3646526514545323</v>
      </c>
      <c r="I742" s="11">
        <f t="shared" si="35"/>
        <v>1</v>
      </c>
    </row>
    <row r="743" spans="1:9" x14ac:dyDescent="0.25">
      <c r="A743" s="5">
        <v>43450.4375</v>
      </c>
      <c r="B743" s="6">
        <v>43450</v>
      </c>
      <c r="C743" s="11">
        <v>22</v>
      </c>
      <c r="D743" s="11">
        <v>4555.8062474999997</v>
      </c>
      <c r="E743" s="11">
        <v>4589.5119999999997</v>
      </c>
      <c r="F743" s="11">
        <v>13135.394</v>
      </c>
      <c r="G743" s="11">
        <f t="shared" si="33"/>
        <v>-33.705752500000017</v>
      </c>
      <c r="H743" s="11">
        <f t="shared" si="34"/>
        <v>0.25660252368524322</v>
      </c>
      <c r="I743" s="11">
        <f t="shared" si="35"/>
        <v>1</v>
      </c>
    </row>
    <row r="744" spans="1:9" x14ac:dyDescent="0.25">
      <c r="A744" s="5">
        <v>43450.458333333336</v>
      </c>
      <c r="B744" s="6">
        <v>43450</v>
      </c>
      <c r="C744" s="11">
        <v>23</v>
      </c>
      <c r="D744" s="11">
        <v>4416.2329799999998</v>
      </c>
      <c r="E744" s="11">
        <v>4464.8440000000001</v>
      </c>
      <c r="F744" s="11">
        <v>13135.394</v>
      </c>
      <c r="G744" s="11">
        <f t="shared" si="33"/>
        <v>-48.611020000000281</v>
      </c>
      <c r="H744" s="11">
        <f t="shared" si="34"/>
        <v>0.37007660371664741</v>
      </c>
      <c r="I744" s="11">
        <f t="shared" si="35"/>
        <v>1</v>
      </c>
    </row>
    <row r="745" spans="1:9" x14ac:dyDescent="0.25">
      <c r="A745" s="5">
        <v>43450.479166666664</v>
      </c>
      <c r="B745" s="6">
        <v>43450</v>
      </c>
      <c r="C745" s="11">
        <v>24</v>
      </c>
      <c r="D745" s="11">
        <v>4277.7386999999999</v>
      </c>
      <c r="E745" s="11">
        <v>4123.2879999999996</v>
      </c>
      <c r="F745" s="11">
        <v>13135.394</v>
      </c>
      <c r="G745" s="11">
        <f t="shared" si="33"/>
        <v>154.45070000000032</v>
      </c>
      <c r="H745" s="11">
        <f t="shared" si="34"/>
        <v>1.1758360655188593</v>
      </c>
      <c r="I745" s="11">
        <f t="shared" si="35"/>
        <v>1</v>
      </c>
    </row>
    <row r="746" spans="1:9" x14ac:dyDescent="0.25">
      <c r="A746" s="5">
        <v>43450.5</v>
      </c>
      <c r="B746" s="6">
        <v>43450</v>
      </c>
      <c r="C746" s="11">
        <v>25</v>
      </c>
      <c r="D746" s="11">
        <v>4182.2817100000002</v>
      </c>
      <c r="E746" s="11">
        <v>4055.5819999999999</v>
      </c>
      <c r="F746" s="11">
        <v>13135.394</v>
      </c>
      <c r="G746" s="11">
        <f t="shared" si="33"/>
        <v>126.69971000000032</v>
      </c>
      <c r="H746" s="11">
        <f t="shared" si="34"/>
        <v>0.96456726003042104</v>
      </c>
      <c r="I746" s="11">
        <f t="shared" si="35"/>
        <v>1</v>
      </c>
    </row>
    <row r="747" spans="1:9" x14ac:dyDescent="0.25">
      <c r="A747" s="5">
        <v>43450.520833333336</v>
      </c>
      <c r="B747" s="6">
        <v>43450</v>
      </c>
      <c r="C747" s="11">
        <v>26</v>
      </c>
      <c r="D747" s="11">
        <v>4129.8620099999998</v>
      </c>
      <c r="E747" s="11">
        <v>4034.5619999999999</v>
      </c>
      <c r="F747" s="11">
        <v>13135.394</v>
      </c>
      <c r="G747" s="11">
        <f t="shared" si="33"/>
        <v>95.300009999999929</v>
      </c>
      <c r="H747" s="11">
        <f t="shared" si="34"/>
        <v>0.72552075712384367</v>
      </c>
      <c r="I747" s="11">
        <f t="shared" si="35"/>
        <v>1</v>
      </c>
    </row>
    <row r="748" spans="1:9" x14ac:dyDescent="0.25">
      <c r="A748" s="5">
        <v>43450.541666666664</v>
      </c>
      <c r="B748" s="6">
        <v>43450</v>
      </c>
      <c r="C748" s="11">
        <v>27</v>
      </c>
      <c r="D748" s="11">
        <v>4079.0046075</v>
      </c>
      <c r="E748" s="11">
        <v>3737.0819999999999</v>
      </c>
      <c r="F748" s="11">
        <v>13135.394</v>
      </c>
      <c r="G748" s="11">
        <f t="shared" si="33"/>
        <v>341.92260750000014</v>
      </c>
      <c r="H748" s="11">
        <f t="shared" si="34"/>
        <v>2.6030632008449852</v>
      </c>
      <c r="I748" s="11">
        <f t="shared" si="35"/>
        <v>1</v>
      </c>
    </row>
    <row r="749" spans="1:9" x14ac:dyDescent="0.25">
      <c r="A749" s="5">
        <v>43450.5625</v>
      </c>
      <c r="B749" s="6">
        <v>43450</v>
      </c>
      <c r="C749" s="11">
        <v>28</v>
      </c>
      <c r="D749" s="11">
        <v>4029.7095024999999</v>
      </c>
      <c r="E749" s="11">
        <v>3447.1260000000002</v>
      </c>
      <c r="F749" s="11">
        <v>13135.394</v>
      </c>
      <c r="G749" s="11">
        <f t="shared" si="33"/>
        <v>582.58350249999967</v>
      </c>
      <c r="H749" s="11">
        <f t="shared" si="34"/>
        <v>4.4352190920196204</v>
      </c>
      <c r="I749" s="11">
        <f t="shared" si="35"/>
        <v>1</v>
      </c>
    </row>
    <row r="750" spans="1:9" x14ac:dyDescent="0.25">
      <c r="A750" s="5">
        <v>43450.583333333336</v>
      </c>
      <c r="B750" s="6">
        <v>43450</v>
      </c>
      <c r="C750" s="11">
        <v>29</v>
      </c>
      <c r="D750" s="11">
        <v>4003.1823325</v>
      </c>
      <c r="E750" s="11">
        <v>3555.0239999999999</v>
      </c>
      <c r="F750" s="11">
        <v>13135.394</v>
      </c>
      <c r="G750" s="11">
        <f t="shared" si="33"/>
        <v>448.15833250000014</v>
      </c>
      <c r="H750" s="11">
        <f t="shared" si="34"/>
        <v>3.4118377606335994</v>
      </c>
      <c r="I750" s="11">
        <f t="shared" si="35"/>
        <v>1</v>
      </c>
    </row>
    <row r="751" spans="1:9" x14ac:dyDescent="0.25">
      <c r="A751" s="5">
        <v>43450.604166666664</v>
      </c>
      <c r="B751" s="6">
        <v>43450</v>
      </c>
      <c r="C751" s="11">
        <v>30</v>
      </c>
      <c r="D751" s="11">
        <v>3999.4230975</v>
      </c>
      <c r="E751" s="11">
        <v>3579.0479999999998</v>
      </c>
      <c r="F751" s="11">
        <v>13135.394</v>
      </c>
      <c r="G751" s="11">
        <f t="shared" si="33"/>
        <v>420.37509750000027</v>
      </c>
      <c r="H751" s="11">
        <f t="shared" si="34"/>
        <v>3.2003234733575581</v>
      </c>
      <c r="I751" s="11">
        <f t="shared" si="35"/>
        <v>1</v>
      </c>
    </row>
    <row r="752" spans="1:9" x14ac:dyDescent="0.25">
      <c r="A752" s="5">
        <v>43450.625</v>
      </c>
      <c r="B752" s="6">
        <v>43450</v>
      </c>
      <c r="C752" s="11">
        <v>31</v>
      </c>
      <c r="D752" s="11">
        <v>4181.9368800000002</v>
      </c>
      <c r="E752" s="11">
        <v>3621.78</v>
      </c>
      <c r="F752" s="11">
        <v>13135.394</v>
      </c>
      <c r="G752" s="11">
        <f t="shared" si="33"/>
        <v>560.15688</v>
      </c>
      <c r="H752" s="11">
        <f t="shared" si="34"/>
        <v>4.2644847958119865</v>
      </c>
      <c r="I752" s="11">
        <f t="shared" si="35"/>
        <v>1</v>
      </c>
    </row>
    <row r="753" spans="1:9" x14ac:dyDescent="0.25">
      <c r="A753" s="5">
        <v>43450.645833333336</v>
      </c>
      <c r="B753" s="6">
        <v>43450</v>
      </c>
      <c r="C753" s="11">
        <v>32</v>
      </c>
      <c r="D753" s="11">
        <v>4550.7236800000001</v>
      </c>
      <c r="E753" s="11">
        <v>3903.502</v>
      </c>
      <c r="F753" s="11">
        <v>13135.394</v>
      </c>
      <c r="G753" s="11">
        <f t="shared" si="33"/>
        <v>647.22168000000011</v>
      </c>
      <c r="H753" s="11">
        <f t="shared" si="34"/>
        <v>4.9273107453038723</v>
      </c>
      <c r="I753" s="11">
        <f t="shared" si="35"/>
        <v>1</v>
      </c>
    </row>
    <row r="754" spans="1:9" x14ac:dyDescent="0.25">
      <c r="A754" s="5">
        <v>43450.666666666664</v>
      </c>
      <c r="B754" s="6">
        <v>43450</v>
      </c>
      <c r="C754" s="11">
        <v>33</v>
      </c>
      <c r="D754" s="11">
        <v>4727.7838524999997</v>
      </c>
      <c r="E754" s="11">
        <v>4202.7759999999998</v>
      </c>
      <c r="F754" s="11">
        <v>13135.394</v>
      </c>
      <c r="G754" s="11">
        <f t="shared" si="33"/>
        <v>525.0078524999999</v>
      </c>
      <c r="H754" s="11">
        <f t="shared" si="34"/>
        <v>3.996894592579407</v>
      </c>
      <c r="I754" s="11">
        <f t="shared" si="35"/>
        <v>1</v>
      </c>
    </row>
    <row r="755" spans="1:9" x14ac:dyDescent="0.25">
      <c r="A755" s="5">
        <v>43450.6875</v>
      </c>
      <c r="B755" s="6">
        <v>43450</v>
      </c>
      <c r="C755" s="11">
        <v>34</v>
      </c>
      <c r="D755" s="11">
        <v>4713.1173975000002</v>
      </c>
      <c r="E755" s="11">
        <v>4409.9459999999999</v>
      </c>
      <c r="F755" s="11">
        <v>13135.394</v>
      </c>
      <c r="G755" s="11">
        <f t="shared" si="33"/>
        <v>303.17139750000024</v>
      </c>
      <c r="H755" s="11">
        <f t="shared" si="34"/>
        <v>2.3080495149212901</v>
      </c>
      <c r="I755" s="11">
        <f t="shared" si="35"/>
        <v>1</v>
      </c>
    </row>
    <row r="756" spans="1:9" x14ac:dyDescent="0.25">
      <c r="A756" s="5">
        <v>43450.708333333336</v>
      </c>
      <c r="B756" s="6">
        <v>43450</v>
      </c>
      <c r="C756" s="11">
        <v>35</v>
      </c>
      <c r="D756" s="11">
        <v>4697.9630875000003</v>
      </c>
      <c r="E756" s="11">
        <v>4118.442</v>
      </c>
      <c r="F756" s="11">
        <v>13135.394</v>
      </c>
      <c r="G756" s="11">
        <f t="shared" si="33"/>
        <v>579.52108750000025</v>
      </c>
      <c r="H756" s="11">
        <f t="shared" si="34"/>
        <v>4.4119048693933367</v>
      </c>
      <c r="I756" s="11">
        <f t="shared" si="35"/>
        <v>1</v>
      </c>
    </row>
    <row r="757" spans="1:9" x14ac:dyDescent="0.25">
      <c r="A757" s="5">
        <v>43450.729166666664</v>
      </c>
      <c r="B757" s="6">
        <v>43450</v>
      </c>
      <c r="C757" s="11">
        <v>36</v>
      </c>
      <c r="D757" s="11">
        <v>4682.3209225000001</v>
      </c>
      <c r="E757" s="11">
        <v>3774.8380000000002</v>
      </c>
      <c r="F757" s="11">
        <v>13135.394</v>
      </c>
      <c r="G757" s="11">
        <f t="shared" si="33"/>
        <v>907.48292249999986</v>
      </c>
      <c r="H757" s="11">
        <f t="shared" si="34"/>
        <v>6.9086844482929095</v>
      </c>
      <c r="I757" s="11">
        <f t="shared" si="35"/>
        <v>0</v>
      </c>
    </row>
    <row r="758" spans="1:9" x14ac:dyDescent="0.25">
      <c r="A758" s="5">
        <v>43450.75</v>
      </c>
      <c r="B758" s="6">
        <v>43450</v>
      </c>
      <c r="C758" s="11">
        <v>37</v>
      </c>
      <c r="D758" s="11">
        <v>4636.3763474999996</v>
      </c>
      <c r="E758" s="11">
        <v>3985.538</v>
      </c>
      <c r="F758" s="11">
        <v>13135.394</v>
      </c>
      <c r="G758" s="11">
        <f t="shared" si="33"/>
        <v>650.8383474999996</v>
      </c>
      <c r="H758" s="11">
        <f t="shared" si="34"/>
        <v>4.9548445025706851</v>
      </c>
      <c r="I758" s="11">
        <f t="shared" si="35"/>
        <v>1</v>
      </c>
    </row>
    <row r="759" spans="1:9" x14ac:dyDescent="0.25">
      <c r="A759" s="5">
        <v>43450.770833333336</v>
      </c>
      <c r="B759" s="6">
        <v>43450</v>
      </c>
      <c r="C759" s="11">
        <v>38</v>
      </c>
      <c r="D759" s="11">
        <v>4560.1293624999998</v>
      </c>
      <c r="E759" s="11">
        <v>4169.7839999999997</v>
      </c>
      <c r="F759" s="11">
        <v>13135.394</v>
      </c>
      <c r="G759" s="11">
        <f t="shared" si="33"/>
        <v>390.34536250000019</v>
      </c>
      <c r="H759" s="11">
        <f t="shared" si="34"/>
        <v>2.9717065395982805</v>
      </c>
      <c r="I759" s="11">
        <f t="shared" si="35"/>
        <v>1</v>
      </c>
    </row>
    <row r="760" spans="1:9" x14ac:dyDescent="0.25">
      <c r="A760" s="5">
        <v>43450.791666666664</v>
      </c>
      <c r="B760" s="6">
        <v>43450</v>
      </c>
      <c r="C760" s="11">
        <v>39</v>
      </c>
      <c r="D760" s="11">
        <v>4491.4957249999998</v>
      </c>
      <c r="E760" s="11">
        <v>4139.5219999999999</v>
      </c>
      <c r="F760" s="11">
        <v>13135.394</v>
      </c>
      <c r="G760" s="11">
        <f t="shared" si="33"/>
        <v>351.97372499999983</v>
      </c>
      <c r="H760" s="11">
        <f t="shared" si="34"/>
        <v>2.6795825462106415</v>
      </c>
      <c r="I760" s="11">
        <f t="shared" si="35"/>
        <v>1</v>
      </c>
    </row>
    <row r="761" spans="1:9" x14ac:dyDescent="0.25">
      <c r="A761" s="5">
        <v>43450.8125</v>
      </c>
      <c r="B761" s="6">
        <v>43450</v>
      </c>
      <c r="C761" s="11">
        <v>40</v>
      </c>
      <c r="D761" s="11">
        <v>4430.4754350000003</v>
      </c>
      <c r="E761" s="11">
        <v>3945.172</v>
      </c>
      <c r="F761" s="11">
        <v>13135.394</v>
      </c>
      <c r="G761" s="11">
        <f t="shared" si="33"/>
        <v>485.30343500000026</v>
      </c>
      <c r="H761" s="11">
        <f t="shared" si="34"/>
        <v>3.6946241201443999</v>
      </c>
      <c r="I761" s="11">
        <f t="shared" si="35"/>
        <v>1</v>
      </c>
    </row>
    <row r="762" spans="1:9" x14ac:dyDescent="0.25">
      <c r="A762" s="5">
        <v>43450.833333333336</v>
      </c>
      <c r="B762" s="6">
        <v>43450</v>
      </c>
      <c r="C762" s="11">
        <v>41</v>
      </c>
      <c r="D762" s="11">
        <v>4377.2671524999996</v>
      </c>
      <c r="E762" s="11">
        <v>3973.558</v>
      </c>
      <c r="F762" s="11">
        <v>13135.394</v>
      </c>
      <c r="G762" s="11">
        <f t="shared" si="33"/>
        <v>403.70915249999962</v>
      </c>
      <c r="H762" s="11">
        <f t="shared" si="34"/>
        <v>3.0734453226146061</v>
      </c>
      <c r="I762" s="11">
        <f t="shared" si="35"/>
        <v>1</v>
      </c>
    </row>
    <row r="763" spans="1:9" x14ac:dyDescent="0.25">
      <c r="A763" s="5">
        <v>43450.854166666664</v>
      </c>
      <c r="B763" s="6">
        <v>43450</v>
      </c>
      <c r="C763" s="11">
        <v>42</v>
      </c>
      <c r="D763" s="11">
        <v>4331.8708774999996</v>
      </c>
      <c r="E763" s="11">
        <v>4044.3719999999998</v>
      </c>
      <c r="F763" s="11">
        <v>13135.394</v>
      </c>
      <c r="G763" s="11">
        <f t="shared" si="33"/>
        <v>287.49887749999971</v>
      </c>
      <c r="H763" s="11">
        <f t="shared" si="34"/>
        <v>2.1887343272687496</v>
      </c>
      <c r="I763" s="11">
        <f t="shared" si="35"/>
        <v>1</v>
      </c>
    </row>
    <row r="764" spans="1:9" x14ac:dyDescent="0.25">
      <c r="A764" s="5">
        <v>43450.875</v>
      </c>
      <c r="B764" s="6">
        <v>43450</v>
      </c>
      <c r="C764" s="11">
        <v>43</v>
      </c>
      <c r="D764" s="11">
        <v>4267.2651324999997</v>
      </c>
      <c r="E764" s="11">
        <v>4216.6239999999998</v>
      </c>
      <c r="F764" s="11">
        <v>13135.394</v>
      </c>
      <c r="G764" s="11">
        <f t="shared" si="33"/>
        <v>50.641132499999912</v>
      </c>
      <c r="H764" s="11">
        <f t="shared" si="34"/>
        <v>0.38553188811846761</v>
      </c>
      <c r="I764" s="11">
        <f t="shared" si="35"/>
        <v>1</v>
      </c>
    </row>
    <row r="765" spans="1:9" x14ac:dyDescent="0.25">
      <c r="A765" s="5">
        <v>43450.895833333336</v>
      </c>
      <c r="B765" s="6">
        <v>43450</v>
      </c>
      <c r="C765" s="11">
        <v>44</v>
      </c>
      <c r="D765" s="11">
        <v>4183.4499175000001</v>
      </c>
      <c r="E765" s="11">
        <v>4270.3059999999996</v>
      </c>
      <c r="F765" s="11">
        <v>13135.394</v>
      </c>
      <c r="G765" s="11">
        <f t="shared" si="33"/>
        <v>-86.856082499999502</v>
      </c>
      <c r="H765" s="11">
        <f t="shared" si="34"/>
        <v>0.6612369792638082</v>
      </c>
      <c r="I765" s="11">
        <f t="shared" si="35"/>
        <v>1</v>
      </c>
    </row>
    <row r="766" spans="1:9" x14ac:dyDescent="0.25">
      <c r="A766" s="5">
        <v>43450.916666666664</v>
      </c>
      <c r="B766" s="6">
        <v>43450</v>
      </c>
      <c r="C766" s="11">
        <v>45</v>
      </c>
      <c r="D766" s="11">
        <v>4097.9161025000003</v>
      </c>
      <c r="E766" s="11">
        <v>4364.26</v>
      </c>
      <c r="F766" s="11">
        <v>13135.394</v>
      </c>
      <c r="G766" s="11">
        <f t="shared" si="33"/>
        <v>-266.34389749999991</v>
      </c>
      <c r="H766" s="11">
        <f t="shared" si="34"/>
        <v>2.0276810691784344</v>
      </c>
      <c r="I766" s="11">
        <f t="shared" si="35"/>
        <v>1</v>
      </c>
    </row>
    <row r="767" spans="1:9" x14ac:dyDescent="0.25">
      <c r="A767" s="5">
        <v>43450.9375</v>
      </c>
      <c r="B767" s="6">
        <v>43450</v>
      </c>
      <c r="C767" s="11">
        <v>46</v>
      </c>
      <c r="D767" s="11">
        <v>4010.6636874999999</v>
      </c>
      <c r="E767" s="11">
        <v>4319.2259999999997</v>
      </c>
      <c r="F767" s="11">
        <v>13135.394</v>
      </c>
      <c r="G767" s="11">
        <f t="shared" si="33"/>
        <v>-308.56231249999973</v>
      </c>
      <c r="H767" s="11">
        <f t="shared" si="34"/>
        <v>2.3490906515632477</v>
      </c>
      <c r="I767" s="11">
        <f t="shared" si="35"/>
        <v>1</v>
      </c>
    </row>
    <row r="768" spans="1:9" x14ac:dyDescent="0.25">
      <c r="A768" s="5">
        <v>43450.958333333336</v>
      </c>
      <c r="B768" s="6">
        <v>43450</v>
      </c>
      <c r="C768" s="11">
        <v>47</v>
      </c>
      <c r="D768" s="11">
        <v>3922.128835</v>
      </c>
      <c r="E768" s="11">
        <v>4392.0320000000002</v>
      </c>
      <c r="F768" s="11">
        <v>13135.394</v>
      </c>
      <c r="G768" s="11">
        <f t="shared" si="33"/>
        <v>-469.90316500000017</v>
      </c>
      <c r="H768" s="11">
        <f t="shared" si="34"/>
        <v>3.5773815768297483</v>
      </c>
      <c r="I768" s="11">
        <f t="shared" si="35"/>
        <v>1</v>
      </c>
    </row>
    <row r="769" spans="1:9" x14ac:dyDescent="0.25">
      <c r="A769" s="5">
        <v>43450.979166666664</v>
      </c>
      <c r="B769" s="6">
        <v>43450</v>
      </c>
      <c r="C769" s="11">
        <v>48</v>
      </c>
      <c r="D769" s="11">
        <v>3832.311545</v>
      </c>
      <c r="E769" s="11">
        <v>4323.402</v>
      </c>
      <c r="F769" s="11">
        <v>13135.394</v>
      </c>
      <c r="G769" s="11">
        <f t="shared" si="33"/>
        <v>-491.09045500000002</v>
      </c>
      <c r="H769" s="11">
        <f t="shared" si="34"/>
        <v>3.7386808115538828</v>
      </c>
      <c r="I769" s="11">
        <f t="shared" si="35"/>
        <v>1</v>
      </c>
    </row>
    <row r="770" spans="1:9" x14ac:dyDescent="0.25">
      <c r="A770" s="5">
        <v>43451</v>
      </c>
      <c r="B770" s="6">
        <v>43451</v>
      </c>
      <c r="C770" s="11">
        <v>1</v>
      </c>
      <c r="D770" s="11">
        <v>3263.1574649999998</v>
      </c>
      <c r="E770" s="11">
        <v>4106.9440000000004</v>
      </c>
      <c r="F770" s="11">
        <v>13135.394</v>
      </c>
      <c r="G770" s="11">
        <f t="shared" si="33"/>
        <v>-843.78653500000064</v>
      </c>
      <c r="H770" s="11">
        <f t="shared" si="34"/>
        <v>6.423762659879106</v>
      </c>
      <c r="I770" s="11">
        <f t="shared" si="35"/>
        <v>0</v>
      </c>
    </row>
    <row r="771" spans="1:9" x14ac:dyDescent="0.25">
      <c r="A771" s="5">
        <v>43451.020833333336</v>
      </c>
      <c r="B771" s="6">
        <v>43451</v>
      </c>
      <c r="C771" s="11">
        <v>2</v>
      </c>
      <c r="D771" s="11">
        <v>3218.8106349999998</v>
      </c>
      <c r="E771" s="11">
        <v>4167.2359999999999</v>
      </c>
      <c r="F771" s="11">
        <v>13135.394</v>
      </c>
      <c r="G771" s="11">
        <f t="shared" ref="G771:G834" si="36">D771-E771</f>
        <v>-948.42536500000006</v>
      </c>
      <c r="H771" s="11">
        <f t="shared" ref="H771:H834" si="37">ABS(G771)/F771*100</f>
        <v>7.220380028189485</v>
      </c>
      <c r="I771" s="11">
        <f t="shared" ref="I771:I834" si="38">IF(H771&lt;=$N$3,1,0)</f>
        <v>0</v>
      </c>
    </row>
    <row r="772" spans="1:9" x14ac:dyDescent="0.25">
      <c r="A772" s="5">
        <v>43451.041666666664</v>
      </c>
      <c r="B772" s="6">
        <v>43451</v>
      </c>
      <c r="C772" s="11">
        <v>3</v>
      </c>
      <c r="D772" s="11">
        <v>3189.118915</v>
      </c>
      <c r="E772" s="11">
        <v>4345.0119999999997</v>
      </c>
      <c r="F772" s="11">
        <v>13135.394</v>
      </c>
      <c r="G772" s="11">
        <f t="shared" si="36"/>
        <v>-1155.8930849999997</v>
      </c>
      <c r="H772" s="11">
        <f t="shared" si="37"/>
        <v>8.7998356577655734</v>
      </c>
      <c r="I772" s="11">
        <f t="shared" si="38"/>
        <v>0</v>
      </c>
    </row>
    <row r="773" spans="1:9" x14ac:dyDescent="0.25">
      <c r="A773" s="5">
        <v>43451.0625</v>
      </c>
      <c r="B773" s="6">
        <v>43451</v>
      </c>
      <c r="C773" s="11">
        <v>4</v>
      </c>
      <c r="D773" s="11">
        <v>3174.0823049999999</v>
      </c>
      <c r="E773" s="11">
        <v>4551.8</v>
      </c>
      <c r="F773" s="11">
        <v>13135.394</v>
      </c>
      <c r="G773" s="11">
        <f t="shared" si="36"/>
        <v>-1377.7176950000003</v>
      </c>
      <c r="H773" s="11">
        <f t="shared" si="37"/>
        <v>10.488590559217336</v>
      </c>
      <c r="I773" s="11">
        <f t="shared" si="38"/>
        <v>0</v>
      </c>
    </row>
    <row r="774" spans="1:9" x14ac:dyDescent="0.25">
      <c r="A774" s="5">
        <v>43451.083333333336</v>
      </c>
      <c r="B774" s="6">
        <v>43451</v>
      </c>
      <c r="C774" s="11">
        <v>5</v>
      </c>
      <c r="D774" s="11">
        <v>3155.0592725000001</v>
      </c>
      <c r="E774" s="11">
        <v>4481.2120000000004</v>
      </c>
      <c r="F774" s="11">
        <v>13135.394</v>
      </c>
      <c r="G774" s="11">
        <f t="shared" si="36"/>
        <v>-1326.1527275000003</v>
      </c>
      <c r="H774" s="11">
        <f t="shared" si="37"/>
        <v>10.096025497978973</v>
      </c>
      <c r="I774" s="11">
        <f t="shared" si="38"/>
        <v>0</v>
      </c>
    </row>
    <row r="775" spans="1:9" x14ac:dyDescent="0.25">
      <c r="A775" s="5">
        <v>43451.104166666664</v>
      </c>
      <c r="B775" s="6">
        <v>43451</v>
      </c>
      <c r="C775" s="11">
        <v>6</v>
      </c>
      <c r="D775" s="11">
        <v>3132.0498174999998</v>
      </c>
      <c r="E775" s="11">
        <v>4422.6779999999999</v>
      </c>
      <c r="F775" s="11">
        <v>13135.394</v>
      </c>
      <c r="G775" s="11">
        <f t="shared" si="36"/>
        <v>-1290.6281825000001</v>
      </c>
      <c r="H775" s="11">
        <f t="shared" si="37"/>
        <v>9.8255764730011137</v>
      </c>
      <c r="I775" s="11">
        <f t="shared" si="38"/>
        <v>0</v>
      </c>
    </row>
    <row r="776" spans="1:9" x14ac:dyDescent="0.25">
      <c r="A776" s="5">
        <v>43451.125</v>
      </c>
      <c r="B776" s="6">
        <v>43451</v>
      </c>
      <c r="C776" s="11">
        <v>7</v>
      </c>
      <c r="D776" s="11">
        <v>3121.5520799999999</v>
      </c>
      <c r="E776" s="11">
        <v>4671.1480000000001</v>
      </c>
      <c r="F776" s="11">
        <v>13135.394</v>
      </c>
      <c r="G776" s="11">
        <f t="shared" si="36"/>
        <v>-1549.5959200000002</v>
      </c>
      <c r="H776" s="11">
        <f t="shared" si="37"/>
        <v>11.797102698251763</v>
      </c>
      <c r="I776" s="11">
        <f t="shared" si="38"/>
        <v>0</v>
      </c>
    </row>
    <row r="777" spans="1:9" x14ac:dyDescent="0.25">
      <c r="A777" s="5">
        <v>43451.145833333336</v>
      </c>
      <c r="B777" s="6">
        <v>43451</v>
      </c>
      <c r="C777" s="11">
        <v>8</v>
      </c>
      <c r="D777" s="11">
        <v>3123.5660600000001</v>
      </c>
      <c r="E777" s="11">
        <v>5071.8599999999997</v>
      </c>
      <c r="F777" s="11">
        <v>13135.394</v>
      </c>
      <c r="G777" s="11">
        <f t="shared" si="36"/>
        <v>-1948.2939399999996</v>
      </c>
      <c r="H777" s="11">
        <f t="shared" si="37"/>
        <v>14.83239817549439</v>
      </c>
      <c r="I777" s="11">
        <f t="shared" si="38"/>
        <v>0</v>
      </c>
    </row>
    <row r="778" spans="1:9" x14ac:dyDescent="0.25">
      <c r="A778" s="5">
        <v>43451.166666666664</v>
      </c>
      <c r="B778" s="6">
        <v>43451</v>
      </c>
      <c r="C778" s="11">
        <v>9</v>
      </c>
      <c r="D778" s="11">
        <v>3128.2835125000001</v>
      </c>
      <c r="E778" s="11">
        <v>5001.1959999999999</v>
      </c>
      <c r="F778" s="11">
        <v>13135.394</v>
      </c>
      <c r="G778" s="11">
        <f t="shared" si="36"/>
        <v>-1872.9124874999998</v>
      </c>
      <c r="H778" s="11">
        <f t="shared" si="37"/>
        <v>14.258517768861747</v>
      </c>
      <c r="I778" s="11">
        <f t="shared" si="38"/>
        <v>0</v>
      </c>
    </row>
    <row r="779" spans="1:9" x14ac:dyDescent="0.25">
      <c r="A779" s="5">
        <v>43451.1875</v>
      </c>
      <c r="B779" s="6">
        <v>43451</v>
      </c>
      <c r="C779" s="11">
        <v>10</v>
      </c>
      <c r="D779" s="11">
        <v>3135.7044375</v>
      </c>
      <c r="E779" s="11">
        <v>4789.8239999999996</v>
      </c>
      <c r="F779" s="11">
        <v>13135.394</v>
      </c>
      <c r="G779" s="11">
        <f t="shared" si="36"/>
        <v>-1654.1195624999996</v>
      </c>
      <c r="H779" s="11">
        <f t="shared" si="37"/>
        <v>12.592843141971985</v>
      </c>
      <c r="I779" s="11">
        <f t="shared" si="38"/>
        <v>0</v>
      </c>
    </row>
    <row r="780" spans="1:9" x14ac:dyDescent="0.25">
      <c r="A780" s="5">
        <v>43451.208333333336</v>
      </c>
      <c r="B780" s="6">
        <v>43451</v>
      </c>
      <c r="C780" s="11">
        <v>11</v>
      </c>
      <c r="D780" s="11">
        <v>3165.957645</v>
      </c>
      <c r="E780" s="11">
        <v>4756.6059999999998</v>
      </c>
      <c r="F780" s="11">
        <v>13135.394</v>
      </c>
      <c r="G780" s="11">
        <f t="shared" si="36"/>
        <v>-1590.6483549999998</v>
      </c>
      <c r="H780" s="11">
        <f t="shared" si="37"/>
        <v>12.109635653106407</v>
      </c>
      <c r="I780" s="11">
        <f t="shared" si="38"/>
        <v>0</v>
      </c>
    </row>
    <row r="781" spans="1:9" x14ac:dyDescent="0.25">
      <c r="A781" s="5">
        <v>43451.229166666664</v>
      </c>
      <c r="B781" s="6">
        <v>43451</v>
      </c>
      <c r="C781" s="11">
        <v>12</v>
      </c>
      <c r="D781" s="11">
        <v>3219.0431349999999</v>
      </c>
      <c r="E781" s="11">
        <v>4550.634</v>
      </c>
      <c r="F781" s="11">
        <v>13135.394</v>
      </c>
      <c r="G781" s="11">
        <f t="shared" si="36"/>
        <v>-1331.5908650000001</v>
      </c>
      <c r="H781" s="11">
        <f t="shared" si="37"/>
        <v>10.137426140395942</v>
      </c>
      <c r="I781" s="11">
        <f t="shared" si="38"/>
        <v>0</v>
      </c>
    </row>
    <row r="782" spans="1:9" x14ac:dyDescent="0.25">
      <c r="A782" s="5">
        <v>43451.25</v>
      </c>
      <c r="B782" s="6">
        <v>43451</v>
      </c>
      <c r="C782" s="11">
        <v>13</v>
      </c>
      <c r="D782" s="11">
        <v>3274.8764325000002</v>
      </c>
      <c r="E782" s="11">
        <v>4356.6859999999997</v>
      </c>
      <c r="F782" s="11">
        <v>13135.394</v>
      </c>
      <c r="G782" s="11">
        <f t="shared" si="36"/>
        <v>-1081.8095674999995</v>
      </c>
      <c r="H782" s="11">
        <f t="shared" si="37"/>
        <v>8.2358364545441081</v>
      </c>
      <c r="I782" s="11">
        <f t="shared" si="38"/>
        <v>0</v>
      </c>
    </row>
    <row r="783" spans="1:9" x14ac:dyDescent="0.25">
      <c r="A783" s="5">
        <v>43451.270833333336</v>
      </c>
      <c r="B783" s="6">
        <v>43451</v>
      </c>
      <c r="C783" s="11">
        <v>14</v>
      </c>
      <c r="D783" s="11">
        <v>3333.4575374999999</v>
      </c>
      <c r="E783" s="11">
        <v>4331.7219999999998</v>
      </c>
      <c r="F783" s="11">
        <v>13135.394</v>
      </c>
      <c r="G783" s="11">
        <f t="shared" si="36"/>
        <v>-998.26446249999981</v>
      </c>
      <c r="H783" s="11">
        <f t="shared" si="37"/>
        <v>7.5998060088642934</v>
      </c>
      <c r="I783" s="11">
        <f t="shared" si="38"/>
        <v>0</v>
      </c>
    </row>
    <row r="784" spans="1:9" x14ac:dyDescent="0.25">
      <c r="A784" s="5">
        <v>43451.291666666664</v>
      </c>
      <c r="B784" s="6">
        <v>43451</v>
      </c>
      <c r="C784" s="11">
        <v>15</v>
      </c>
      <c r="D784" s="11">
        <v>3403.0652949999999</v>
      </c>
      <c r="E784" s="11">
        <v>4131.93</v>
      </c>
      <c r="F784" s="11">
        <v>13135.394</v>
      </c>
      <c r="G784" s="11">
        <f t="shared" si="36"/>
        <v>-728.86470500000041</v>
      </c>
      <c r="H784" s="11">
        <f t="shared" si="37"/>
        <v>5.5488606203970763</v>
      </c>
      <c r="I784" s="11">
        <f t="shared" si="38"/>
        <v>0</v>
      </c>
    </row>
    <row r="785" spans="1:9" x14ac:dyDescent="0.25">
      <c r="A785" s="5">
        <v>43451.3125</v>
      </c>
      <c r="B785" s="6">
        <v>43451</v>
      </c>
      <c r="C785" s="11">
        <v>16</v>
      </c>
      <c r="D785" s="11">
        <v>3483.699705</v>
      </c>
      <c r="E785" s="11">
        <v>3930.4659999999999</v>
      </c>
      <c r="F785" s="11">
        <v>13135.394</v>
      </c>
      <c r="G785" s="11">
        <f t="shared" si="36"/>
        <v>-446.7662949999999</v>
      </c>
      <c r="H785" s="11">
        <f t="shared" si="37"/>
        <v>3.4012401531313028</v>
      </c>
      <c r="I785" s="11">
        <f t="shared" si="38"/>
        <v>1</v>
      </c>
    </row>
    <row r="786" spans="1:9" x14ac:dyDescent="0.25">
      <c r="A786" s="5">
        <v>43451.333333333336</v>
      </c>
      <c r="B786" s="6">
        <v>43451</v>
      </c>
      <c r="C786" s="11">
        <v>17</v>
      </c>
      <c r="D786" s="11">
        <v>3578.5854924999999</v>
      </c>
      <c r="E786" s="11">
        <v>3861.0619999999999</v>
      </c>
      <c r="F786" s="11">
        <v>13135.394</v>
      </c>
      <c r="G786" s="11">
        <f t="shared" si="36"/>
        <v>-282.47650750000003</v>
      </c>
      <c r="H786" s="11">
        <f t="shared" si="37"/>
        <v>2.150498930599265</v>
      </c>
      <c r="I786" s="11">
        <f t="shared" si="38"/>
        <v>1</v>
      </c>
    </row>
    <row r="787" spans="1:9" x14ac:dyDescent="0.25">
      <c r="A787" s="5">
        <v>43451.354166666664</v>
      </c>
      <c r="B787" s="6">
        <v>43451</v>
      </c>
      <c r="C787" s="11">
        <v>18</v>
      </c>
      <c r="D787" s="11">
        <v>3687.7226575</v>
      </c>
      <c r="E787" s="11">
        <v>3907.6979999999999</v>
      </c>
      <c r="F787" s="11">
        <v>13135.394</v>
      </c>
      <c r="G787" s="11">
        <f t="shared" si="36"/>
        <v>-219.9753424999999</v>
      </c>
      <c r="H787" s="11">
        <f t="shared" si="37"/>
        <v>1.674676393414616</v>
      </c>
      <c r="I787" s="11">
        <f t="shared" si="38"/>
        <v>1</v>
      </c>
    </row>
    <row r="788" spans="1:9" x14ac:dyDescent="0.25">
      <c r="A788" s="5">
        <v>43451.375</v>
      </c>
      <c r="B788" s="6">
        <v>43451</v>
      </c>
      <c r="C788" s="11">
        <v>19</v>
      </c>
      <c r="D788" s="11">
        <v>3881.8978400000001</v>
      </c>
      <c r="E788" s="11">
        <v>3862.0140000000001</v>
      </c>
      <c r="F788" s="11">
        <v>13135.394</v>
      </c>
      <c r="G788" s="11">
        <f t="shared" si="36"/>
        <v>19.883839999999964</v>
      </c>
      <c r="H788" s="11">
        <f t="shared" si="37"/>
        <v>0.15137604551488873</v>
      </c>
      <c r="I788" s="11">
        <f t="shared" si="38"/>
        <v>1</v>
      </c>
    </row>
    <row r="789" spans="1:9" x14ac:dyDescent="0.25">
      <c r="A789" s="5">
        <v>43451.395833333336</v>
      </c>
      <c r="B789" s="6">
        <v>43451</v>
      </c>
      <c r="C789" s="11">
        <v>20</v>
      </c>
      <c r="D789" s="11">
        <v>4161.1110399999998</v>
      </c>
      <c r="E789" s="11">
        <v>3995.1959999999999</v>
      </c>
      <c r="F789" s="11">
        <v>13135.394</v>
      </c>
      <c r="G789" s="11">
        <f t="shared" si="36"/>
        <v>165.91503999999986</v>
      </c>
      <c r="H789" s="11">
        <f t="shared" si="37"/>
        <v>1.2631143001877208</v>
      </c>
      <c r="I789" s="11">
        <f t="shared" si="38"/>
        <v>1</v>
      </c>
    </row>
    <row r="790" spans="1:9" x14ac:dyDescent="0.25">
      <c r="A790" s="5">
        <v>43451.416666666664</v>
      </c>
      <c r="B790" s="6">
        <v>43451</v>
      </c>
      <c r="C790" s="11">
        <v>21</v>
      </c>
      <c r="D790" s="11">
        <v>4474.1571224999998</v>
      </c>
      <c r="E790" s="11">
        <v>4143.0219999999999</v>
      </c>
      <c r="F790" s="11">
        <v>13135.394</v>
      </c>
      <c r="G790" s="11">
        <f t="shared" si="36"/>
        <v>331.13512249999985</v>
      </c>
      <c r="H790" s="11">
        <f t="shared" si="37"/>
        <v>2.520937875940378</v>
      </c>
      <c r="I790" s="11">
        <f t="shared" si="38"/>
        <v>1</v>
      </c>
    </row>
    <row r="791" spans="1:9" x14ac:dyDescent="0.25">
      <c r="A791" s="5">
        <v>43451.4375</v>
      </c>
      <c r="B791" s="6">
        <v>43451</v>
      </c>
      <c r="C791" s="11">
        <v>22</v>
      </c>
      <c r="D791" s="11">
        <v>4821.0360874999997</v>
      </c>
      <c r="E791" s="11">
        <v>4253.5940000000001</v>
      </c>
      <c r="F791" s="11">
        <v>13135.394</v>
      </c>
      <c r="G791" s="11">
        <f t="shared" si="36"/>
        <v>567.44208749999962</v>
      </c>
      <c r="H791" s="11">
        <f t="shared" si="37"/>
        <v>4.3199472166575257</v>
      </c>
      <c r="I791" s="11">
        <f t="shared" si="38"/>
        <v>1</v>
      </c>
    </row>
    <row r="792" spans="1:9" x14ac:dyDescent="0.25">
      <c r="A792" s="5">
        <v>43451.458333333336</v>
      </c>
      <c r="B792" s="6">
        <v>43451</v>
      </c>
      <c r="C792" s="11">
        <v>23</v>
      </c>
      <c r="D792" s="11">
        <v>5145.0132549999998</v>
      </c>
      <c r="E792" s="11">
        <v>4364.0379999999996</v>
      </c>
      <c r="F792" s="11">
        <v>13135.394</v>
      </c>
      <c r="G792" s="11">
        <f t="shared" si="36"/>
        <v>780.97525500000029</v>
      </c>
      <c r="H792" s="11">
        <f t="shared" si="37"/>
        <v>5.9455792114039392</v>
      </c>
      <c r="I792" s="11">
        <f t="shared" si="38"/>
        <v>0</v>
      </c>
    </row>
    <row r="793" spans="1:9" x14ac:dyDescent="0.25">
      <c r="A793" s="5">
        <v>43451.479166666664</v>
      </c>
      <c r="B793" s="6">
        <v>43451</v>
      </c>
      <c r="C793" s="11">
        <v>24</v>
      </c>
      <c r="D793" s="11">
        <v>5446.0886250000003</v>
      </c>
      <c r="E793" s="11">
        <v>4388.5119999999997</v>
      </c>
      <c r="F793" s="11">
        <v>13135.394</v>
      </c>
      <c r="G793" s="11">
        <f t="shared" si="36"/>
        <v>1057.5766250000006</v>
      </c>
      <c r="H793" s="11">
        <f t="shared" si="37"/>
        <v>8.0513506104194548</v>
      </c>
      <c r="I793" s="11">
        <f t="shared" si="38"/>
        <v>0</v>
      </c>
    </row>
    <row r="794" spans="1:9" x14ac:dyDescent="0.25">
      <c r="A794" s="5">
        <v>43451.5</v>
      </c>
      <c r="B794" s="6">
        <v>43451</v>
      </c>
      <c r="C794" s="11">
        <v>25</v>
      </c>
      <c r="D794" s="11">
        <v>5751.7334575000004</v>
      </c>
      <c r="E794" s="11">
        <v>4850.4880000000003</v>
      </c>
      <c r="F794" s="11">
        <v>13135.394</v>
      </c>
      <c r="G794" s="11">
        <f t="shared" si="36"/>
        <v>901.24545750000016</v>
      </c>
      <c r="H794" s="11">
        <f t="shared" si="37"/>
        <v>6.8611985106803814</v>
      </c>
      <c r="I794" s="11">
        <f t="shared" si="38"/>
        <v>0</v>
      </c>
    </row>
    <row r="795" spans="1:9" x14ac:dyDescent="0.25">
      <c r="A795" s="5">
        <v>43451.520833333336</v>
      </c>
      <c r="B795" s="6">
        <v>43451</v>
      </c>
      <c r="C795" s="11">
        <v>26</v>
      </c>
      <c r="D795" s="11">
        <v>6061.9477525000002</v>
      </c>
      <c r="E795" s="11">
        <v>5304.1040000000003</v>
      </c>
      <c r="F795" s="11">
        <v>13135.394</v>
      </c>
      <c r="G795" s="11">
        <f t="shared" si="36"/>
        <v>757.84375249999994</v>
      </c>
      <c r="H795" s="11">
        <f t="shared" si="37"/>
        <v>5.7694786505833013</v>
      </c>
      <c r="I795" s="11">
        <f t="shared" si="38"/>
        <v>0</v>
      </c>
    </row>
    <row r="796" spans="1:9" x14ac:dyDescent="0.25">
      <c r="A796" s="5">
        <v>43451.541666666664</v>
      </c>
      <c r="B796" s="6">
        <v>43451</v>
      </c>
      <c r="C796" s="11">
        <v>27</v>
      </c>
      <c r="D796" s="11">
        <v>6340.200675</v>
      </c>
      <c r="E796" s="11">
        <v>5416.2479999999996</v>
      </c>
      <c r="F796" s="11">
        <v>13135.394</v>
      </c>
      <c r="G796" s="11">
        <f t="shared" si="36"/>
        <v>923.95267500000045</v>
      </c>
      <c r="H796" s="11">
        <f t="shared" si="37"/>
        <v>7.0340689818668594</v>
      </c>
      <c r="I796" s="11">
        <f t="shared" si="38"/>
        <v>0</v>
      </c>
    </row>
    <row r="797" spans="1:9" x14ac:dyDescent="0.25">
      <c r="A797" s="5">
        <v>43451.5625</v>
      </c>
      <c r="B797" s="6">
        <v>43451</v>
      </c>
      <c r="C797" s="11">
        <v>28</v>
      </c>
      <c r="D797" s="11">
        <v>6586.492225</v>
      </c>
      <c r="E797" s="11">
        <v>5614.0259999999998</v>
      </c>
      <c r="F797" s="11">
        <v>13135.394</v>
      </c>
      <c r="G797" s="11">
        <f t="shared" si="36"/>
        <v>972.46622500000012</v>
      </c>
      <c r="H797" s="11">
        <f t="shared" si="37"/>
        <v>7.4034035446519546</v>
      </c>
      <c r="I797" s="11">
        <f t="shared" si="38"/>
        <v>0</v>
      </c>
    </row>
    <row r="798" spans="1:9" x14ac:dyDescent="0.25">
      <c r="A798" s="5">
        <v>43451.583333333336</v>
      </c>
      <c r="B798" s="6">
        <v>43451</v>
      </c>
      <c r="C798" s="11">
        <v>29</v>
      </c>
      <c r="D798" s="11">
        <v>6819.2543925</v>
      </c>
      <c r="E798" s="11">
        <v>6009.9059999999999</v>
      </c>
      <c r="F798" s="11">
        <v>13135.394</v>
      </c>
      <c r="G798" s="11">
        <f t="shared" si="36"/>
        <v>809.34839250000005</v>
      </c>
      <c r="H798" s="11">
        <f t="shared" si="37"/>
        <v>6.1615844374367459</v>
      </c>
      <c r="I798" s="11">
        <f t="shared" si="38"/>
        <v>0</v>
      </c>
    </row>
    <row r="799" spans="1:9" x14ac:dyDescent="0.25">
      <c r="A799" s="5">
        <v>43451.604166666664</v>
      </c>
      <c r="B799" s="6">
        <v>43451</v>
      </c>
      <c r="C799" s="11">
        <v>30</v>
      </c>
      <c r="D799" s="11">
        <v>7038.4871775000001</v>
      </c>
      <c r="E799" s="11">
        <v>6533.9660000000003</v>
      </c>
      <c r="F799" s="11">
        <v>13135.394</v>
      </c>
      <c r="G799" s="11">
        <f t="shared" si="36"/>
        <v>504.52117749999979</v>
      </c>
      <c r="H799" s="11">
        <f t="shared" si="37"/>
        <v>3.8409291529435645</v>
      </c>
      <c r="I799" s="11">
        <f t="shared" si="38"/>
        <v>1</v>
      </c>
    </row>
    <row r="800" spans="1:9" x14ac:dyDescent="0.25">
      <c r="A800" s="5">
        <v>43451.625</v>
      </c>
      <c r="B800" s="6">
        <v>43451</v>
      </c>
      <c r="C800" s="11">
        <v>31</v>
      </c>
      <c r="D800" s="11">
        <v>7355.3429749999996</v>
      </c>
      <c r="E800" s="11">
        <v>7193.2920000000004</v>
      </c>
      <c r="F800" s="11">
        <v>13135.394</v>
      </c>
      <c r="G800" s="11">
        <f t="shared" si="36"/>
        <v>162.0509749999992</v>
      </c>
      <c r="H800" s="11">
        <f t="shared" si="37"/>
        <v>1.2336971011299638</v>
      </c>
      <c r="I800" s="11">
        <f t="shared" si="38"/>
        <v>1</v>
      </c>
    </row>
    <row r="801" spans="1:9" x14ac:dyDescent="0.25">
      <c r="A801" s="5">
        <v>43451.645833333336</v>
      </c>
      <c r="B801" s="6">
        <v>43451</v>
      </c>
      <c r="C801" s="11">
        <v>32</v>
      </c>
      <c r="D801" s="11">
        <v>7769.8217850000001</v>
      </c>
      <c r="E801" s="11">
        <v>7453.5479999999998</v>
      </c>
      <c r="F801" s="11">
        <v>13135.394</v>
      </c>
      <c r="G801" s="11">
        <f t="shared" si="36"/>
        <v>316.27378500000032</v>
      </c>
      <c r="H801" s="11">
        <f t="shared" si="37"/>
        <v>2.4077982358199557</v>
      </c>
      <c r="I801" s="11">
        <f t="shared" si="38"/>
        <v>1</v>
      </c>
    </row>
    <row r="802" spans="1:9" x14ac:dyDescent="0.25">
      <c r="A802" s="5">
        <v>43451.666666666664</v>
      </c>
      <c r="B802" s="6">
        <v>43451</v>
      </c>
      <c r="C802" s="11">
        <v>33</v>
      </c>
      <c r="D802" s="11">
        <v>8127.7771599999996</v>
      </c>
      <c r="E802" s="11">
        <v>7719.2179999999998</v>
      </c>
      <c r="F802" s="11">
        <v>13135.394</v>
      </c>
      <c r="G802" s="11">
        <f t="shared" si="36"/>
        <v>408.55915999999979</v>
      </c>
      <c r="H802" s="11">
        <f t="shared" si="37"/>
        <v>3.110368520350435</v>
      </c>
      <c r="I802" s="11">
        <f t="shared" si="38"/>
        <v>1</v>
      </c>
    </row>
    <row r="803" spans="1:9" x14ac:dyDescent="0.25">
      <c r="A803" s="5">
        <v>43451.6875</v>
      </c>
      <c r="B803" s="6">
        <v>43451</v>
      </c>
      <c r="C803" s="11">
        <v>34</v>
      </c>
      <c r="D803" s="11">
        <v>8429.2091</v>
      </c>
      <c r="E803" s="11">
        <v>8206.1219999999994</v>
      </c>
      <c r="F803" s="11">
        <v>13135.394</v>
      </c>
      <c r="G803" s="11">
        <f t="shared" si="36"/>
        <v>223.08710000000065</v>
      </c>
      <c r="H803" s="11">
        <f t="shared" si="37"/>
        <v>1.6983662614155361</v>
      </c>
      <c r="I803" s="11">
        <f t="shared" si="38"/>
        <v>1</v>
      </c>
    </row>
    <row r="804" spans="1:9" x14ac:dyDescent="0.25">
      <c r="A804" s="5">
        <v>43451.708333333336</v>
      </c>
      <c r="B804" s="6">
        <v>43451</v>
      </c>
      <c r="C804" s="11">
        <v>35</v>
      </c>
      <c r="D804" s="11">
        <v>8665.4304025000001</v>
      </c>
      <c r="E804" s="11">
        <v>8611.2180000000008</v>
      </c>
      <c r="F804" s="11">
        <v>13135.394</v>
      </c>
      <c r="G804" s="11">
        <f t="shared" si="36"/>
        <v>54.212402499999371</v>
      </c>
      <c r="H804" s="11">
        <f t="shared" si="37"/>
        <v>0.41272003336937874</v>
      </c>
      <c r="I804" s="11">
        <f t="shared" si="38"/>
        <v>1</v>
      </c>
    </row>
    <row r="805" spans="1:9" x14ac:dyDescent="0.25">
      <c r="A805" s="5">
        <v>43451.729166666664</v>
      </c>
      <c r="B805" s="6">
        <v>43451</v>
      </c>
      <c r="C805" s="11">
        <v>36</v>
      </c>
      <c r="D805" s="11">
        <v>8489.4354299999995</v>
      </c>
      <c r="E805" s="11">
        <v>8577.7659999999996</v>
      </c>
      <c r="F805" s="11">
        <v>12503.144</v>
      </c>
      <c r="G805" s="11">
        <f t="shared" si="36"/>
        <v>-88.33057000000008</v>
      </c>
      <c r="H805" s="11">
        <f t="shared" si="37"/>
        <v>0.70646686945299586</v>
      </c>
      <c r="I805" s="11">
        <f t="shared" si="38"/>
        <v>1</v>
      </c>
    </row>
    <row r="806" spans="1:9" x14ac:dyDescent="0.25">
      <c r="A806" s="5">
        <v>43451.75</v>
      </c>
      <c r="B806" s="6">
        <v>43451</v>
      </c>
      <c r="C806" s="11">
        <v>37</v>
      </c>
      <c r="D806" s="11">
        <v>8471.5477200000005</v>
      </c>
      <c r="E806" s="11">
        <v>8557.0660000000007</v>
      </c>
      <c r="F806" s="11">
        <v>12201.144</v>
      </c>
      <c r="G806" s="11">
        <f t="shared" si="36"/>
        <v>-85.518280000000232</v>
      </c>
      <c r="H806" s="11">
        <f t="shared" si="37"/>
        <v>0.70090378410418097</v>
      </c>
      <c r="I806" s="11">
        <f t="shared" si="38"/>
        <v>1</v>
      </c>
    </row>
    <row r="807" spans="1:9" x14ac:dyDescent="0.25">
      <c r="A807" s="5">
        <v>43451.770833333336</v>
      </c>
      <c r="B807" s="6">
        <v>43451</v>
      </c>
      <c r="C807" s="11">
        <v>38</v>
      </c>
      <c r="D807" s="11">
        <v>8699.7491499999996</v>
      </c>
      <c r="E807" s="11">
        <v>8632.49</v>
      </c>
      <c r="F807" s="11">
        <v>12270.144</v>
      </c>
      <c r="G807" s="11">
        <f t="shared" si="36"/>
        <v>67.259149999999863</v>
      </c>
      <c r="H807" s="11">
        <f t="shared" si="37"/>
        <v>0.54815289861308769</v>
      </c>
      <c r="I807" s="11">
        <f t="shared" si="38"/>
        <v>1</v>
      </c>
    </row>
    <row r="808" spans="1:9" x14ac:dyDescent="0.25">
      <c r="A808" s="5">
        <v>43451.791666666664</v>
      </c>
      <c r="B808" s="6">
        <v>43451</v>
      </c>
      <c r="C808" s="11">
        <v>39</v>
      </c>
      <c r="D808" s="11">
        <v>8929.4302974999991</v>
      </c>
      <c r="E808" s="11">
        <v>8939.3619999999992</v>
      </c>
      <c r="F808" s="11">
        <v>12376.144</v>
      </c>
      <c r="G808" s="11">
        <f t="shared" si="36"/>
        <v>-9.9317025000000285</v>
      </c>
      <c r="H808" s="11">
        <f t="shared" si="37"/>
        <v>8.0248763265844583E-2</v>
      </c>
      <c r="I808" s="11">
        <f t="shared" si="38"/>
        <v>1</v>
      </c>
    </row>
    <row r="809" spans="1:9" x14ac:dyDescent="0.25">
      <c r="A809" s="5">
        <v>43451.8125</v>
      </c>
      <c r="B809" s="6">
        <v>43451</v>
      </c>
      <c r="C809" s="11">
        <v>40</v>
      </c>
      <c r="D809" s="11">
        <v>9176.3506125000004</v>
      </c>
      <c r="E809" s="11">
        <v>9450.31</v>
      </c>
      <c r="F809" s="11">
        <v>12493.894</v>
      </c>
      <c r="G809" s="11">
        <f t="shared" si="36"/>
        <v>-273.95938749999914</v>
      </c>
      <c r="H809" s="11">
        <f t="shared" si="37"/>
        <v>2.1927462126699582</v>
      </c>
      <c r="I809" s="11">
        <f t="shared" si="38"/>
        <v>1</v>
      </c>
    </row>
    <row r="810" spans="1:9" x14ac:dyDescent="0.25">
      <c r="A810" s="5">
        <v>43451.833333333336</v>
      </c>
      <c r="B810" s="6">
        <v>43451</v>
      </c>
      <c r="C810" s="11">
        <v>41</v>
      </c>
      <c r="D810" s="11">
        <v>9314.6038700000008</v>
      </c>
      <c r="E810" s="11">
        <v>9705.9459999999999</v>
      </c>
      <c r="F810" s="11">
        <v>12493.894</v>
      </c>
      <c r="G810" s="11">
        <f t="shared" si="36"/>
        <v>-391.34212999999909</v>
      </c>
      <c r="H810" s="11">
        <f t="shared" si="37"/>
        <v>3.1322670898280314</v>
      </c>
      <c r="I810" s="11">
        <f t="shared" si="38"/>
        <v>1</v>
      </c>
    </row>
    <row r="811" spans="1:9" x14ac:dyDescent="0.25">
      <c r="A811" s="5">
        <v>43451.854166666664</v>
      </c>
      <c r="B811" s="6">
        <v>43451</v>
      </c>
      <c r="C811" s="11">
        <v>42</v>
      </c>
      <c r="D811" s="11">
        <v>9440.3585899999998</v>
      </c>
      <c r="E811" s="11">
        <v>9840.0859999999993</v>
      </c>
      <c r="F811" s="11">
        <v>12493.894</v>
      </c>
      <c r="G811" s="11">
        <f t="shared" si="36"/>
        <v>-399.72740999999951</v>
      </c>
      <c r="H811" s="11">
        <f t="shared" si="37"/>
        <v>3.1993821141751284</v>
      </c>
      <c r="I811" s="11">
        <f t="shared" si="38"/>
        <v>1</v>
      </c>
    </row>
    <row r="812" spans="1:9" x14ac:dyDescent="0.25">
      <c r="A812" s="5">
        <v>43451.875</v>
      </c>
      <c r="B812" s="6">
        <v>43451</v>
      </c>
      <c r="C812" s="11">
        <v>43</v>
      </c>
      <c r="D812" s="11">
        <v>9530.9608174999994</v>
      </c>
      <c r="E812" s="11">
        <v>10001.294</v>
      </c>
      <c r="F812" s="11">
        <v>12493.894</v>
      </c>
      <c r="G812" s="11">
        <f t="shared" si="36"/>
        <v>-470.33318250000048</v>
      </c>
      <c r="H812" s="11">
        <f t="shared" si="37"/>
        <v>3.7645043450824893</v>
      </c>
      <c r="I812" s="11">
        <f t="shared" si="38"/>
        <v>1</v>
      </c>
    </row>
    <row r="813" spans="1:9" x14ac:dyDescent="0.25">
      <c r="A813" s="5">
        <v>43451.895833333336</v>
      </c>
      <c r="B813" s="6">
        <v>43451</v>
      </c>
      <c r="C813" s="11">
        <v>44</v>
      </c>
      <c r="D813" s="11">
        <v>9431.1306000000004</v>
      </c>
      <c r="E813" s="11">
        <v>10047.664000000001</v>
      </c>
      <c r="F813" s="11">
        <v>12300.144</v>
      </c>
      <c r="G813" s="11">
        <f t="shared" si="36"/>
        <v>-616.53340000000026</v>
      </c>
      <c r="H813" s="11">
        <f t="shared" si="37"/>
        <v>5.0124079848170906</v>
      </c>
      <c r="I813" s="11">
        <f t="shared" si="38"/>
        <v>1</v>
      </c>
    </row>
    <row r="814" spans="1:9" x14ac:dyDescent="0.25">
      <c r="A814" s="5">
        <v>43451.916666666664</v>
      </c>
      <c r="B814" s="6">
        <v>43451</v>
      </c>
      <c r="C814" s="11">
        <v>45</v>
      </c>
      <c r="D814" s="11">
        <v>9149.4817125000009</v>
      </c>
      <c r="E814" s="11">
        <v>9649.4140000000007</v>
      </c>
      <c r="F814" s="11">
        <v>11733.894</v>
      </c>
      <c r="G814" s="11">
        <f t="shared" si="36"/>
        <v>-499.9322874999998</v>
      </c>
      <c r="H814" s="11">
        <f t="shared" si="37"/>
        <v>4.2605829531100232</v>
      </c>
      <c r="I814" s="11">
        <f t="shared" si="38"/>
        <v>1</v>
      </c>
    </row>
    <row r="815" spans="1:9" x14ac:dyDescent="0.25">
      <c r="A815" s="5">
        <v>43451.9375</v>
      </c>
      <c r="B815" s="6">
        <v>43451</v>
      </c>
      <c r="C815" s="11">
        <v>46</v>
      </c>
      <c r="D815" s="11">
        <v>9037.8927500000009</v>
      </c>
      <c r="E815" s="11">
        <v>9538.15</v>
      </c>
      <c r="F815" s="11">
        <v>11356.894</v>
      </c>
      <c r="G815" s="11">
        <f t="shared" si="36"/>
        <v>-500.25724999999875</v>
      </c>
      <c r="H815" s="11">
        <f t="shared" si="37"/>
        <v>4.4048773370606327</v>
      </c>
      <c r="I815" s="11">
        <f t="shared" si="38"/>
        <v>1</v>
      </c>
    </row>
    <row r="816" spans="1:9" x14ac:dyDescent="0.25">
      <c r="A816" s="5">
        <v>43451.958333333336</v>
      </c>
      <c r="B816" s="6">
        <v>43451</v>
      </c>
      <c r="C816" s="11">
        <v>47</v>
      </c>
      <c r="D816" s="11">
        <v>8948.3402074999995</v>
      </c>
      <c r="E816" s="11">
        <v>9438.26</v>
      </c>
      <c r="F816" s="11">
        <v>11145.894</v>
      </c>
      <c r="G816" s="11">
        <f t="shared" si="36"/>
        <v>-489.91979250000077</v>
      </c>
      <c r="H816" s="11">
        <f t="shared" si="37"/>
        <v>4.3955181387872591</v>
      </c>
      <c r="I816" s="11">
        <f t="shared" si="38"/>
        <v>1</v>
      </c>
    </row>
    <row r="817" spans="1:9" x14ac:dyDescent="0.25">
      <c r="A817" s="5">
        <v>43451.979166666664</v>
      </c>
      <c r="B817" s="6">
        <v>43451</v>
      </c>
      <c r="C817" s="11">
        <v>48</v>
      </c>
      <c r="D817" s="11">
        <v>8827.7815399999999</v>
      </c>
      <c r="E817" s="11">
        <v>9409.5560000000005</v>
      </c>
      <c r="F817" s="11">
        <v>10947.894</v>
      </c>
      <c r="G817" s="11">
        <f t="shared" si="36"/>
        <v>-581.77446000000054</v>
      </c>
      <c r="H817" s="11">
        <f t="shared" si="37"/>
        <v>5.3140308081170726</v>
      </c>
      <c r="I817" s="11">
        <f t="shared" si="38"/>
        <v>1</v>
      </c>
    </row>
    <row r="818" spans="1:9" x14ac:dyDescent="0.25">
      <c r="A818" s="5">
        <v>43452</v>
      </c>
      <c r="B818" s="6">
        <v>43452</v>
      </c>
      <c r="C818" s="11">
        <v>1</v>
      </c>
      <c r="D818" s="11">
        <v>8297.8692025</v>
      </c>
      <c r="E818" s="11">
        <v>9203.69</v>
      </c>
      <c r="F818" s="11">
        <v>10751.894</v>
      </c>
      <c r="G818" s="11">
        <f t="shared" si="36"/>
        <v>-905.82079750000048</v>
      </c>
      <c r="H818" s="11">
        <f t="shared" si="37"/>
        <v>8.4247556523529763</v>
      </c>
      <c r="I818" s="11">
        <f t="shared" si="38"/>
        <v>0</v>
      </c>
    </row>
    <row r="819" spans="1:9" x14ac:dyDescent="0.25">
      <c r="A819" s="5">
        <v>43452.020833333336</v>
      </c>
      <c r="B819" s="6">
        <v>43452</v>
      </c>
      <c r="C819" s="11">
        <v>2</v>
      </c>
      <c r="D819" s="11">
        <v>8390.9979074999992</v>
      </c>
      <c r="E819" s="11">
        <v>9253.7420000000002</v>
      </c>
      <c r="F819" s="11">
        <v>10751.894</v>
      </c>
      <c r="G819" s="11">
        <f t="shared" si="36"/>
        <v>-862.74409250000099</v>
      </c>
      <c r="H819" s="11">
        <f t="shared" si="37"/>
        <v>8.0241127051661874</v>
      </c>
      <c r="I819" s="11">
        <f t="shared" si="38"/>
        <v>0</v>
      </c>
    </row>
    <row r="820" spans="1:9" x14ac:dyDescent="0.25">
      <c r="A820" s="5">
        <v>43452.041666666664</v>
      </c>
      <c r="B820" s="6">
        <v>43452</v>
      </c>
      <c r="C820" s="11">
        <v>3</v>
      </c>
      <c r="D820" s="11">
        <v>8348.0072524999996</v>
      </c>
      <c r="E820" s="11">
        <v>9235.1939999999995</v>
      </c>
      <c r="F820" s="11">
        <v>10607.894</v>
      </c>
      <c r="G820" s="11">
        <f t="shared" si="36"/>
        <v>-887.18674749999991</v>
      </c>
      <c r="H820" s="11">
        <f t="shared" si="37"/>
        <v>8.3634578880595889</v>
      </c>
      <c r="I820" s="11">
        <f t="shared" si="38"/>
        <v>0</v>
      </c>
    </row>
    <row r="821" spans="1:9" x14ac:dyDescent="0.25">
      <c r="A821" s="5">
        <v>43452.0625</v>
      </c>
      <c r="B821" s="6">
        <v>43452</v>
      </c>
      <c r="C821" s="11">
        <v>4</v>
      </c>
      <c r="D821" s="11">
        <v>8137.0275625000004</v>
      </c>
      <c r="E821" s="11">
        <v>8881.5820000000003</v>
      </c>
      <c r="F821" s="11">
        <v>10285.894</v>
      </c>
      <c r="G821" s="11">
        <f t="shared" si="36"/>
        <v>-744.55443749999995</v>
      </c>
      <c r="H821" s="11">
        <f t="shared" si="37"/>
        <v>7.2385972235373988</v>
      </c>
      <c r="I821" s="11">
        <f t="shared" si="38"/>
        <v>0</v>
      </c>
    </row>
    <row r="822" spans="1:9" x14ac:dyDescent="0.25">
      <c r="A822" s="5">
        <v>43452.083333333336</v>
      </c>
      <c r="B822" s="6">
        <v>43452</v>
      </c>
      <c r="C822" s="11">
        <v>5</v>
      </c>
      <c r="D822" s="11">
        <v>8159.8453074999998</v>
      </c>
      <c r="E822" s="11">
        <v>8984.134</v>
      </c>
      <c r="F822" s="11">
        <v>10285.894</v>
      </c>
      <c r="G822" s="11">
        <f t="shared" si="36"/>
        <v>-824.28869250000025</v>
      </c>
      <c r="H822" s="11">
        <f t="shared" si="37"/>
        <v>8.0137778252430003</v>
      </c>
      <c r="I822" s="11">
        <f t="shared" si="38"/>
        <v>0</v>
      </c>
    </row>
    <row r="823" spans="1:9" x14ac:dyDescent="0.25">
      <c r="A823" s="5">
        <v>43452.104166666664</v>
      </c>
      <c r="B823" s="6">
        <v>43452</v>
      </c>
      <c r="C823" s="11">
        <v>6</v>
      </c>
      <c r="D823" s="11">
        <v>8139.4732224999998</v>
      </c>
      <c r="E823" s="11">
        <v>9153.99</v>
      </c>
      <c r="F823" s="11">
        <v>10285.894</v>
      </c>
      <c r="G823" s="11">
        <f t="shared" si="36"/>
        <v>-1014.5167775</v>
      </c>
      <c r="H823" s="11">
        <f t="shared" si="37"/>
        <v>9.8631852272636689</v>
      </c>
      <c r="I823" s="11">
        <f t="shared" si="38"/>
        <v>0</v>
      </c>
    </row>
    <row r="824" spans="1:9" x14ac:dyDescent="0.25">
      <c r="A824" s="5">
        <v>43452.125</v>
      </c>
      <c r="B824" s="6">
        <v>43452</v>
      </c>
      <c r="C824" s="11">
        <v>7</v>
      </c>
      <c r="D824" s="11">
        <v>8506.1397699999998</v>
      </c>
      <c r="E824" s="11">
        <v>9479.9660000000003</v>
      </c>
      <c r="F824" s="11">
        <v>10731.894</v>
      </c>
      <c r="G824" s="11">
        <f t="shared" si="36"/>
        <v>-973.82623000000058</v>
      </c>
      <c r="H824" s="11">
        <f t="shared" si="37"/>
        <v>9.0741320218034254</v>
      </c>
      <c r="I824" s="11">
        <f t="shared" si="38"/>
        <v>0</v>
      </c>
    </row>
    <row r="825" spans="1:9" x14ac:dyDescent="0.25">
      <c r="A825" s="5">
        <v>43452.145833333336</v>
      </c>
      <c r="B825" s="6">
        <v>43452</v>
      </c>
      <c r="C825" s="11">
        <v>8</v>
      </c>
      <c r="D825" s="11">
        <v>8491.0688900000005</v>
      </c>
      <c r="E825" s="11">
        <v>9449.1059999999998</v>
      </c>
      <c r="F825" s="11">
        <v>10731.894</v>
      </c>
      <c r="G825" s="11">
        <f t="shared" si="36"/>
        <v>-958.0371099999993</v>
      </c>
      <c r="H825" s="11">
        <f t="shared" si="37"/>
        <v>8.9270086901715509</v>
      </c>
      <c r="I825" s="11">
        <f t="shared" si="38"/>
        <v>0</v>
      </c>
    </row>
    <row r="826" spans="1:9" x14ac:dyDescent="0.25">
      <c r="A826" s="5">
        <v>43452.166666666664</v>
      </c>
      <c r="B826" s="6">
        <v>43452</v>
      </c>
      <c r="C826" s="11">
        <v>9</v>
      </c>
      <c r="D826" s="11">
        <v>8507.6818149999999</v>
      </c>
      <c r="E826" s="11">
        <v>9506.0400000000009</v>
      </c>
      <c r="F826" s="11">
        <v>10731.894</v>
      </c>
      <c r="G826" s="11">
        <f t="shared" si="36"/>
        <v>-998.35818500000096</v>
      </c>
      <c r="H826" s="11">
        <f t="shared" si="37"/>
        <v>9.3027212624351385</v>
      </c>
      <c r="I826" s="11">
        <f t="shared" si="38"/>
        <v>0</v>
      </c>
    </row>
    <row r="827" spans="1:9" x14ac:dyDescent="0.25">
      <c r="A827" s="5">
        <v>43452.1875</v>
      </c>
      <c r="B827" s="6">
        <v>43452</v>
      </c>
      <c r="C827" s="11">
        <v>10</v>
      </c>
      <c r="D827" s="11">
        <v>8555.9785449999999</v>
      </c>
      <c r="E827" s="11">
        <v>9529.6440000000002</v>
      </c>
      <c r="F827" s="11">
        <v>10731.894</v>
      </c>
      <c r="G827" s="11">
        <f t="shared" si="36"/>
        <v>-973.66545500000029</v>
      </c>
      <c r="H827" s="11">
        <f t="shared" si="37"/>
        <v>9.0726339171818164</v>
      </c>
      <c r="I827" s="11">
        <f t="shared" si="38"/>
        <v>0</v>
      </c>
    </row>
    <row r="828" spans="1:9" x14ac:dyDescent="0.25">
      <c r="A828" s="5">
        <v>43452.208333333336</v>
      </c>
      <c r="B828" s="6">
        <v>43452</v>
      </c>
      <c r="C828" s="11">
        <v>11</v>
      </c>
      <c r="D828" s="11">
        <v>7511.1833500000002</v>
      </c>
      <c r="E828" s="11">
        <v>7630.0919999999996</v>
      </c>
      <c r="F828" s="11">
        <v>8652.8940000000002</v>
      </c>
      <c r="G828" s="11">
        <f t="shared" si="36"/>
        <v>-118.9086499999994</v>
      </c>
      <c r="H828" s="11">
        <f t="shared" si="37"/>
        <v>1.3742067104947708</v>
      </c>
      <c r="I828" s="11">
        <f t="shared" si="38"/>
        <v>1</v>
      </c>
    </row>
    <row r="829" spans="1:9" x14ac:dyDescent="0.25">
      <c r="A829" s="5">
        <v>43452.229166666664</v>
      </c>
      <c r="B829" s="6">
        <v>43452</v>
      </c>
      <c r="C829" s="11">
        <v>12</v>
      </c>
      <c r="D829" s="11">
        <v>7579.0897599999998</v>
      </c>
      <c r="E829" s="11">
        <v>7813.2420000000002</v>
      </c>
      <c r="F829" s="11">
        <v>8847.3940000000002</v>
      </c>
      <c r="G829" s="11">
        <f t="shared" si="36"/>
        <v>-234.15224000000035</v>
      </c>
      <c r="H829" s="11">
        <f t="shared" si="37"/>
        <v>2.6465673394900278</v>
      </c>
      <c r="I829" s="11">
        <f t="shared" si="38"/>
        <v>1</v>
      </c>
    </row>
    <row r="830" spans="1:9" x14ac:dyDescent="0.25">
      <c r="A830" s="5">
        <v>43452.25</v>
      </c>
      <c r="B830" s="6">
        <v>43452</v>
      </c>
      <c r="C830" s="11">
        <v>13</v>
      </c>
      <c r="D830" s="11">
        <v>7936.5799274999999</v>
      </c>
      <c r="E830" s="11">
        <v>9008.8040000000001</v>
      </c>
      <c r="F830" s="11">
        <v>10084.894</v>
      </c>
      <c r="G830" s="11">
        <f t="shared" si="36"/>
        <v>-1072.2240725000001</v>
      </c>
      <c r="H830" s="11">
        <f t="shared" si="37"/>
        <v>10.631981580569912</v>
      </c>
      <c r="I830" s="11">
        <f t="shared" si="38"/>
        <v>0</v>
      </c>
    </row>
    <row r="831" spans="1:9" x14ac:dyDescent="0.25">
      <c r="A831" s="5">
        <v>43452.270833333336</v>
      </c>
      <c r="B831" s="6">
        <v>43452</v>
      </c>
      <c r="C831" s="11">
        <v>14</v>
      </c>
      <c r="D831" s="11">
        <v>8362.5479224999999</v>
      </c>
      <c r="E831" s="11">
        <v>9575.2739999999994</v>
      </c>
      <c r="F831" s="11">
        <v>10731.894</v>
      </c>
      <c r="G831" s="11">
        <f t="shared" si="36"/>
        <v>-1212.7260774999995</v>
      </c>
      <c r="H831" s="11">
        <f t="shared" si="37"/>
        <v>11.300205513584084</v>
      </c>
      <c r="I831" s="11">
        <f t="shared" si="38"/>
        <v>0</v>
      </c>
    </row>
    <row r="832" spans="1:9" x14ac:dyDescent="0.25">
      <c r="A832" s="5">
        <v>43452.291666666664</v>
      </c>
      <c r="B832" s="6">
        <v>43452</v>
      </c>
      <c r="C832" s="11">
        <v>15</v>
      </c>
      <c r="D832" s="11">
        <v>8825.2431125000003</v>
      </c>
      <c r="E832" s="11">
        <v>9975.6119999999992</v>
      </c>
      <c r="F832" s="11">
        <v>11391.144</v>
      </c>
      <c r="G832" s="11">
        <f t="shared" si="36"/>
        <v>-1150.3688874999989</v>
      </c>
      <c r="H832" s="11">
        <f t="shared" si="37"/>
        <v>10.098800326815278</v>
      </c>
      <c r="I832" s="11">
        <f t="shared" si="38"/>
        <v>0</v>
      </c>
    </row>
    <row r="833" spans="1:9" x14ac:dyDescent="0.25">
      <c r="A833" s="5">
        <v>43452.3125</v>
      </c>
      <c r="B833" s="6">
        <v>43452</v>
      </c>
      <c r="C833" s="11">
        <v>16</v>
      </c>
      <c r="D833" s="11">
        <v>9513.4725400000007</v>
      </c>
      <c r="E833" s="11">
        <v>10677.255999999999</v>
      </c>
      <c r="F833" s="11">
        <v>12231.644</v>
      </c>
      <c r="G833" s="11">
        <f t="shared" si="36"/>
        <v>-1163.7834599999987</v>
      </c>
      <c r="H833" s="11">
        <f t="shared" si="37"/>
        <v>9.5145301808979958</v>
      </c>
      <c r="I833" s="11">
        <f t="shared" si="38"/>
        <v>0</v>
      </c>
    </row>
    <row r="834" spans="1:9" x14ac:dyDescent="0.25">
      <c r="A834" s="5">
        <v>43452.333333333336</v>
      </c>
      <c r="B834" s="6">
        <v>43452</v>
      </c>
      <c r="C834" s="11">
        <v>17</v>
      </c>
      <c r="D834" s="11">
        <v>9744.1223200000004</v>
      </c>
      <c r="E834" s="11">
        <v>10671.286</v>
      </c>
      <c r="F834" s="11">
        <v>12470.644</v>
      </c>
      <c r="G834" s="11">
        <f t="shared" si="36"/>
        <v>-927.16367999999966</v>
      </c>
      <c r="H834" s="11">
        <f t="shared" si="37"/>
        <v>7.4347698482933167</v>
      </c>
      <c r="I834" s="11">
        <f t="shared" si="38"/>
        <v>0</v>
      </c>
    </row>
    <row r="835" spans="1:9" x14ac:dyDescent="0.25">
      <c r="A835" s="5">
        <v>43452.354166666664</v>
      </c>
      <c r="B835" s="6">
        <v>43452</v>
      </c>
      <c r="C835" s="11">
        <v>18</v>
      </c>
      <c r="D835" s="11">
        <v>9890.9341100000001</v>
      </c>
      <c r="E835" s="11">
        <v>10635.878000000001</v>
      </c>
      <c r="F835" s="11">
        <v>12516.644</v>
      </c>
      <c r="G835" s="11">
        <f t="shared" ref="G835:G898" si="39">D835-E835</f>
        <v>-744.94389000000047</v>
      </c>
      <c r="H835" s="11">
        <f t="shared" ref="H835:H898" si="40">ABS(G835)/F835*100</f>
        <v>5.9516264104020253</v>
      </c>
      <c r="I835" s="11">
        <f t="shared" ref="I835:I898" si="41">IF(H835&lt;=$N$3,1,0)</f>
        <v>0</v>
      </c>
    </row>
    <row r="836" spans="1:9" x14ac:dyDescent="0.25">
      <c r="A836" s="5">
        <v>43452.375</v>
      </c>
      <c r="B836" s="6">
        <v>43452</v>
      </c>
      <c r="C836" s="11">
        <v>19</v>
      </c>
      <c r="D836" s="11">
        <v>10078.530607500001</v>
      </c>
      <c r="E836" s="11">
        <v>10585.958000000001</v>
      </c>
      <c r="F836" s="11">
        <v>12611.644</v>
      </c>
      <c r="G836" s="11">
        <f t="shared" si="39"/>
        <v>-507.42739249999977</v>
      </c>
      <c r="H836" s="11">
        <f t="shared" si="40"/>
        <v>4.0234833182731755</v>
      </c>
      <c r="I836" s="11">
        <f t="shared" si="41"/>
        <v>1</v>
      </c>
    </row>
    <row r="837" spans="1:9" x14ac:dyDescent="0.25">
      <c r="A837" s="5">
        <v>43452.395833333336</v>
      </c>
      <c r="B837" s="6">
        <v>43452</v>
      </c>
      <c r="C837" s="11">
        <v>20</v>
      </c>
      <c r="D837" s="11">
        <v>10349.019437499999</v>
      </c>
      <c r="E837" s="11">
        <v>10776.632</v>
      </c>
      <c r="F837" s="11">
        <v>12853.644</v>
      </c>
      <c r="G837" s="11">
        <f t="shared" si="39"/>
        <v>-427.61256250000042</v>
      </c>
      <c r="H837" s="11">
        <f t="shared" si="40"/>
        <v>3.3267808140633148</v>
      </c>
      <c r="I837" s="11">
        <f t="shared" si="41"/>
        <v>1</v>
      </c>
    </row>
    <row r="838" spans="1:9" x14ac:dyDescent="0.25">
      <c r="A838" s="5">
        <v>43452.416666666664</v>
      </c>
      <c r="B838" s="6">
        <v>43452</v>
      </c>
      <c r="C838" s="11">
        <v>21</v>
      </c>
      <c r="D838" s="11">
        <v>10438.697029999999</v>
      </c>
      <c r="E838" s="11">
        <v>10870.621999999999</v>
      </c>
      <c r="F838" s="11">
        <v>12925.394</v>
      </c>
      <c r="G838" s="11">
        <f t="shared" si="39"/>
        <v>-431.92497000000003</v>
      </c>
      <c r="H838" s="11">
        <f t="shared" si="40"/>
        <v>3.3416773987702042</v>
      </c>
      <c r="I838" s="11">
        <f t="shared" si="41"/>
        <v>1</v>
      </c>
    </row>
    <row r="839" spans="1:9" x14ac:dyDescent="0.25">
      <c r="A839" s="5">
        <v>43452.4375</v>
      </c>
      <c r="B839" s="6">
        <v>43452</v>
      </c>
      <c r="C839" s="11">
        <v>22</v>
      </c>
      <c r="D839" s="11">
        <v>10434.7471475</v>
      </c>
      <c r="E839" s="11">
        <v>11080.16</v>
      </c>
      <c r="F839" s="11">
        <v>13027.394</v>
      </c>
      <c r="G839" s="11">
        <f t="shared" si="39"/>
        <v>-645.41285249999964</v>
      </c>
      <c r="H839" s="11">
        <f t="shared" si="40"/>
        <v>4.9542744504388185</v>
      </c>
      <c r="I839" s="11">
        <f t="shared" si="41"/>
        <v>1</v>
      </c>
    </row>
    <row r="840" spans="1:9" x14ac:dyDescent="0.25">
      <c r="A840" s="5">
        <v>43452.458333333336</v>
      </c>
      <c r="B840" s="6">
        <v>43452</v>
      </c>
      <c r="C840" s="11">
        <v>23</v>
      </c>
      <c r="D840" s="11">
        <v>10297.06331</v>
      </c>
      <c r="E840" s="11">
        <v>11147.204</v>
      </c>
      <c r="F840" s="11">
        <v>13027.394</v>
      </c>
      <c r="G840" s="11">
        <f t="shared" si="39"/>
        <v>-850.14069000000018</v>
      </c>
      <c r="H840" s="11">
        <f t="shared" si="40"/>
        <v>6.5257924186525731</v>
      </c>
      <c r="I840" s="11">
        <f t="shared" si="41"/>
        <v>0</v>
      </c>
    </row>
    <row r="841" spans="1:9" x14ac:dyDescent="0.25">
      <c r="A841" s="5">
        <v>43452.479166666664</v>
      </c>
      <c r="B841" s="6">
        <v>43452</v>
      </c>
      <c r="C841" s="11">
        <v>24</v>
      </c>
      <c r="D841" s="11">
        <v>10132.4976025</v>
      </c>
      <c r="E841" s="11">
        <v>11228.726000000001</v>
      </c>
      <c r="F841" s="11">
        <v>13135.394</v>
      </c>
      <c r="G841" s="11">
        <f t="shared" si="39"/>
        <v>-1096.2283975000009</v>
      </c>
      <c r="H841" s="11">
        <f t="shared" si="40"/>
        <v>8.3456072767973382</v>
      </c>
      <c r="I841" s="11">
        <f t="shared" si="41"/>
        <v>0</v>
      </c>
    </row>
    <row r="842" spans="1:9" x14ac:dyDescent="0.25">
      <c r="A842" s="5">
        <v>43452.5</v>
      </c>
      <c r="B842" s="6">
        <v>43452</v>
      </c>
      <c r="C842" s="11">
        <v>25</v>
      </c>
      <c r="D842" s="11">
        <v>9912.1688174999999</v>
      </c>
      <c r="E842" s="11">
        <v>10950.868</v>
      </c>
      <c r="F842" s="11">
        <v>13135.394</v>
      </c>
      <c r="G842" s="11">
        <f t="shared" si="39"/>
        <v>-1038.6991825000005</v>
      </c>
      <c r="H842" s="11">
        <f t="shared" si="40"/>
        <v>7.9076362878799102</v>
      </c>
      <c r="I842" s="11">
        <f t="shared" si="41"/>
        <v>0</v>
      </c>
    </row>
    <row r="843" spans="1:9" x14ac:dyDescent="0.25">
      <c r="A843" s="5">
        <v>43452.520833333336</v>
      </c>
      <c r="B843" s="6">
        <v>43452</v>
      </c>
      <c r="C843" s="11">
        <v>26</v>
      </c>
      <c r="D843" s="11">
        <v>9677.1684325000006</v>
      </c>
      <c r="E843" s="11">
        <v>10461.046</v>
      </c>
      <c r="F843" s="11">
        <v>13135.394</v>
      </c>
      <c r="G843" s="11">
        <f t="shared" si="39"/>
        <v>-783.87756749999971</v>
      </c>
      <c r="H843" s="11">
        <f t="shared" si="40"/>
        <v>5.9676745707056806</v>
      </c>
      <c r="I843" s="11">
        <f t="shared" si="41"/>
        <v>0</v>
      </c>
    </row>
    <row r="844" spans="1:9" x14ac:dyDescent="0.25">
      <c r="A844" s="5">
        <v>43452.541666666664</v>
      </c>
      <c r="B844" s="6">
        <v>43452</v>
      </c>
      <c r="C844" s="11">
        <v>27</v>
      </c>
      <c r="D844" s="11">
        <v>9385.6947999999993</v>
      </c>
      <c r="E844" s="11">
        <v>9969.2099999999991</v>
      </c>
      <c r="F844" s="11">
        <v>13135.394</v>
      </c>
      <c r="G844" s="11">
        <f t="shared" si="39"/>
        <v>-583.51519999999982</v>
      </c>
      <c r="H844" s="11">
        <f t="shared" si="40"/>
        <v>4.4423121224989508</v>
      </c>
      <c r="I844" s="11">
        <f t="shared" si="41"/>
        <v>1</v>
      </c>
    </row>
    <row r="845" spans="1:9" x14ac:dyDescent="0.25">
      <c r="A845" s="5">
        <v>43452.5625</v>
      </c>
      <c r="B845" s="6">
        <v>43452</v>
      </c>
      <c r="C845" s="11">
        <v>28</v>
      </c>
      <c r="D845" s="11">
        <v>9037.7479199999998</v>
      </c>
      <c r="E845" s="11">
        <v>9165.1239999999998</v>
      </c>
      <c r="F845" s="11">
        <v>13135.394</v>
      </c>
      <c r="G845" s="11">
        <f t="shared" si="39"/>
        <v>-127.37608</v>
      </c>
      <c r="H845" s="11">
        <f t="shared" si="40"/>
        <v>0.96971647748061462</v>
      </c>
      <c r="I845" s="11">
        <f t="shared" si="41"/>
        <v>1</v>
      </c>
    </row>
    <row r="846" spans="1:9" x14ac:dyDescent="0.25">
      <c r="A846" s="5">
        <v>43452.583333333336</v>
      </c>
      <c r="B846" s="6">
        <v>43452</v>
      </c>
      <c r="C846" s="11">
        <v>29</v>
      </c>
      <c r="D846" s="11">
        <v>8666.4156149999999</v>
      </c>
      <c r="E846" s="11">
        <v>8716.6419999999998</v>
      </c>
      <c r="F846" s="11">
        <v>13135.394</v>
      </c>
      <c r="G846" s="11">
        <f t="shared" si="39"/>
        <v>-50.226384999999937</v>
      </c>
      <c r="H846" s="11">
        <f t="shared" si="40"/>
        <v>0.38237440765004793</v>
      </c>
      <c r="I846" s="11">
        <f t="shared" si="41"/>
        <v>1</v>
      </c>
    </row>
    <row r="847" spans="1:9" x14ac:dyDescent="0.25">
      <c r="A847" s="5">
        <v>43452.604166666664</v>
      </c>
      <c r="B847" s="6">
        <v>43452</v>
      </c>
      <c r="C847" s="11">
        <v>30</v>
      </c>
      <c r="D847" s="11">
        <v>8271.6978849999996</v>
      </c>
      <c r="E847" s="11">
        <v>8738.4060000000009</v>
      </c>
      <c r="F847" s="11">
        <v>13135.394</v>
      </c>
      <c r="G847" s="11">
        <f t="shared" si="39"/>
        <v>-466.70811500000127</v>
      </c>
      <c r="H847" s="11">
        <f t="shared" si="40"/>
        <v>3.5530576014697486</v>
      </c>
      <c r="I847" s="11">
        <f t="shared" si="41"/>
        <v>1</v>
      </c>
    </row>
    <row r="848" spans="1:9" x14ac:dyDescent="0.25">
      <c r="A848" s="5">
        <v>43452.625</v>
      </c>
      <c r="B848" s="6">
        <v>43452</v>
      </c>
      <c r="C848" s="11">
        <v>31</v>
      </c>
      <c r="D848" s="11">
        <v>8012.0337799999998</v>
      </c>
      <c r="E848" s="11">
        <v>8580.3320000000003</v>
      </c>
      <c r="F848" s="11">
        <v>13135.394</v>
      </c>
      <c r="G848" s="11">
        <f t="shared" si="39"/>
        <v>-568.29822000000058</v>
      </c>
      <c r="H848" s="11">
        <f t="shared" si="40"/>
        <v>4.3264649693796819</v>
      </c>
      <c r="I848" s="11">
        <f t="shared" si="41"/>
        <v>1</v>
      </c>
    </row>
    <row r="849" spans="1:9" x14ac:dyDescent="0.25">
      <c r="A849" s="5">
        <v>43452.645833333336</v>
      </c>
      <c r="B849" s="6">
        <v>43452</v>
      </c>
      <c r="C849" s="11">
        <v>32</v>
      </c>
      <c r="D849" s="11">
        <v>7887.4233000000004</v>
      </c>
      <c r="E849" s="11">
        <v>8311.6859999999997</v>
      </c>
      <c r="F849" s="11">
        <v>13135.394</v>
      </c>
      <c r="G849" s="11">
        <f t="shared" si="39"/>
        <v>-424.26269999999931</v>
      </c>
      <c r="H849" s="11">
        <f t="shared" si="40"/>
        <v>3.2299198638426776</v>
      </c>
      <c r="I849" s="11">
        <f t="shared" si="41"/>
        <v>1</v>
      </c>
    </row>
    <row r="850" spans="1:9" x14ac:dyDescent="0.25">
      <c r="A850" s="5">
        <v>43452.666666666664</v>
      </c>
      <c r="B850" s="6">
        <v>43452</v>
      </c>
      <c r="C850" s="11">
        <v>33</v>
      </c>
      <c r="D850" s="11">
        <v>7771.8065475000003</v>
      </c>
      <c r="E850" s="11">
        <v>8005.6239999999998</v>
      </c>
      <c r="F850" s="11">
        <v>13135.394</v>
      </c>
      <c r="G850" s="11">
        <f t="shared" si="39"/>
        <v>-233.81745249999949</v>
      </c>
      <c r="H850" s="11">
        <f t="shared" si="40"/>
        <v>1.7800566355299239</v>
      </c>
      <c r="I850" s="11">
        <f t="shared" si="41"/>
        <v>1</v>
      </c>
    </row>
    <row r="851" spans="1:9" x14ac:dyDescent="0.25">
      <c r="A851" s="5">
        <v>43452.6875</v>
      </c>
      <c r="B851" s="6">
        <v>43452</v>
      </c>
      <c r="C851" s="11">
        <v>34</v>
      </c>
      <c r="D851" s="11">
        <v>7665.1835225000004</v>
      </c>
      <c r="E851" s="11">
        <v>7910.19</v>
      </c>
      <c r="F851" s="11">
        <v>13135.394</v>
      </c>
      <c r="G851" s="11">
        <f t="shared" si="39"/>
        <v>-245.00647749999916</v>
      </c>
      <c r="H851" s="11">
        <f t="shared" si="40"/>
        <v>1.8652388919586209</v>
      </c>
      <c r="I851" s="11">
        <f t="shared" si="41"/>
        <v>1</v>
      </c>
    </row>
    <row r="852" spans="1:9" x14ac:dyDescent="0.25">
      <c r="A852" s="5">
        <v>43452.708333333336</v>
      </c>
      <c r="B852" s="6">
        <v>43452</v>
      </c>
      <c r="C852" s="11">
        <v>35</v>
      </c>
      <c r="D852" s="11">
        <v>7552.4436674999997</v>
      </c>
      <c r="E852" s="11">
        <v>8168.2979999999998</v>
      </c>
      <c r="F852" s="11">
        <v>13135.394</v>
      </c>
      <c r="G852" s="11">
        <f t="shared" si="39"/>
        <v>-615.85433250000006</v>
      </c>
      <c r="H852" s="11">
        <f t="shared" si="40"/>
        <v>4.6885105425844102</v>
      </c>
      <c r="I852" s="11">
        <f t="shared" si="41"/>
        <v>1</v>
      </c>
    </row>
    <row r="853" spans="1:9" x14ac:dyDescent="0.25">
      <c r="A853" s="5">
        <v>43452.729166666664</v>
      </c>
      <c r="B853" s="6">
        <v>43452</v>
      </c>
      <c r="C853" s="11">
        <v>36</v>
      </c>
      <c r="D853" s="11">
        <v>7433.5869825</v>
      </c>
      <c r="E853" s="11">
        <v>8204.6180000000004</v>
      </c>
      <c r="F853" s="11">
        <v>13135.394</v>
      </c>
      <c r="G853" s="11">
        <f t="shared" si="39"/>
        <v>-771.03101750000042</v>
      </c>
      <c r="H853" s="11">
        <f t="shared" si="40"/>
        <v>5.8698735454756852</v>
      </c>
      <c r="I853" s="11">
        <f t="shared" si="41"/>
        <v>0</v>
      </c>
    </row>
    <row r="854" spans="1:9" x14ac:dyDescent="0.25">
      <c r="A854" s="5">
        <v>43452.75</v>
      </c>
      <c r="B854" s="6">
        <v>43452</v>
      </c>
      <c r="C854" s="11">
        <v>37</v>
      </c>
      <c r="D854" s="11">
        <v>7370.8610374999998</v>
      </c>
      <c r="E854" s="11">
        <v>8234.7919999999995</v>
      </c>
      <c r="F854" s="11">
        <v>13135.394</v>
      </c>
      <c r="G854" s="11">
        <f t="shared" si="39"/>
        <v>-863.93096249999962</v>
      </c>
      <c r="H854" s="11">
        <f t="shared" si="40"/>
        <v>6.5771225629014216</v>
      </c>
      <c r="I854" s="11">
        <f t="shared" si="41"/>
        <v>0</v>
      </c>
    </row>
    <row r="855" spans="1:9" x14ac:dyDescent="0.25">
      <c r="A855" s="5">
        <v>43452.770833333336</v>
      </c>
      <c r="B855" s="6">
        <v>43452</v>
      </c>
      <c r="C855" s="11">
        <v>38</v>
      </c>
      <c r="D855" s="11">
        <v>7364.2658325000002</v>
      </c>
      <c r="E855" s="11">
        <v>8175.174</v>
      </c>
      <c r="F855" s="11">
        <v>13135.394</v>
      </c>
      <c r="G855" s="11">
        <f t="shared" si="39"/>
        <v>-810.90816749999976</v>
      </c>
      <c r="H855" s="11">
        <f t="shared" si="40"/>
        <v>6.1734590336612643</v>
      </c>
      <c r="I855" s="11">
        <f t="shared" si="41"/>
        <v>0</v>
      </c>
    </row>
    <row r="856" spans="1:9" x14ac:dyDescent="0.25">
      <c r="A856" s="5">
        <v>43452.791666666664</v>
      </c>
      <c r="B856" s="6">
        <v>43452</v>
      </c>
      <c r="C856" s="11">
        <v>39</v>
      </c>
      <c r="D856" s="11">
        <v>7353.1836000000003</v>
      </c>
      <c r="E856" s="11">
        <v>8211.5959999999995</v>
      </c>
      <c r="F856" s="11">
        <v>13135.394</v>
      </c>
      <c r="G856" s="11">
        <f t="shared" si="39"/>
        <v>-858.41239999999925</v>
      </c>
      <c r="H856" s="11">
        <f t="shared" si="40"/>
        <v>6.5351096434564449</v>
      </c>
      <c r="I856" s="11">
        <f t="shared" si="41"/>
        <v>0</v>
      </c>
    </row>
    <row r="857" spans="1:9" x14ac:dyDescent="0.25">
      <c r="A857" s="5">
        <v>43452.8125</v>
      </c>
      <c r="B857" s="6">
        <v>43452</v>
      </c>
      <c r="C857" s="11">
        <v>40</v>
      </c>
      <c r="D857" s="11">
        <v>7337.6143400000001</v>
      </c>
      <c r="E857" s="11">
        <v>7979.2659999999996</v>
      </c>
      <c r="F857" s="11">
        <v>13135.394</v>
      </c>
      <c r="G857" s="11">
        <f t="shared" si="39"/>
        <v>-641.65165999999954</v>
      </c>
      <c r="H857" s="11">
        <f t="shared" si="40"/>
        <v>4.8849060789497409</v>
      </c>
      <c r="I857" s="11">
        <f t="shared" si="41"/>
        <v>1</v>
      </c>
    </row>
    <row r="858" spans="1:9" x14ac:dyDescent="0.25">
      <c r="A858" s="5">
        <v>43452.833333333336</v>
      </c>
      <c r="B858" s="6">
        <v>43452</v>
      </c>
      <c r="C858" s="11">
        <v>41</v>
      </c>
      <c r="D858" s="11">
        <v>7315.8068675000004</v>
      </c>
      <c r="E858" s="11">
        <v>7786.2380000000003</v>
      </c>
      <c r="F858" s="11">
        <v>13135.394</v>
      </c>
      <c r="G858" s="11">
        <f t="shared" si="39"/>
        <v>-470.43113249999988</v>
      </c>
      <c r="H858" s="11">
        <f t="shared" si="40"/>
        <v>3.581401003274054</v>
      </c>
      <c r="I858" s="11">
        <f t="shared" si="41"/>
        <v>1</v>
      </c>
    </row>
    <row r="859" spans="1:9" x14ac:dyDescent="0.25">
      <c r="A859" s="5">
        <v>43452.854166666664</v>
      </c>
      <c r="B859" s="6">
        <v>43452</v>
      </c>
      <c r="C859" s="11">
        <v>42</v>
      </c>
      <c r="D859" s="11">
        <v>7287.7611825000004</v>
      </c>
      <c r="E859" s="11">
        <v>7581.558</v>
      </c>
      <c r="F859" s="11">
        <v>13135.394</v>
      </c>
      <c r="G859" s="11">
        <f t="shared" si="39"/>
        <v>-293.79681749999963</v>
      </c>
      <c r="H859" s="11">
        <f t="shared" si="40"/>
        <v>2.236680662186453</v>
      </c>
      <c r="I859" s="11">
        <f t="shared" si="41"/>
        <v>1</v>
      </c>
    </row>
    <row r="860" spans="1:9" x14ac:dyDescent="0.25">
      <c r="A860" s="5">
        <v>43452.875</v>
      </c>
      <c r="B860" s="6">
        <v>43452</v>
      </c>
      <c r="C860" s="11">
        <v>43</v>
      </c>
      <c r="D860" s="11">
        <v>7190.3220549999996</v>
      </c>
      <c r="E860" s="11">
        <v>7278.5280000000002</v>
      </c>
      <c r="F860" s="11">
        <v>13135.394</v>
      </c>
      <c r="G860" s="11">
        <f t="shared" si="39"/>
        <v>-88.205945000000611</v>
      </c>
      <c r="H860" s="11">
        <f t="shared" si="40"/>
        <v>0.67151350770293305</v>
      </c>
      <c r="I860" s="11">
        <f t="shared" si="41"/>
        <v>1</v>
      </c>
    </row>
    <row r="861" spans="1:9" x14ac:dyDescent="0.25">
      <c r="A861" s="5">
        <v>43452.895833333336</v>
      </c>
      <c r="B861" s="6">
        <v>43452</v>
      </c>
      <c r="C861" s="11">
        <v>44</v>
      </c>
      <c r="D861" s="11">
        <v>7023.4894850000001</v>
      </c>
      <c r="E861" s="11">
        <v>7164.4520000000002</v>
      </c>
      <c r="F861" s="11">
        <v>13135.394</v>
      </c>
      <c r="G861" s="11">
        <f t="shared" si="39"/>
        <v>-140.96251500000017</v>
      </c>
      <c r="H861" s="11">
        <f t="shared" si="40"/>
        <v>1.073150261042799</v>
      </c>
      <c r="I861" s="11">
        <f t="shared" si="41"/>
        <v>1</v>
      </c>
    </row>
    <row r="862" spans="1:9" x14ac:dyDescent="0.25">
      <c r="A862" s="5">
        <v>43452.916666666664</v>
      </c>
      <c r="B862" s="6">
        <v>43452</v>
      </c>
      <c r="C862" s="11">
        <v>45</v>
      </c>
      <c r="D862" s="11">
        <v>6833.0631899999998</v>
      </c>
      <c r="E862" s="11">
        <v>6818.9539999999997</v>
      </c>
      <c r="F862" s="11">
        <v>13135.394</v>
      </c>
      <c r="G862" s="11">
        <f t="shared" si="39"/>
        <v>14.109190000000126</v>
      </c>
      <c r="H862" s="11">
        <f t="shared" si="40"/>
        <v>0.10741352714657912</v>
      </c>
      <c r="I862" s="11">
        <f t="shared" si="41"/>
        <v>1</v>
      </c>
    </row>
    <row r="863" spans="1:9" x14ac:dyDescent="0.25">
      <c r="A863" s="5">
        <v>43452.9375</v>
      </c>
      <c r="B863" s="6">
        <v>43452</v>
      </c>
      <c r="C863" s="11">
        <v>46</v>
      </c>
      <c r="D863" s="11">
        <v>6619.0431699999999</v>
      </c>
      <c r="E863" s="11">
        <v>6454.8720000000003</v>
      </c>
      <c r="F863" s="11">
        <v>13135.394</v>
      </c>
      <c r="G863" s="11">
        <f t="shared" si="39"/>
        <v>164.17116999999962</v>
      </c>
      <c r="H863" s="11">
        <f t="shared" si="40"/>
        <v>1.2498381852877776</v>
      </c>
      <c r="I863" s="11">
        <f t="shared" si="41"/>
        <v>1</v>
      </c>
    </row>
    <row r="864" spans="1:9" x14ac:dyDescent="0.25">
      <c r="A864" s="5">
        <v>43452.958333333336</v>
      </c>
      <c r="B864" s="6">
        <v>43452</v>
      </c>
      <c r="C864" s="11">
        <v>47</v>
      </c>
      <c r="D864" s="11">
        <v>6372.9272199999996</v>
      </c>
      <c r="E864" s="11">
        <v>6386.9880000000003</v>
      </c>
      <c r="F864" s="11">
        <v>13135.394</v>
      </c>
      <c r="G864" s="11">
        <f t="shared" si="39"/>
        <v>-14.060780000000705</v>
      </c>
      <c r="H864" s="11">
        <f t="shared" si="40"/>
        <v>0.10704498091188359</v>
      </c>
      <c r="I864" s="11">
        <f t="shared" si="41"/>
        <v>1</v>
      </c>
    </row>
    <row r="865" spans="1:9" x14ac:dyDescent="0.25">
      <c r="A865" s="5">
        <v>43452.979166666664</v>
      </c>
      <c r="B865" s="6">
        <v>43452</v>
      </c>
      <c r="C865" s="11">
        <v>48</v>
      </c>
      <c r="D865" s="11">
        <v>6094.7153399999997</v>
      </c>
      <c r="E865" s="11">
        <v>6436.7219999999998</v>
      </c>
      <c r="F865" s="11">
        <v>13135.394</v>
      </c>
      <c r="G865" s="11">
        <f t="shared" si="39"/>
        <v>-342.00666000000001</v>
      </c>
      <c r="H865" s="11">
        <f t="shared" si="40"/>
        <v>2.6037030940982815</v>
      </c>
      <c r="I865" s="11">
        <f t="shared" si="41"/>
        <v>1</v>
      </c>
    </row>
    <row r="866" spans="1:9" x14ac:dyDescent="0.25">
      <c r="A866" s="5">
        <v>43453</v>
      </c>
      <c r="B866" s="6">
        <v>43453</v>
      </c>
      <c r="C866" s="11">
        <v>1</v>
      </c>
      <c r="D866" s="11">
        <v>5674.121365</v>
      </c>
      <c r="E866" s="11">
        <v>6395.25</v>
      </c>
      <c r="F866" s="11">
        <v>13135.394</v>
      </c>
      <c r="G866" s="11">
        <f t="shared" si="39"/>
        <v>-721.12863500000003</v>
      </c>
      <c r="H866" s="11">
        <f t="shared" si="40"/>
        <v>5.4899657749131849</v>
      </c>
      <c r="I866" s="11">
        <f t="shared" si="41"/>
        <v>0</v>
      </c>
    </row>
    <row r="867" spans="1:9" x14ac:dyDescent="0.25">
      <c r="A867" s="5">
        <v>43453.020833333336</v>
      </c>
      <c r="B867" s="6">
        <v>43453</v>
      </c>
      <c r="C867" s="11">
        <v>2</v>
      </c>
      <c r="D867" s="11">
        <v>5518.8235350000004</v>
      </c>
      <c r="E867" s="11">
        <v>6233.22</v>
      </c>
      <c r="F867" s="11">
        <v>13135.394</v>
      </c>
      <c r="G867" s="11">
        <f t="shared" si="39"/>
        <v>-714.39646499999981</v>
      </c>
      <c r="H867" s="11">
        <f t="shared" si="40"/>
        <v>5.4387136388904649</v>
      </c>
      <c r="I867" s="11">
        <f t="shared" si="41"/>
        <v>1</v>
      </c>
    </row>
    <row r="868" spans="1:9" x14ac:dyDescent="0.25">
      <c r="A868" s="5">
        <v>43453.041666666664</v>
      </c>
      <c r="B868" s="6">
        <v>43453</v>
      </c>
      <c r="C868" s="11">
        <v>3</v>
      </c>
      <c r="D868" s="11">
        <v>5409.4475400000001</v>
      </c>
      <c r="E868" s="11">
        <v>6128.64</v>
      </c>
      <c r="F868" s="11">
        <v>13135.394</v>
      </c>
      <c r="G868" s="11">
        <f t="shared" si="39"/>
        <v>-719.19246000000021</v>
      </c>
      <c r="H868" s="11">
        <f t="shared" si="40"/>
        <v>5.4752256384543943</v>
      </c>
      <c r="I868" s="11">
        <f t="shared" si="41"/>
        <v>0</v>
      </c>
    </row>
    <row r="869" spans="1:9" x14ac:dyDescent="0.25">
      <c r="A869" s="5">
        <v>43453.0625</v>
      </c>
      <c r="B869" s="6">
        <v>43453</v>
      </c>
      <c r="C869" s="11">
        <v>4</v>
      </c>
      <c r="D869" s="11">
        <v>5345.9933799999999</v>
      </c>
      <c r="E869" s="11">
        <v>5615.52</v>
      </c>
      <c r="F869" s="11">
        <v>13135.394</v>
      </c>
      <c r="G869" s="11">
        <f t="shared" si="39"/>
        <v>-269.52662000000055</v>
      </c>
      <c r="H869" s="11">
        <f t="shared" si="40"/>
        <v>2.0519111950505673</v>
      </c>
      <c r="I869" s="11">
        <f t="shared" si="41"/>
        <v>1</v>
      </c>
    </row>
    <row r="870" spans="1:9" x14ac:dyDescent="0.25">
      <c r="A870" s="5">
        <v>43453.083333333336</v>
      </c>
      <c r="B870" s="6">
        <v>43453</v>
      </c>
      <c r="C870" s="11">
        <v>5</v>
      </c>
      <c r="D870" s="11">
        <v>5288.4556524999998</v>
      </c>
      <c r="E870" s="11">
        <v>5295.02</v>
      </c>
      <c r="F870" s="11">
        <v>13135.394</v>
      </c>
      <c r="G870" s="11">
        <f t="shared" si="39"/>
        <v>-6.5643475000006219</v>
      </c>
      <c r="H870" s="11">
        <f t="shared" si="40"/>
        <v>4.9974500193908325E-2</v>
      </c>
      <c r="I870" s="11">
        <f t="shared" si="41"/>
        <v>1</v>
      </c>
    </row>
    <row r="871" spans="1:9" x14ac:dyDescent="0.25">
      <c r="A871" s="5">
        <v>43453.104166666664</v>
      </c>
      <c r="B871" s="6">
        <v>43453</v>
      </c>
      <c r="C871" s="11">
        <v>6</v>
      </c>
      <c r="D871" s="11">
        <v>5236.8343574999999</v>
      </c>
      <c r="E871" s="11">
        <v>5253.5140000000001</v>
      </c>
      <c r="F871" s="11">
        <v>13135.394</v>
      </c>
      <c r="G871" s="11">
        <f t="shared" si="39"/>
        <v>-16.679642500000227</v>
      </c>
      <c r="H871" s="11">
        <f t="shared" si="40"/>
        <v>0.12698243006643142</v>
      </c>
      <c r="I871" s="11">
        <f t="shared" si="41"/>
        <v>1</v>
      </c>
    </row>
    <row r="872" spans="1:9" x14ac:dyDescent="0.25">
      <c r="A872" s="5">
        <v>43453.125</v>
      </c>
      <c r="B872" s="6">
        <v>43453</v>
      </c>
      <c r="C872" s="11">
        <v>7</v>
      </c>
      <c r="D872" s="11">
        <v>5223.9851049999997</v>
      </c>
      <c r="E872" s="11">
        <v>5243.0619999999999</v>
      </c>
      <c r="F872" s="11">
        <v>13135.394</v>
      </c>
      <c r="G872" s="11">
        <f t="shared" si="39"/>
        <v>-19.07689500000015</v>
      </c>
      <c r="H872" s="11">
        <f t="shared" si="40"/>
        <v>0.14523275814947118</v>
      </c>
      <c r="I872" s="11">
        <f t="shared" si="41"/>
        <v>1</v>
      </c>
    </row>
    <row r="873" spans="1:9" x14ac:dyDescent="0.25">
      <c r="A873" s="5">
        <v>43453.145833333336</v>
      </c>
      <c r="B873" s="6">
        <v>43453</v>
      </c>
      <c r="C873" s="11">
        <v>8</v>
      </c>
      <c r="D873" s="11">
        <v>5249.9078950000003</v>
      </c>
      <c r="E873" s="11">
        <v>5336.4139999999998</v>
      </c>
      <c r="F873" s="11">
        <v>13135.394</v>
      </c>
      <c r="G873" s="11">
        <f t="shared" si="39"/>
        <v>-86.506104999999479</v>
      </c>
      <c r="H873" s="11">
        <f t="shared" si="40"/>
        <v>0.65857259401582835</v>
      </c>
      <c r="I873" s="11">
        <f t="shared" si="41"/>
        <v>1</v>
      </c>
    </row>
    <row r="874" spans="1:9" x14ac:dyDescent="0.25">
      <c r="A874" s="5">
        <v>43453.166666666664</v>
      </c>
      <c r="B874" s="6">
        <v>43453</v>
      </c>
      <c r="C874" s="11">
        <v>9</v>
      </c>
      <c r="D874" s="11">
        <v>5282.4216175000001</v>
      </c>
      <c r="E874" s="11">
        <v>5643.4960000000001</v>
      </c>
      <c r="F874" s="11">
        <v>13135.394</v>
      </c>
      <c r="G874" s="11">
        <f t="shared" si="39"/>
        <v>-361.07438249999996</v>
      </c>
      <c r="H874" s="11">
        <f t="shared" si="40"/>
        <v>2.748866021833833</v>
      </c>
      <c r="I874" s="11">
        <f t="shared" si="41"/>
        <v>1</v>
      </c>
    </row>
    <row r="875" spans="1:9" x14ac:dyDescent="0.25">
      <c r="A875" s="5">
        <v>43453.1875</v>
      </c>
      <c r="B875" s="6">
        <v>43453</v>
      </c>
      <c r="C875" s="11">
        <v>10</v>
      </c>
      <c r="D875" s="11">
        <v>5321.5262725000002</v>
      </c>
      <c r="E875" s="11">
        <v>5486.29</v>
      </c>
      <c r="F875" s="11">
        <v>13135.394</v>
      </c>
      <c r="G875" s="11">
        <f t="shared" si="39"/>
        <v>-164.76372749999973</v>
      </c>
      <c r="H875" s="11">
        <f t="shared" si="40"/>
        <v>1.2543493366091625</v>
      </c>
      <c r="I875" s="11">
        <f t="shared" si="41"/>
        <v>1</v>
      </c>
    </row>
    <row r="876" spans="1:9" x14ac:dyDescent="0.25">
      <c r="A876" s="5">
        <v>43453.208333333336</v>
      </c>
      <c r="B876" s="6">
        <v>43453</v>
      </c>
      <c r="C876" s="11">
        <v>11</v>
      </c>
      <c r="D876" s="11">
        <v>5377.1541749999997</v>
      </c>
      <c r="E876" s="11">
        <v>5541.1</v>
      </c>
      <c r="F876" s="11">
        <v>13135.394</v>
      </c>
      <c r="G876" s="11">
        <f t="shared" si="39"/>
        <v>-163.9458250000007</v>
      </c>
      <c r="H876" s="11">
        <f t="shared" si="40"/>
        <v>1.2481226295914738</v>
      </c>
      <c r="I876" s="11">
        <f t="shared" si="41"/>
        <v>1</v>
      </c>
    </row>
    <row r="877" spans="1:9" x14ac:dyDescent="0.25">
      <c r="A877" s="5">
        <v>43453.229166666664</v>
      </c>
      <c r="B877" s="6">
        <v>43453</v>
      </c>
      <c r="C877" s="11">
        <v>12</v>
      </c>
      <c r="D877" s="11">
        <v>5449.3053250000003</v>
      </c>
      <c r="E877" s="11">
        <v>5714.8040000000001</v>
      </c>
      <c r="F877" s="11">
        <v>13135.394</v>
      </c>
      <c r="G877" s="11">
        <f t="shared" si="39"/>
        <v>-265.49867499999982</v>
      </c>
      <c r="H877" s="11">
        <f t="shared" si="40"/>
        <v>2.0212463744901736</v>
      </c>
      <c r="I877" s="11">
        <f t="shared" si="41"/>
        <v>1</v>
      </c>
    </row>
    <row r="878" spans="1:9" x14ac:dyDescent="0.25">
      <c r="A878" s="5">
        <v>43453.25</v>
      </c>
      <c r="B878" s="6">
        <v>43453</v>
      </c>
      <c r="C878" s="11">
        <v>13</v>
      </c>
      <c r="D878" s="11">
        <v>5523.7223700000004</v>
      </c>
      <c r="E878" s="11">
        <v>5888.95</v>
      </c>
      <c r="F878" s="11">
        <v>13135.394</v>
      </c>
      <c r="G878" s="11">
        <f t="shared" si="39"/>
        <v>-365.22762999999941</v>
      </c>
      <c r="H878" s="11">
        <f t="shared" si="40"/>
        <v>2.7804847726684057</v>
      </c>
      <c r="I878" s="11">
        <f t="shared" si="41"/>
        <v>1</v>
      </c>
    </row>
    <row r="879" spans="1:9" x14ac:dyDescent="0.25">
      <c r="A879" s="5">
        <v>43453.270833333336</v>
      </c>
      <c r="B879" s="6">
        <v>43453</v>
      </c>
      <c r="C879" s="11">
        <v>14</v>
      </c>
      <c r="D879" s="11">
        <v>5600.4053100000001</v>
      </c>
      <c r="E879" s="11">
        <v>5893.848</v>
      </c>
      <c r="F879" s="11">
        <v>13135.394</v>
      </c>
      <c r="G879" s="11">
        <f t="shared" si="39"/>
        <v>-293.44268999999986</v>
      </c>
      <c r="H879" s="11">
        <f t="shared" si="40"/>
        <v>2.2339846829109189</v>
      </c>
      <c r="I879" s="11">
        <f t="shared" si="41"/>
        <v>1</v>
      </c>
    </row>
    <row r="880" spans="1:9" x14ac:dyDescent="0.25">
      <c r="A880" s="5">
        <v>43453.291666666664</v>
      </c>
      <c r="B880" s="6">
        <v>43453</v>
      </c>
      <c r="C880" s="11">
        <v>15</v>
      </c>
      <c r="D880" s="11">
        <v>5700.6974149999996</v>
      </c>
      <c r="E880" s="11">
        <v>6006.9639999999999</v>
      </c>
      <c r="F880" s="11">
        <v>13135.394</v>
      </c>
      <c r="G880" s="11">
        <f t="shared" si="39"/>
        <v>-306.2665850000003</v>
      </c>
      <c r="H880" s="11">
        <f t="shared" si="40"/>
        <v>2.33161323520254</v>
      </c>
      <c r="I880" s="11">
        <f t="shared" si="41"/>
        <v>1</v>
      </c>
    </row>
    <row r="881" spans="1:9" x14ac:dyDescent="0.25">
      <c r="A881" s="5">
        <v>43453.3125</v>
      </c>
      <c r="B881" s="6">
        <v>43453</v>
      </c>
      <c r="C881" s="11">
        <v>16</v>
      </c>
      <c r="D881" s="11">
        <v>5824.5986849999999</v>
      </c>
      <c r="E881" s="11">
        <v>5972.9459999999999</v>
      </c>
      <c r="F881" s="11">
        <v>13135.394</v>
      </c>
      <c r="G881" s="11">
        <f t="shared" si="39"/>
        <v>-148.34731499999998</v>
      </c>
      <c r="H881" s="11">
        <f t="shared" si="40"/>
        <v>1.1293708814520522</v>
      </c>
      <c r="I881" s="11">
        <f t="shared" si="41"/>
        <v>1</v>
      </c>
    </row>
    <row r="882" spans="1:9" x14ac:dyDescent="0.25">
      <c r="A882" s="5">
        <v>43453.333333333336</v>
      </c>
      <c r="B882" s="6">
        <v>43453</v>
      </c>
      <c r="C882" s="11">
        <v>17</v>
      </c>
      <c r="D882" s="11">
        <v>5955.8819199999998</v>
      </c>
      <c r="E882" s="11">
        <v>6090.9920000000002</v>
      </c>
      <c r="F882" s="11">
        <v>13135.394</v>
      </c>
      <c r="G882" s="11">
        <f t="shared" si="39"/>
        <v>-135.11008000000038</v>
      </c>
      <c r="H882" s="11">
        <f t="shared" si="40"/>
        <v>1.0285955640158215</v>
      </c>
      <c r="I882" s="11">
        <f t="shared" si="41"/>
        <v>1</v>
      </c>
    </row>
    <row r="883" spans="1:9" x14ac:dyDescent="0.25">
      <c r="A883" s="5">
        <v>43453.354166666664</v>
      </c>
      <c r="B883" s="6">
        <v>43453</v>
      </c>
      <c r="C883" s="11">
        <v>18</v>
      </c>
      <c r="D883" s="11">
        <v>6094.5471200000002</v>
      </c>
      <c r="E883" s="11">
        <v>6061</v>
      </c>
      <c r="F883" s="11">
        <v>13135.394</v>
      </c>
      <c r="G883" s="11">
        <f t="shared" si="39"/>
        <v>33.547120000000177</v>
      </c>
      <c r="H883" s="11">
        <f t="shared" si="40"/>
        <v>0.25539485149817492</v>
      </c>
      <c r="I883" s="11">
        <f t="shared" si="41"/>
        <v>1</v>
      </c>
    </row>
    <row r="884" spans="1:9" x14ac:dyDescent="0.25">
      <c r="A884" s="5">
        <v>43453.375</v>
      </c>
      <c r="B884" s="6">
        <v>43453</v>
      </c>
      <c r="C884" s="11">
        <v>19</v>
      </c>
      <c r="D884" s="11">
        <v>6221.5370924999997</v>
      </c>
      <c r="E884" s="11">
        <v>6260.64</v>
      </c>
      <c r="F884" s="11">
        <v>13135.394</v>
      </c>
      <c r="G884" s="11">
        <f t="shared" si="39"/>
        <v>-39.102907500000583</v>
      </c>
      <c r="H884" s="11">
        <f t="shared" si="40"/>
        <v>0.2976911655638238</v>
      </c>
      <c r="I884" s="11">
        <f t="shared" si="41"/>
        <v>1</v>
      </c>
    </row>
    <row r="885" spans="1:9" x14ac:dyDescent="0.25">
      <c r="A885" s="5">
        <v>43453.395833333336</v>
      </c>
      <c r="B885" s="6">
        <v>43453</v>
      </c>
      <c r="C885" s="11">
        <v>20</v>
      </c>
      <c r="D885" s="11">
        <v>6336.8518375000003</v>
      </c>
      <c r="E885" s="11">
        <v>6619.0159999999996</v>
      </c>
      <c r="F885" s="11">
        <v>13135.394</v>
      </c>
      <c r="G885" s="11">
        <f t="shared" si="39"/>
        <v>-282.16416249999929</v>
      </c>
      <c r="H885" s="11">
        <f t="shared" si="40"/>
        <v>2.1481210422770665</v>
      </c>
      <c r="I885" s="11">
        <f t="shared" si="41"/>
        <v>1</v>
      </c>
    </row>
    <row r="886" spans="1:9" x14ac:dyDescent="0.25">
      <c r="A886" s="5">
        <v>43453.416666666664</v>
      </c>
      <c r="B886" s="6">
        <v>43453</v>
      </c>
      <c r="C886" s="11">
        <v>21</v>
      </c>
      <c r="D886" s="11">
        <v>6416.8782899999997</v>
      </c>
      <c r="E886" s="11">
        <v>6809.26</v>
      </c>
      <c r="F886" s="11">
        <v>13135.394</v>
      </c>
      <c r="G886" s="11">
        <f t="shared" si="39"/>
        <v>-392.38171000000057</v>
      </c>
      <c r="H886" s="11">
        <f t="shared" si="40"/>
        <v>2.9872092911716281</v>
      </c>
      <c r="I886" s="11">
        <f t="shared" si="41"/>
        <v>1</v>
      </c>
    </row>
    <row r="887" spans="1:9" x14ac:dyDescent="0.25">
      <c r="A887" s="5">
        <v>43453.4375</v>
      </c>
      <c r="B887" s="6">
        <v>43453</v>
      </c>
      <c r="C887" s="11">
        <v>22</v>
      </c>
      <c r="D887" s="11">
        <v>6461.6164500000004</v>
      </c>
      <c r="E887" s="11">
        <v>6570.95</v>
      </c>
      <c r="F887" s="11">
        <v>13135.394</v>
      </c>
      <c r="G887" s="11">
        <f t="shared" si="39"/>
        <v>-109.33354999999938</v>
      </c>
      <c r="H887" s="11">
        <f t="shared" si="40"/>
        <v>0.83235835940664882</v>
      </c>
      <c r="I887" s="11">
        <f t="shared" si="41"/>
        <v>1</v>
      </c>
    </row>
    <row r="888" spans="1:9" x14ac:dyDescent="0.25">
      <c r="A888" s="5">
        <v>43453.458333333336</v>
      </c>
      <c r="B888" s="6">
        <v>43453</v>
      </c>
      <c r="C888" s="11">
        <v>23</v>
      </c>
      <c r="D888" s="11">
        <v>6500.8762024999996</v>
      </c>
      <c r="E888" s="11">
        <v>6665.73</v>
      </c>
      <c r="F888" s="11">
        <v>13135.394</v>
      </c>
      <c r="G888" s="11">
        <f t="shared" si="39"/>
        <v>-164.85379749999993</v>
      </c>
      <c r="H888" s="11">
        <f t="shared" si="40"/>
        <v>1.2550350412024178</v>
      </c>
      <c r="I888" s="11">
        <f t="shared" si="41"/>
        <v>1</v>
      </c>
    </row>
    <row r="889" spans="1:9" x14ac:dyDescent="0.25">
      <c r="A889" s="5">
        <v>43453.479166666664</v>
      </c>
      <c r="B889" s="6">
        <v>43453</v>
      </c>
      <c r="C889" s="11">
        <v>24</v>
      </c>
      <c r="D889" s="11">
        <v>6534.6575475</v>
      </c>
      <c r="E889" s="11">
        <v>6965.5</v>
      </c>
      <c r="F889" s="11">
        <v>13135.394</v>
      </c>
      <c r="G889" s="11">
        <f t="shared" si="39"/>
        <v>-430.84245250000004</v>
      </c>
      <c r="H889" s="11">
        <f t="shared" si="40"/>
        <v>3.2800116425894803</v>
      </c>
      <c r="I889" s="11">
        <f t="shared" si="41"/>
        <v>1</v>
      </c>
    </row>
    <row r="890" spans="1:9" x14ac:dyDescent="0.25">
      <c r="A890" s="5">
        <v>43453.5</v>
      </c>
      <c r="B890" s="6">
        <v>43453</v>
      </c>
      <c r="C890" s="11">
        <v>25</v>
      </c>
      <c r="D890" s="11">
        <v>6537.4988775000002</v>
      </c>
      <c r="E890" s="11">
        <v>7074.4880000000003</v>
      </c>
      <c r="F890" s="11">
        <v>13135.394</v>
      </c>
      <c r="G890" s="11">
        <f t="shared" si="39"/>
        <v>-536.98912250000012</v>
      </c>
      <c r="H890" s="11">
        <f t="shared" si="40"/>
        <v>4.088108224998809</v>
      </c>
      <c r="I890" s="11">
        <f t="shared" si="41"/>
        <v>1</v>
      </c>
    </row>
    <row r="891" spans="1:9" x14ac:dyDescent="0.25">
      <c r="A891" s="5">
        <v>43453.520833333336</v>
      </c>
      <c r="B891" s="6">
        <v>43453</v>
      </c>
      <c r="C891" s="11">
        <v>26</v>
      </c>
      <c r="D891" s="11">
        <v>6509.4001925000002</v>
      </c>
      <c r="E891" s="11">
        <v>7135.7640000000001</v>
      </c>
      <c r="F891" s="11">
        <v>13135.394</v>
      </c>
      <c r="G891" s="11">
        <f t="shared" si="39"/>
        <v>-626.36380749999989</v>
      </c>
      <c r="H891" s="11">
        <f t="shared" si="40"/>
        <v>4.7685193721634835</v>
      </c>
      <c r="I891" s="11">
        <f t="shared" si="41"/>
        <v>1</v>
      </c>
    </row>
    <row r="892" spans="1:9" x14ac:dyDescent="0.25">
      <c r="A892" s="5">
        <v>43453.541666666664</v>
      </c>
      <c r="B892" s="6">
        <v>43453</v>
      </c>
      <c r="C892" s="11">
        <v>27</v>
      </c>
      <c r="D892" s="11">
        <v>6480.6159850000004</v>
      </c>
      <c r="E892" s="11">
        <v>7139.1760000000004</v>
      </c>
      <c r="F892" s="11">
        <v>13135.394</v>
      </c>
      <c r="G892" s="11">
        <f t="shared" si="39"/>
        <v>-658.56001500000002</v>
      </c>
      <c r="H892" s="11">
        <f t="shared" si="40"/>
        <v>5.0136297015529188</v>
      </c>
      <c r="I892" s="11">
        <f t="shared" si="41"/>
        <v>1</v>
      </c>
    </row>
    <row r="893" spans="1:9" x14ac:dyDescent="0.25">
      <c r="A893" s="5">
        <v>43453.5625</v>
      </c>
      <c r="B893" s="6">
        <v>43453</v>
      </c>
      <c r="C893" s="11">
        <v>28</v>
      </c>
      <c r="D893" s="11">
        <v>6451.1462549999997</v>
      </c>
      <c r="E893" s="11">
        <v>6742.9960000000001</v>
      </c>
      <c r="F893" s="11">
        <v>13135.394</v>
      </c>
      <c r="G893" s="11">
        <f t="shared" si="39"/>
        <v>-291.84974500000044</v>
      </c>
      <c r="H893" s="11">
        <f t="shared" si="40"/>
        <v>2.2218575628565116</v>
      </c>
      <c r="I893" s="11">
        <f t="shared" si="41"/>
        <v>1</v>
      </c>
    </row>
    <row r="894" spans="1:9" x14ac:dyDescent="0.25">
      <c r="A894" s="5">
        <v>43453.583333333336</v>
      </c>
      <c r="B894" s="6">
        <v>43453</v>
      </c>
      <c r="C894" s="11">
        <v>29</v>
      </c>
      <c r="D894" s="11">
        <v>6415.1279674999996</v>
      </c>
      <c r="E894" s="11">
        <v>6865.5640000000003</v>
      </c>
      <c r="F894" s="11">
        <v>13135.394</v>
      </c>
      <c r="G894" s="11">
        <f t="shared" si="39"/>
        <v>-450.43603250000069</v>
      </c>
      <c r="H894" s="11">
        <f t="shared" si="40"/>
        <v>3.4291779332999122</v>
      </c>
      <c r="I894" s="11">
        <f t="shared" si="41"/>
        <v>1</v>
      </c>
    </row>
    <row r="895" spans="1:9" x14ac:dyDescent="0.25">
      <c r="A895" s="5">
        <v>43453.604166666664</v>
      </c>
      <c r="B895" s="6">
        <v>43453</v>
      </c>
      <c r="C895" s="11">
        <v>30</v>
      </c>
      <c r="D895" s="11">
        <v>6372.5611225000002</v>
      </c>
      <c r="E895" s="11">
        <v>6984.89</v>
      </c>
      <c r="F895" s="11">
        <v>13135.394</v>
      </c>
      <c r="G895" s="11">
        <f t="shared" si="39"/>
        <v>-612.32887750000009</v>
      </c>
      <c r="H895" s="11">
        <f t="shared" si="40"/>
        <v>4.661671187784699</v>
      </c>
      <c r="I895" s="11">
        <f t="shared" si="41"/>
        <v>1</v>
      </c>
    </row>
    <row r="896" spans="1:9" x14ac:dyDescent="0.25">
      <c r="A896" s="5">
        <v>43453.625</v>
      </c>
      <c r="B896" s="6">
        <v>43453</v>
      </c>
      <c r="C896" s="11">
        <v>31</v>
      </c>
      <c r="D896" s="11">
        <v>6424.1658774999996</v>
      </c>
      <c r="E896" s="11">
        <v>7191.2920000000004</v>
      </c>
      <c r="F896" s="11">
        <v>13135.394</v>
      </c>
      <c r="G896" s="11">
        <f t="shared" si="39"/>
        <v>-767.12612250000075</v>
      </c>
      <c r="H896" s="11">
        <f t="shared" si="40"/>
        <v>5.8401455068648929</v>
      </c>
      <c r="I896" s="11">
        <f t="shared" si="41"/>
        <v>0</v>
      </c>
    </row>
    <row r="897" spans="1:9" x14ac:dyDescent="0.25">
      <c r="A897" s="5">
        <v>43453.645833333336</v>
      </c>
      <c r="B897" s="6">
        <v>43453</v>
      </c>
      <c r="C897" s="11">
        <v>32</v>
      </c>
      <c r="D897" s="11">
        <v>6569.9422324999996</v>
      </c>
      <c r="E897" s="11">
        <v>7202.1</v>
      </c>
      <c r="F897" s="11">
        <v>13135.394</v>
      </c>
      <c r="G897" s="11">
        <f t="shared" si="39"/>
        <v>-632.15776750000077</v>
      </c>
      <c r="H897" s="11">
        <f t="shared" si="40"/>
        <v>4.8126288979226715</v>
      </c>
      <c r="I897" s="11">
        <f t="shared" si="41"/>
        <v>1</v>
      </c>
    </row>
    <row r="898" spans="1:9" x14ac:dyDescent="0.25">
      <c r="A898" s="5">
        <v>43453.666666666664</v>
      </c>
      <c r="B898" s="6">
        <v>43453</v>
      </c>
      <c r="C898" s="11">
        <v>33</v>
      </c>
      <c r="D898" s="11">
        <v>6657.2009275</v>
      </c>
      <c r="E898" s="11">
        <v>7286.2240000000002</v>
      </c>
      <c r="F898" s="11">
        <v>13135.394</v>
      </c>
      <c r="G898" s="11">
        <f t="shared" si="39"/>
        <v>-629.02307250000013</v>
      </c>
      <c r="H898" s="11">
        <f t="shared" si="40"/>
        <v>4.7887644063055905</v>
      </c>
      <c r="I898" s="11">
        <f t="shared" si="41"/>
        <v>1</v>
      </c>
    </row>
    <row r="899" spans="1:9" x14ac:dyDescent="0.25">
      <c r="A899" s="5">
        <v>43453.6875</v>
      </c>
      <c r="B899" s="6">
        <v>43453</v>
      </c>
      <c r="C899" s="11">
        <v>34</v>
      </c>
      <c r="D899" s="11">
        <v>6685.9419625</v>
      </c>
      <c r="E899" s="11">
        <v>7257.0280000000002</v>
      </c>
      <c r="F899" s="11">
        <v>13135.394</v>
      </c>
      <c r="G899" s="11">
        <f t="shared" ref="G899:G962" si="42">D899-E899</f>
        <v>-571.0860375000002</v>
      </c>
      <c r="H899" s="11">
        <f t="shared" ref="H899:H962" si="43">ABS(G899)/F899*100</f>
        <v>4.3476886761067099</v>
      </c>
      <c r="I899" s="11">
        <f t="shared" ref="I899:I962" si="44">IF(H899&lt;=$N$3,1,0)</f>
        <v>1</v>
      </c>
    </row>
    <row r="900" spans="1:9" x14ac:dyDescent="0.25">
      <c r="A900" s="5">
        <v>43453.708333333336</v>
      </c>
      <c r="B900" s="6">
        <v>43453</v>
      </c>
      <c r="C900" s="11">
        <v>35</v>
      </c>
      <c r="D900" s="11">
        <v>6713.5973299999996</v>
      </c>
      <c r="E900" s="11">
        <v>7784.9440000000004</v>
      </c>
      <c r="F900" s="11">
        <v>13135.394</v>
      </c>
      <c r="G900" s="11">
        <f t="shared" si="42"/>
        <v>-1071.3466700000008</v>
      </c>
      <c r="H900" s="11">
        <f t="shared" si="43"/>
        <v>8.1561822203429966</v>
      </c>
      <c r="I900" s="11">
        <f t="shared" si="44"/>
        <v>0</v>
      </c>
    </row>
    <row r="901" spans="1:9" x14ac:dyDescent="0.25">
      <c r="A901" s="5">
        <v>43453.729166666664</v>
      </c>
      <c r="B901" s="6">
        <v>43453</v>
      </c>
      <c r="C901" s="11">
        <v>36</v>
      </c>
      <c r="D901" s="11">
        <v>6740.1670299999996</v>
      </c>
      <c r="E901" s="11">
        <v>7963.4340000000002</v>
      </c>
      <c r="F901" s="11">
        <v>13135.394</v>
      </c>
      <c r="G901" s="11">
        <f t="shared" si="42"/>
        <v>-1223.2669700000006</v>
      </c>
      <c r="H901" s="11">
        <f t="shared" si="43"/>
        <v>9.3127543033730138</v>
      </c>
      <c r="I901" s="11">
        <f t="shared" si="44"/>
        <v>0</v>
      </c>
    </row>
    <row r="902" spans="1:9" x14ac:dyDescent="0.25">
      <c r="A902" s="5">
        <v>43453.75</v>
      </c>
      <c r="B902" s="6">
        <v>43453</v>
      </c>
      <c r="C902" s="11">
        <v>37</v>
      </c>
      <c r="D902" s="11">
        <v>6719.5132700000004</v>
      </c>
      <c r="E902" s="11">
        <v>8080.7179999999998</v>
      </c>
      <c r="F902" s="11">
        <v>13135.394</v>
      </c>
      <c r="G902" s="11">
        <f t="shared" si="42"/>
        <v>-1361.2047299999995</v>
      </c>
      <c r="H902" s="11">
        <f t="shared" si="43"/>
        <v>10.362877048073315</v>
      </c>
      <c r="I902" s="11">
        <f t="shared" si="44"/>
        <v>0</v>
      </c>
    </row>
    <row r="903" spans="1:9" x14ac:dyDescent="0.25">
      <c r="A903" s="5">
        <v>43453.770833333336</v>
      </c>
      <c r="B903" s="6">
        <v>43453</v>
      </c>
      <c r="C903" s="11">
        <v>38</v>
      </c>
      <c r="D903" s="11">
        <v>6651.6360500000001</v>
      </c>
      <c r="E903" s="11">
        <v>8242.1380000000008</v>
      </c>
      <c r="F903" s="11">
        <v>13135.394</v>
      </c>
      <c r="G903" s="11">
        <f t="shared" si="42"/>
        <v>-1590.5019500000008</v>
      </c>
      <c r="H903" s="11">
        <f t="shared" si="43"/>
        <v>12.108521069105356</v>
      </c>
      <c r="I903" s="11">
        <f t="shared" si="44"/>
        <v>0</v>
      </c>
    </row>
    <row r="904" spans="1:9" x14ac:dyDescent="0.25">
      <c r="A904" s="5">
        <v>43453.791666666664</v>
      </c>
      <c r="B904" s="6">
        <v>43453</v>
      </c>
      <c r="C904" s="11">
        <v>39</v>
      </c>
      <c r="D904" s="11">
        <v>6582.3369375000002</v>
      </c>
      <c r="E904" s="11">
        <v>7894.5959999999995</v>
      </c>
      <c r="F904" s="11">
        <v>13135.394</v>
      </c>
      <c r="G904" s="11">
        <f t="shared" si="42"/>
        <v>-1312.2590624999993</v>
      </c>
      <c r="H904" s="11">
        <f t="shared" si="43"/>
        <v>9.990252766685181</v>
      </c>
      <c r="I904" s="11">
        <f t="shared" si="44"/>
        <v>0</v>
      </c>
    </row>
    <row r="905" spans="1:9" x14ac:dyDescent="0.25">
      <c r="A905" s="5">
        <v>43453.8125</v>
      </c>
      <c r="B905" s="6">
        <v>43453</v>
      </c>
      <c r="C905" s="11">
        <v>40</v>
      </c>
      <c r="D905" s="11">
        <v>6511.6159324999999</v>
      </c>
      <c r="E905" s="11">
        <v>7839.23</v>
      </c>
      <c r="F905" s="11">
        <v>13135.394</v>
      </c>
      <c r="G905" s="11">
        <f t="shared" si="42"/>
        <v>-1327.6140674999997</v>
      </c>
      <c r="H905" s="11">
        <f t="shared" si="43"/>
        <v>10.107150706708909</v>
      </c>
      <c r="I905" s="11">
        <f t="shared" si="44"/>
        <v>0</v>
      </c>
    </row>
    <row r="906" spans="1:9" x14ac:dyDescent="0.25">
      <c r="A906" s="5">
        <v>43453.833333333336</v>
      </c>
      <c r="B906" s="6">
        <v>43453</v>
      </c>
      <c r="C906" s="11">
        <v>41</v>
      </c>
      <c r="D906" s="11">
        <v>6439.6964799999996</v>
      </c>
      <c r="E906" s="11">
        <v>7567.46</v>
      </c>
      <c r="F906" s="11">
        <v>13135.394</v>
      </c>
      <c r="G906" s="11">
        <f t="shared" si="42"/>
        <v>-1127.7635200000004</v>
      </c>
      <c r="H906" s="11">
        <f t="shared" si="43"/>
        <v>8.5856847537272234</v>
      </c>
      <c r="I906" s="11">
        <f t="shared" si="44"/>
        <v>0</v>
      </c>
    </row>
    <row r="907" spans="1:9" x14ac:dyDescent="0.25">
      <c r="A907" s="5">
        <v>43453.854166666664</v>
      </c>
      <c r="B907" s="6">
        <v>43453</v>
      </c>
      <c r="C907" s="11">
        <v>42</v>
      </c>
      <c r="D907" s="11">
        <v>6366.5785800000003</v>
      </c>
      <c r="E907" s="11">
        <v>7123.6980000000003</v>
      </c>
      <c r="F907" s="11">
        <v>13135.394</v>
      </c>
      <c r="G907" s="11">
        <f t="shared" si="42"/>
        <v>-757.11941999999999</v>
      </c>
      <c r="H907" s="11">
        <f t="shared" si="43"/>
        <v>5.7639642937242694</v>
      </c>
      <c r="I907" s="11">
        <f t="shared" si="44"/>
        <v>0</v>
      </c>
    </row>
    <row r="908" spans="1:9" x14ac:dyDescent="0.25">
      <c r="A908" s="5">
        <v>43453.875</v>
      </c>
      <c r="B908" s="6">
        <v>43453</v>
      </c>
      <c r="C908" s="11">
        <v>43</v>
      </c>
      <c r="D908" s="11">
        <v>6292.9572175000003</v>
      </c>
      <c r="E908" s="11">
        <v>6799.7280000000001</v>
      </c>
      <c r="F908" s="11">
        <v>13135.394</v>
      </c>
      <c r="G908" s="11">
        <f t="shared" si="42"/>
        <v>-506.77078249999977</v>
      </c>
      <c r="H908" s="11">
        <f t="shared" si="43"/>
        <v>3.8580554378498255</v>
      </c>
      <c r="I908" s="11">
        <f t="shared" si="44"/>
        <v>1</v>
      </c>
    </row>
    <row r="909" spans="1:9" x14ac:dyDescent="0.25">
      <c r="A909" s="5">
        <v>43453.895833333336</v>
      </c>
      <c r="B909" s="6">
        <v>43453</v>
      </c>
      <c r="C909" s="11">
        <v>44</v>
      </c>
      <c r="D909" s="11">
        <v>6218.8323925000004</v>
      </c>
      <c r="E909" s="11">
        <v>6671.482</v>
      </c>
      <c r="F909" s="11">
        <v>13135.394</v>
      </c>
      <c r="G909" s="11">
        <f t="shared" si="42"/>
        <v>-452.64960749999955</v>
      </c>
      <c r="H909" s="11">
        <f t="shared" si="43"/>
        <v>3.4460299211428262</v>
      </c>
      <c r="I909" s="11">
        <f t="shared" si="44"/>
        <v>1</v>
      </c>
    </row>
    <row r="910" spans="1:9" x14ac:dyDescent="0.25">
      <c r="A910" s="5">
        <v>43453.916666666664</v>
      </c>
      <c r="B910" s="6">
        <v>43453</v>
      </c>
      <c r="C910" s="11">
        <v>45</v>
      </c>
      <c r="D910" s="11">
        <v>6143.6566549999998</v>
      </c>
      <c r="E910" s="11">
        <v>6627.6059999999998</v>
      </c>
      <c r="F910" s="11">
        <v>13135.394</v>
      </c>
      <c r="G910" s="11">
        <f t="shared" si="42"/>
        <v>-483.94934499999999</v>
      </c>
      <c r="H910" s="11">
        <f t="shared" si="43"/>
        <v>3.6843154076687763</v>
      </c>
      <c r="I910" s="11">
        <f t="shared" si="44"/>
        <v>1</v>
      </c>
    </row>
    <row r="911" spans="1:9" x14ac:dyDescent="0.25">
      <c r="A911" s="5">
        <v>43453.9375</v>
      </c>
      <c r="B911" s="6">
        <v>43453</v>
      </c>
      <c r="C911" s="11">
        <v>46</v>
      </c>
      <c r="D911" s="11">
        <v>6067.4300050000002</v>
      </c>
      <c r="E911" s="11">
        <v>6421.5259999999998</v>
      </c>
      <c r="F911" s="11">
        <v>13135.394</v>
      </c>
      <c r="G911" s="11">
        <f t="shared" si="42"/>
        <v>-354.09599499999968</v>
      </c>
      <c r="H911" s="11">
        <f t="shared" si="43"/>
        <v>2.6957394273822288</v>
      </c>
      <c r="I911" s="11">
        <f t="shared" si="44"/>
        <v>1</v>
      </c>
    </row>
    <row r="912" spans="1:9" x14ac:dyDescent="0.25">
      <c r="A912" s="5">
        <v>43453.958333333336</v>
      </c>
      <c r="B912" s="6">
        <v>43453</v>
      </c>
      <c r="C912" s="11">
        <v>47</v>
      </c>
      <c r="D912" s="11">
        <v>5990.6864575</v>
      </c>
      <c r="E912" s="11">
        <v>6500.43</v>
      </c>
      <c r="F912" s="11">
        <v>13135.394</v>
      </c>
      <c r="G912" s="11">
        <f t="shared" si="42"/>
        <v>-509.74354250000033</v>
      </c>
      <c r="H912" s="11">
        <f t="shared" si="43"/>
        <v>3.8806871152856193</v>
      </c>
      <c r="I912" s="11">
        <f t="shared" si="44"/>
        <v>1</v>
      </c>
    </row>
    <row r="913" spans="1:9" x14ac:dyDescent="0.25">
      <c r="A913" s="5">
        <v>43453.979166666664</v>
      </c>
      <c r="B913" s="6">
        <v>43453</v>
      </c>
      <c r="C913" s="11">
        <v>48</v>
      </c>
      <c r="D913" s="11">
        <v>5913.4260125000001</v>
      </c>
      <c r="E913" s="11">
        <v>6152.0140000000001</v>
      </c>
      <c r="F913" s="11">
        <v>13135.394</v>
      </c>
      <c r="G913" s="11">
        <f t="shared" si="42"/>
        <v>-238.58798750000005</v>
      </c>
      <c r="H913" s="11">
        <f t="shared" si="43"/>
        <v>1.8163748076380506</v>
      </c>
      <c r="I913" s="11">
        <f t="shared" si="44"/>
        <v>1</v>
      </c>
    </row>
    <row r="914" spans="1:9" x14ac:dyDescent="0.25">
      <c r="A914" s="5">
        <v>43454</v>
      </c>
      <c r="B914" s="6">
        <v>43454</v>
      </c>
      <c r="C914" s="11">
        <v>1</v>
      </c>
      <c r="D914" s="11">
        <v>5189.6812449999998</v>
      </c>
      <c r="E914" s="11">
        <v>6248.72</v>
      </c>
      <c r="F914" s="11">
        <v>13135.394</v>
      </c>
      <c r="G914" s="11">
        <f t="shared" si="42"/>
        <v>-1059.0387550000005</v>
      </c>
      <c r="H914" s="11">
        <f t="shared" si="43"/>
        <v>8.062481833434159</v>
      </c>
      <c r="I914" s="11">
        <f t="shared" si="44"/>
        <v>0</v>
      </c>
    </row>
    <row r="915" spans="1:9" x14ac:dyDescent="0.25">
      <c r="A915" s="5">
        <v>43454.020833333336</v>
      </c>
      <c r="B915" s="6">
        <v>43454</v>
      </c>
      <c r="C915" s="11">
        <v>2</v>
      </c>
      <c r="D915" s="11">
        <v>4989.6834150000004</v>
      </c>
      <c r="E915" s="11">
        <v>6367.4719999999998</v>
      </c>
      <c r="F915" s="11">
        <v>13135.394</v>
      </c>
      <c r="G915" s="11">
        <f t="shared" si="42"/>
        <v>-1377.7885849999993</v>
      </c>
      <c r="H915" s="11">
        <f t="shared" si="43"/>
        <v>10.48913024611214</v>
      </c>
      <c r="I915" s="11">
        <f t="shared" si="44"/>
        <v>0</v>
      </c>
    </row>
    <row r="916" spans="1:9" x14ac:dyDescent="0.25">
      <c r="A916" s="5">
        <v>43454.041666666664</v>
      </c>
      <c r="B916" s="6">
        <v>43454</v>
      </c>
      <c r="C916" s="11">
        <v>3</v>
      </c>
      <c r="D916" s="11">
        <v>4798.3702775000002</v>
      </c>
      <c r="E916" s="11">
        <v>6328.9539999999997</v>
      </c>
      <c r="F916" s="11">
        <v>13135.394</v>
      </c>
      <c r="G916" s="11">
        <f t="shared" si="42"/>
        <v>-1530.5837224999996</v>
      </c>
      <c r="H916" s="11">
        <f t="shared" si="43"/>
        <v>11.652362483378873</v>
      </c>
      <c r="I916" s="11">
        <f t="shared" si="44"/>
        <v>0</v>
      </c>
    </row>
    <row r="917" spans="1:9" x14ac:dyDescent="0.25">
      <c r="A917" s="5">
        <v>43454.0625</v>
      </c>
      <c r="B917" s="6">
        <v>43454</v>
      </c>
      <c r="C917" s="11">
        <v>4</v>
      </c>
      <c r="D917" s="11">
        <v>4615.7418324999999</v>
      </c>
      <c r="E917" s="11">
        <v>6095.9260000000004</v>
      </c>
      <c r="F917" s="11">
        <v>13135.394</v>
      </c>
      <c r="G917" s="11">
        <f t="shared" si="42"/>
        <v>-1480.1841675000005</v>
      </c>
      <c r="H917" s="11">
        <f t="shared" si="43"/>
        <v>11.268669729282582</v>
      </c>
      <c r="I917" s="11">
        <f t="shared" si="44"/>
        <v>0</v>
      </c>
    </row>
    <row r="918" spans="1:9" x14ac:dyDescent="0.25">
      <c r="A918" s="5">
        <v>43454.083333333336</v>
      </c>
      <c r="B918" s="6">
        <v>43454</v>
      </c>
      <c r="C918" s="11">
        <v>5</v>
      </c>
      <c r="D918" s="11">
        <v>4486.9662024999998</v>
      </c>
      <c r="E918" s="11">
        <v>5899.0839999999998</v>
      </c>
      <c r="F918" s="11">
        <v>13135.394</v>
      </c>
      <c r="G918" s="11">
        <f t="shared" si="42"/>
        <v>-1412.1177975000001</v>
      </c>
      <c r="H918" s="11">
        <f t="shared" si="43"/>
        <v>10.750479182428787</v>
      </c>
      <c r="I918" s="11">
        <f t="shared" si="44"/>
        <v>0</v>
      </c>
    </row>
    <row r="919" spans="1:9" x14ac:dyDescent="0.25">
      <c r="A919" s="5">
        <v>43454.104166666664</v>
      </c>
      <c r="B919" s="6">
        <v>43454</v>
      </c>
      <c r="C919" s="11">
        <v>6</v>
      </c>
      <c r="D919" s="11">
        <v>4412.0433874999999</v>
      </c>
      <c r="E919" s="11">
        <v>5722.7640000000001</v>
      </c>
      <c r="F919" s="11">
        <v>13135.394</v>
      </c>
      <c r="G919" s="11">
        <f t="shared" si="42"/>
        <v>-1310.7206125000002</v>
      </c>
      <c r="H919" s="11">
        <f t="shared" si="43"/>
        <v>9.9785405180841948</v>
      </c>
      <c r="I919" s="11">
        <f t="shared" si="44"/>
        <v>0</v>
      </c>
    </row>
    <row r="920" spans="1:9" x14ac:dyDescent="0.25">
      <c r="A920" s="5">
        <v>43454.125</v>
      </c>
      <c r="B920" s="6">
        <v>43454</v>
      </c>
      <c r="C920" s="11">
        <v>7</v>
      </c>
      <c r="D920" s="11">
        <v>4390.7508275</v>
      </c>
      <c r="E920" s="11">
        <v>5676.2160000000003</v>
      </c>
      <c r="F920" s="11">
        <v>13135.394</v>
      </c>
      <c r="G920" s="11">
        <f t="shared" si="42"/>
        <v>-1285.4651725000003</v>
      </c>
      <c r="H920" s="11">
        <f t="shared" si="43"/>
        <v>9.786270381383309</v>
      </c>
      <c r="I920" s="11">
        <f t="shared" si="44"/>
        <v>0</v>
      </c>
    </row>
    <row r="921" spans="1:9" x14ac:dyDescent="0.25">
      <c r="A921" s="5">
        <v>43454.145833333336</v>
      </c>
      <c r="B921" s="6">
        <v>43454</v>
      </c>
      <c r="C921" s="11">
        <v>8</v>
      </c>
      <c r="D921" s="11">
        <v>4423.0885225000002</v>
      </c>
      <c r="E921" s="11">
        <v>5624.4440000000004</v>
      </c>
      <c r="F921" s="11">
        <v>13135.394</v>
      </c>
      <c r="G921" s="11">
        <f t="shared" si="42"/>
        <v>-1201.3554775000002</v>
      </c>
      <c r="H921" s="11">
        <f t="shared" si="43"/>
        <v>9.1459417014822719</v>
      </c>
      <c r="I921" s="11">
        <f t="shared" si="44"/>
        <v>0</v>
      </c>
    </row>
    <row r="922" spans="1:9" x14ac:dyDescent="0.25">
      <c r="A922" s="5">
        <v>43454.166666666664</v>
      </c>
      <c r="B922" s="6">
        <v>43454</v>
      </c>
      <c r="C922" s="11">
        <v>9</v>
      </c>
      <c r="D922" s="11">
        <v>4492.7201725000004</v>
      </c>
      <c r="E922" s="11">
        <v>5261.9579999999996</v>
      </c>
      <c r="F922" s="11">
        <v>13135.394</v>
      </c>
      <c r="G922" s="11">
        <f t="shared" si="42"/>
        <v>-769.23782749999918</v>
      </c>
      <c r="H922" s="11">
        <f t="shared" si="43"/>
        <v>5.8562219564940277</v>
      </c>
      <c r="I922" s="11">
        <f t="shared" si="44"/>
        <v>0</v>
      </c>
    </row>
    <row r="923" spans="1:9" x14ac:dyDescent="0.25">
      <c r="A923" s="5">
        <v>43454.1875</v>
      </c>
      <c r="B923" s="6">
        <v>43454</v>
      </c>
      <c r="C923" s="11">
        <v>10</v>
      </c>
      <c r="D923" s="11">
        <v>4599.6457774999999</v>
      </c>
      <c r="E923" s="11">
        <v>5158.0219999999999</v>
      </c>
      <c r="F923" s="11">
        <v>13135.394</v>
      </c>
      <c r="G923" s="11">
        <f t="shared" si="42"/>
        <v>-558.37622250000004</v>
      </c>
      <c r="H923" s="11">
        <f t="shared" si="43"/>
        <v>4.2509286169870508</v>
      </c>
      <c r="I923" s="11">
        <f t="shared" si="44"/>
        <v>1</v>
      </c>
    </row>
    <row r="924" spans="1:9" x14ac:dyDescent="0.25">
      <c r="A924" s="5">
        <v>43454.208333333336</v>
      </c>
      <c r="B924" s="6">
        <v>43454</v>
      </c>
      <c r="C924" s="11">
        <v>11</v>
      </c>
      <c r="D924" s="11">
        <v>4691.0963824999999</v>
      </c>
      <c r="E924" s="11">
        <v>5236.8540000000003</v>
      </c>
      <c r="F924" s="11">
        <v>13135.394</v>
      </c>
      <c r="G924" s="11">
        <f t="shared" si="42"/>
        <v>-545.75761750000038</v>
      </c>
      <c r="H924" s="11">
        <f t="shared" si="43"/>
        <v>4.1548629413019542</v>
      </c>
      <c r="I924" s="11">
        <f t="shared" si="44"/>
        <v>1</v>
      </c>
    </row>
    <row r="925" spans="1:9" x14ac:dyDescent="0.25">
      <c r="A925" s="5">
        <v>43454.229166666664</v>
      </c>
      <c r="B925" s="6">
        <v>43454</v>
      </c>
      <c r="C925" s="11">
        <v>12</v>
      </c>
      <c r="D925" s="11">
        <v>4767.0719875000004</v>
      </c>
      <c r="E925" s="11">
        <v>5115.4380000000001</v>
      </c>
      <c r="F925" s="11">
        <v>13135.394</v>
      </c>
      <c r="G925" s="11">
        <f t="shared" si="42"/>
        <v>-348.36601249999967</v>
      </c>
      <c r="H925" s="11">
        <f t="shared" si="43"/>
        <v>2.652116963526177</v>
      </c>
      <c r="I925" s="11">
        <f t="shared" si="44"/>
        <v>1</v>
      </c>
    </row>
    <row r="926" spans="1:9" x14ac:dyDescent="0.25">
      <c r="A926" s="5">
        <v>43454.25</v>
      </c>
      <c r="B926" s="6">
        <v>43454</v>
      </c>
      <c r="C926" s="11">
        <v>13</v>
      </c>
      <c r="D926" s="11">
        <v>4882.387025</v>
      </c>
      <c r="E926" s="11">
        <v>5244.0039999999999</v>
      </c>
      <c r="F926" s="11">
        <v>13135.394</v>
      </c>
      <c r="G926" s="11">
        <f t="shared" si="42"/>
        <v>-361.61697499999991</v>
      </c>
      <c r="H926" s="11">
        <f t="shared" si="43"/>
        <v>2.7529967886764561</v>
      </c>
      <c r="I926" s="11">
        <f t="shared" si="44"/>
        <v>1</v>
      </c>
    </row>
    <row r="927" spans="1:9" x14ac:dyDescent="0.25">
      <c r="A927" s="5">
        <v>43454.270833333336</v>
      </c>
      <c r="B927" s="6">
        <v>43454</v>
      </c>
      <c r="C927" s="11">
        <v>14</v>
      </c>
      <c r="D927" s="11">
        <v>5037.0414950000004</v>
      </c>
      <c r="E927" s="11">
        <v>5577.6360000000004</v>
      </c>
      <c r="F927" s="11">
        <v>13135.394</v>
      </c>
      <c r="G927" s="11">
        <f t="shared" si="42"/>
        <v>-540.59450500000003</v>
      </c>
      <c r="H927" s="11">
        <f t="shared" si="43"/>
        <v>4.1155560693497284</v>
      </c>
      <c r="I927" s="11">
        <f t="shared" si="44"/>
        <v>1</v>
      </c>
    </row>
    <row r="928" spans="1:9" x14ac:dyDescent="0.25">
      <c r="A928" s="5">
        <v>43454.291666666664</v>
      </c>
      <c r="B928" s="6">
        <v>43454</v>
      </c>
      <c r="C928" s="11">
        <v>15</v>
      </c>
      <c r="D928" s="11">
        <v>5218.2235350000001</v>
      </c>
      <c r="E928" s="11">
        <v>5888.6540000000005</v>
      </c>
      <c r="F928" s="11">
        <v>13135.394</v>
      </c>
      <c r="G928" s="11">
        <f t="shared" si="42"/>
        <v>-670.43046500000037</v>
      </c>
      <c r="H928" s="11">
        <f t="shared" si="43"/>
        <v>5.1039996592412855</v>
      </c>
      <c r="I928" s="11">
        <f t="shared" si="44"/>
        <v>1</v>
      </c>
    </row>
    <row r="929" spans="1:9" x14ac:dyDescent="0.25">
      <c r="A929" s="5">
        <v>43454.3125</v>
      </c>
      <c r="B929" s="6">
        <v>43454</v>
      </c>
      <c r="C929" s="11">
        <v>16</v>
      </c>
      <c r="D929" s="11">
        <v>5425.933145</v>
      </c>
      <c r="E929" s="11">
        <v>6297.8239999999996</v>
      </c>
      <c r="F929" s="11">
        <v>13135.394</v>
      </c>
      <c r="G929" s="11">
        <f t="shared" si="42"/>
        <v>-871.89085499999965</v>
      </c>
      <c r="H929" s="11">
        <f t="shared" si="43"/>
        <v>6.6377213732606704</v>
      </c>
      <c r="I929" s="11">
        <f t="shared" si="44"/>
        <v>0</v>
      </c>
    </row>
    <row r="930" spans="1:9" x14ac:dyDescent="0.25">
      <c r="A930" s="5">
        <v>43454.333333333336</v>
      </c>
      <c r="B930" s="6">
        <v>43454</v>
      </c>
      <c r="C930" s="11">
        <v>17</v>
      </c>
      <c r="D930" s="11">
        <v>5597.7100925000004</v>
      </c>
      <c r="E930" s="11">
        <v>6537.28</v>
      </c>
      <c r="F930" s="11">
        <v>13135.394</v>
      </c>
      <c r="G930" s="11">
        <f t="shared" si="42"/>
        <v>-939.56990749999932</v>
      </c>
      <c r="H930" s="11">
        <f t="shared" si="43"/>
        <v>7.1529632647486574</v>
      </c>
      <c r="I930" s="11">
        <f t="shared" si="44"/>
        <v>0</v>
      </c>
    </row>
    <row r="931" spans="1:9" x14ac:dyDescent="0.25">
      <c r="A931" s="5">
        <v>43454.354166666664</v>
      </c>
      <c r="B931" s="6">
        <v>43454</v>
      </c>
      <c r="C931" s="11">
        <v>18</v>
      </c>
      <c r="D931" s="11">
        <v>5733.5543774999996</v>
      </c>
      <c r="E931" s="11">
        <v>6618.1660000000002</v>
      </c>
      <c r="F931" s="11">
        <v>13135.394</v>
      </c>
      <c r="G931" s="11">
        <f t="shared" si="42"/>
        <v>-884.61162250000052</v>
      </c>
      <c r="H931" s="11">
        <f t="shared" si="43"/>
        <v>6.734564813967518</v>
      </c>
      <c r="I931" s="11">
        <f t="shared" si="44"/>
        <v>0</v>
      </c>
    </row>
    <row r="932" spans="1:9" x14ac:dyDescent="0.25">
      <c r="A932" s="5">
        <v>43454.375</v>
      </c>
      <c r="B932" s="6">
        <v>43454</v>
      </c>
      <c r="C932" s="11">
        <v>19</v>
      </c>
      <c r="D932" s="11">
        <v>5888.5524224999999</v>
      </c>
      <c r="E932" s="11">
        <v>6812.9120000000003</v>
      </c>
      <c r="F932" s="11">
        <v>13135.394</v>
      </c>
      <c r="G932" s="11">
        <f t="shared" si="42"/>
        <v>-924.35957750000034</v>
      </c>
      <c r="H932" s="11">
        <f t="shared" si="43"/>
        <v>7.037166738203668</v>
      </c>
      <c r="I932" s="11">
        <f t="shared" si="44"/>
        <v>0</v>
      </c>
    </row>
    <row r="933" spans="1:9" x14ac:dyDescent="0.25">
      <c r="A933" s="5">
        <v>43454.395833333336</v>
      </c>
      <c r="B933" s="6">
        <v>43454</v>
      </c>
      <c r="C933" s="11">
        <v>20</v>
      </c>
      <c r="D933" s="11">
        <v>6062.7042275000003</v>
      </c>
      <c r="E933" s="11">
        <v>6986.59</v>
      </c>
      <c r="F933" s="11">
        <v>13135.394</v>
      </c>
      <c r="G933" s="11">
        <f t="shared" si="42"/>
        <v>-923.8857724999998</v>
      </c>
      <c r="H933" s="11">
        <f t="shared" si="43"/>
        <v>7.0335596518840608</v>
      </c>
      <c r="I933" s="11">
        <f t="shared" si="44"/>
        <v>0</v>
      </c>
    </row>
    <row r="934" spans="1:9" x14ac:dyDescent="0.25">
      <c r="A934" s="5">
        <v>43454.416666666664</v>
      </c>
      <c r="B934" s="6">
        <v>43454</v>
      </c>
      <c r="C934" s="11">
        <v>21</v>
      </c>
      <c r="D934" s="11">
        <v>6227.1465475000005</v>
      </c>
      <c r="E934" s="11">
        <v>7230.348</v>
      </c>
      <c r="F934" s="11">
        <v>13135.394</v>
      </c>
      <c r="G934" s="11">
        <f t="shared" si="42"/>
        <v>-1003.2014524999995</v>
      </c>
      <c r="H934" s="11">
        <f t="shared" si="43"/>
        <v>7.6373914059981711</v>
      </c>
      <c r="I934" s="11">
        <f t="shared" si="44"/>
        <v>0</v>
      </c>
    </row>
    <row r="935" spans="1:9" x14ac:dyDescent="0.25">
      <c r="A935" s="5">
        <v>43454.4375</v>
      </c>
      <c r="B935" s="6">
        <v>43454</v>
      </c>
      <c r="C935" s="11">
        <v>22</v>
      </c>
      <c r="D935" s="11">
        <v>6381.8793825000002</v>
      </c>
      <c r="E935" s="11">
        <v>7269.89</v>
      </c>
      <c r="F935" s="11">
        <v>13135.394</v>
      </c>
      <c r="G935" s="11">
        <f t="shared" si="42"/>
        <v>-888.01061750000008</v>
      </c>
      <c r="H935" s="11">
        <f t="shared" si="43"/>
        <v>6.7604414264239052</v>
      </c>
      <c r="I935" s="11">
        <f t="shared" si="44"/>
        <v>0</v>
      </c>
    </row>
    <row r="936" spans="1:9" x14ac:dyDescent="0.25">
      <c r="A936" s="5">
        <v>43454.458333333336</v>
      </c>
      <c r="B936" s="6">
        <v>43454</v>
      </c>
      <c r="C936" s="11">
        <v>23</v>
      </c>
      <c r="D936" s="11">
        <v>6511.80476</v>
      </c>
      <c r="E936" s="11">
        <v>7193.5379999999996</v>
      </c>
      <c r="F936" s="11">
        <v>13135.394</v>
      </c>
      <c r="G936" s="11">
        <f t="shared" si="42"/>
        <v>-681.73323999999957</v>
      </c>
      <c r="H936" s="11">
        <f t="shared" si="43"/>
        <v>5.1900478965457717</v>
      </c>
      <c r="I936" s="11">
        <f t="shared" si="44"/>
        <v>1</v>
      </c>
    </row>
    <row r="937" spans="1:9" x14ac:dyDescent="0.25">
      <c r="A937" s="5">
        <v>43454.479166666664</v>
      </c>
      <c r="B937" s="6">
        <v>43454</v>
      </c>
      <c r="C937" s="11">
        <v>24</v>
      </c>
      <c r="D937" s="11">
        <v>6616.9226799999997</v>
      </c>
      <c r="E937" s="11">
        <v>7319.1459999999997</v>
      </c>
      <c r="F937" s="11">
        <v>13135.394</v>
      </c>
      <c r="G937" s="11">
        <f t="shared" si="42"/>
        <v>-702.22332000000006</v>
      </c>
      <c r="H937" s="11">
        <f t="shared" si="43"/>
        <v>5.3460392585102507</v>
      </c>
      <c r="I937" s="11">
        <f t="shared" si="44"/>
        <v>1</v>
      </c>
    </row>
    <row r="938" spans="1:9" x14ac:dyDescent="0.25">
      <c r="A938" s="5">
        <v>43454.5</v>
      </c>
      <c r="B938" s="6">
        <v>43454</v>
      </c>
      <c r="C938" s="11">
        <v>25</v>
      </c>
      <c r="D938" s="11">
        <v>6695.2590074999998</v>
      </c>
      <c r="E938" s="11">
        <v>7510.8440000000001</v>
      </c>
      <c r="F938" s="11">
        <v>13135.394</v>
      </c>
      <c r="G938" s="11">
        <f t="shared" si="42"/>
        <v>-815.58499250000023</v>
      </c>
      <c r="H938" s="11">
        <f t="shared" si="43"/>
        <v>6.2090637897881118</v>
      </c>
      <c r="I938" s="11">
        <f t="shared" si="44"/>
        <v>0</v>
      </c>
    </row>
    <row r="939" spans="1:9" x14ac:dyDescent="0.25">
      <c r="A939" s="5">
        <v>43454.520833333336</v>
      </c>
      <c r="B939" s="6">
        <v>43454</v>
      </c>
      <c r="C939" s="11">
        <v>26</v>
      </c>
      <c r="D939" s="11">
        <v>6746.8137425000004</v>
      </c>
      <c r="E939" s="11">
        <v>7649.348</v>
      </c>
      <c r="F939" s="11">
        <v>13135.394</v>
      </c>
      <c r="G939" s="11">
        <f t="shared" si="42"/>
        <v>-902.53425749999951</v>
      </c>
      <c r="H939" s="11">
        <f t="shared" si="43"/>
        <v>6.8710101691658396</v>
      </c>
      <c r="I939" s="11">
        <f t="shared" si="44"/>
        <v>0</v>
      </c>
    </row>
    <row r="940" spans="1:9" x14ac:dyDescent="0.25">
      <c r="A940" s="5">
        <v>43454.541666666664</v>
      </c>
      <c r="B940" s="6">
        <v>43454</v>
      </c>
      <c r="C940" s="11">
        <v>27</v>
      </c>
      <c r="D940" s="11">
        <v>6797.3966124999997</v>
      </c>
      <c r="E940" s="11">
        <v>7728.2539999999999</v>
      </c>
      <c r="F940" s="11">
        <v>13135.394</v>
      </c>
      <c r="G940" s="11">
        <f t="shared" si="42"/>
        <v>-930.85738750000019</v>
      </c>
      <c r="H940" s="11">
        <f t="shared" si="43"/>
        <v>7.0866346871665984</v>
      </c>
      <c r="I940" s="11">
        <f t="shared" si="44"/>
        <v>0</v>
      </c>
    </row>
    <row r="941" spans="1:9" x14ac:dyDescent="0.25">
      <c r="A941" s="5">
        <v>43454.5625</v>
      </c>
      <c r="B941" s="6">
        <v>43454</v>
      </c>
      <c r="C941" s="11">
        <v>28</v>
      </c>
      <c r="D941" s="11">
        <v>6847.0076175000004</v>
      </c>
      <c r="E941" s="11">
        <v>7527.6880000000001</v>
      </c>
      <c r="F941" s="11">
        <v>13135.394</v>
      </c>
      <c r="G941" s="11">
        <f t="shared" si="42"/>
        <v>-680.68038249999972</v>
      </c>
      <c r="H941" s="11">
        <f t="shared" si="43"/>
        <v>5.1820324727221712</v>
      </c>
      <c r="I941" s="11">
        <f t="shared" si="44"/>
        <v>1</v>
      </c>
    </row>
    <row r="942" spans="1:9" x14ac:dyDescent="0.25">
      <c r="A942" s="5">
        <v>43454.583333333336</v>
      </c>
      <c r="B942" s="6">
        <v>43454</v>
      </c>
      <c r="C942" s="11">
        <v>29</v>
      </c>
      <c r="D942" s="11">
        <v>6885.0138674999998</v>
      </c>
      <c r="E942" s="11">
        <v>7542.4059999999999</v>
      </c>
      <c r="F942" s="11">
        <v>13135.394</v>
      </c>
      <c r="G942" s="11">
        <f t="shared" si="42"/>
        <v>-657.39213250000012</v>
      </c>
      <c r="H942" s="11">
        <f t="shared" si="43"/>
        <v>5.0047385902546973</v>
      </c>
      <c r="I942" s="11">
        <f t="shared" si="44"/>
        <v>1</v>
      </c>
    </row>
    <row r="943" spans="1:9" x14ac:dyDescent="0.25">
      <c r="A943" s="5">
        <v>43454.604166666664</v>
      </c>
      <c r="B943" s="6">
        <v>43454</v>
      </c>
      <c r="C943" s="11">
        <v>30</v>
      </c>
      <c r="D943" s="11">
        <v>6911.4153624999999</v>
      </c>
      <c r="E943" s="11">
        <v>7507.3819999999996</v>
      </c>
      <c r="F943" s="11">
        <v>13135.394</v>
      </c>
      <c r="G943" s="11">
        <f t="shared" si="42"/>
        <v>-595.96663749999971</v>
      </c>
      <c r="H943" s="11">
        <f t="shared" si="43"/>
        <v>4.5371051488824747</v>
      </c>
      <c r="I943" s="11">
        <f t="shared" si="44"/>
        <v>1</v>
      </c>
    </row>
    <row r="944" spans="1:9" x14ac:dyDescent="0.25">
      <c r="A944" s="5">
        <v>43454.625</v>
      </c>
      <c r="B944" s="6">
        <v>43454</v>
      </c>
      <c r="C944" s="11">
        <v>31</v>
      </c>
      <c r="D944" s="11">
        <v>7024.3288675000003</v>
      </c>
      <c r="E944" s="11">
        <v>7453.3540000000003</v>
      </c>
      <c r="F944" s="11">
        <v>13135.394</v>
      </c>
      <c r="G944" s="11">
        <f t="shared" si="42"/>
        <v>-429.02513249999993</v>
      </c>
      <c r="H944" s="11">
        <f t="shared" si="43"/>
        <v>3.2661763514668833</v>
      </c>
      <c r="I944" s="11">
        <f t="shared" si="44"/>
        <v>1</v>
      </c>
    </row>
    <row r="945" spans="1:9" x14ac:dyDescent="0.25">
      <c r="A945" s="5">
        <v>43454.645833333336</v>
      </c>
      <c r="B945" s="6">
        <v>43454</v>
      </c>
      <c r="C945" s="11">
        <v>32</v>
      </c>
      <c r="D945" s="11">
        <v>7223.7543825000002</v>
      </c>
      <c r="E945" s="11">
        <v>7502.47</v>
      </c>
      <c r="F945" s="11">
        <v>13135.394</v>
      </c>
      <c r="G945" s="11">
        <f t="shared" si="42"/>
        <v>-278.71561750000001</v>
      </c>
      <c r="H945" s="11">
        <f t="shared" si="43"/>
        <v>2.1218672047446772</v>
      </c>
      <c r="I945" s="11">
        <f t="shared" si="44"/>
        <v>1</v>
      </c>
    </row>
    <row r="946" spans="1:9" x14ac:dyDescent="0.25">
      <c r="A946" s="5">
        <v>43454.666666666664</v>
      </c>
      <c r="B946" s="6">
        <v>43454</v>
      </c>
      <c r="C946" s="11">
        <v>33</v>
      </c>
      <c r="D946" s="11">
        <v>7325.7166724999997</v>
      </c>
      <c r="E946" s="11">
        <v>7241.5280000000002</v>
      </c>
      <c r="F946" s="11">
        <v>13135.394</v>
      </c>
      <c r="G946" s="11">
        <f t="shared" si="42"/>
        <v>84.188672499999484</v>
      </c>
      <c r="H946" s="11">
        <f t="shared" si="43"/>
        <v>0.64092993708448698</v>
      </c>
      <c r="I946" s="11">
        <f t="shared" si="44"/>
        <v>1</v>
      </c>
    </row>
    <row r="947" spans="1:9" x14ac:dyDescent="0.25">
      <c r="A947" s="5">
        <v>43454.6875</v>
      </c>
      <c r="B947" s="6">
        <v>43454</v>
      </c>
      <c r="C947" s="11">
        <v>34</v>
      </c>
      <c r="D947" s="11">
        <v>7330.2157374999997</v>
      </c>
      <c r="E947" s="11">
        <v>7418.1239999999998</v>
      </c>
      <c r="F947" s="11">
        <v>13135.394</v>
      </c>
      <c r="G947" s="11">
        <f t="shared" si="42"/>
        <v>-87.908262500000092</v>
      </c>
      <c r="H947" s="11">
        <f t="shared" si="43"/>
        <v>0.66924724526725343</v>
      </c>
      <c r="I947" s="11">
        <f t="shared" si="44"/>
        <v>1</v>
      </c>
    </row>
    <row r="948" spans="1:9" x14ac:dyDescent="0.25">
      <c r="A948" s="5">
        <v>43454.708333333336</v>
      </c>
      <c r="B948" s="6">
        <v>43454</v>
      </c>
      <c r="C948" s="11">
        <v>35</v>
      </c>
      <c r="D948" s="11">
        <v>7331.1945050000004</v>
      </c>
      <c r="E948" s="11">
        <v>7561.7659999999996</v>
      </c>
      <c r="F948" s="11">
        <v>13135.394</v>
      </c>
      <c r="G948" s="11">
        <f t="shared" si="42"/>
        <v>-230.57149499999923</v>
      </c>
      <c r="H948" s="11">
        <f t="shared" si="43"/>
        <v>1.7553451004210396</v>
      </c>
      <c r="I948" s="11">
        <f t="shared" si="44"/>
        <v>1</v>
      </c>
    </row>
    <row r="949" spans="1:9" x14ac:dyDescent="0.25">
      <c r="A949" s="5">
        <v>43454.729166666664</v>
      </c>
      <c r="B949" s="6">
        <v>43454</v>
      </c>
      <c r="C949" s="11">
        <v>36</v>
      </c>
      <c r="D949" s="11">
        <v>7328.652975</v>
      </c>
      <c r="E949" s="11">
        <v>7930.4539999999997</v>
      </c>
      <c r="F949" s="11">
        <v>13135.394</v>
      </c>
      <c r="G949" s="11">
        <f t="shared" si="42"/>
        <v>-601.80102499999975</v>
      </c>
      <c r="H949" s="11">
        <f t="shared" si="43"/>
        <v>4.5815224499546776</v>
      </c>
      <c r="I949" s="11">
        <f t="shared" si="44"/>
        <v>1</v>
      </c>
    </row>
    <row r="950" spans="1:9" x14ac:dyDescent="0.25">
      <c r="A950" s="5">
        <v>43454.75</v>
      </c>
      <c r="B950" s="6">
        <v>43454</v>
      </c>
      <c r="C950" s="11">
        <v>37</v>
      </c>
      <c r="D950" s="11">
        <v>7242.479695</v>
      </c>
      <c r="E950" s="11">
        <v>7911.5640000000003</v>
      </c>
      <c r="F950" s="11">
        <v>13135.394</v>
      </c>
      <c r="G950" s="11">
        <f t="shared" si="42"/>
        <v>-669.08430500000031</v>
      </c>
      <c r="H950" s="11">
        <f t="shared" si="43"/>
        <v>5.0937513180038625</v>
      </c>
      <c r="I950" s="11">
        <f t="shared" si="44"/>
        <v>1</v>
      </c>
    </row>
    <row r="951" spans="1:9" x14ac:dyDescent="0.25">
      <c r="A951" s="5">
        <v>43454.770833333336</v>
      </c>
      <c r="B951" s="6">
        <v>43454</v>
      </c>
      <c r="C951" s="11">
        <v>38</v>
      </c>
      <c r="D951" s="11">
        <v>7072.6746649999995</v>
      </c>
      <c r="E951" s="11">
        <v>8193.8240000000005</v>
      </c>
      <c r="F951" s="11">
        <v>13135.394</v>
      </c>
      <c r="G951" s="11">
        <f t="shared" si="42"/>
        <v>-1121.149335000001</v>
      </c>
      <c r="H951" s="11">
        <f t="shared" si="43"/>
        <v>8.5353308397144456</v>
      </c>
      <c r="I951" s="11">
        <f t="shared" si="44"/>
        <v>0</v>
      </c>
    </row>
    <row r="952" spans="1:9" x14ac:dyDescent="0.25">
      <c r="A952" s="5">
        <v>43454.791666666664</v>
      </c>
      <c r="B952" s="6">
        <v>43454</v>
      </c>
      <c r="C952" s="11">
        <v>39</v>
      </c>
      <c r="D952" s="11">
        <v>6887.6798799999997</v>
      </c>
      <c r="E952" s="11">
        <v>8010.5839999999998</v>
      </c>
      <c r="F952" s="11">
        <v>13135.394</v>
      </c>
      <c r="G952" s="11">
        <f t="shared" si="42"/>
        <v>-1122.9041200000001</v>
      </c>
      <c r="H952" s="11">
        <f t="shared" si="43"/>
        <v>8.548690050713363</v>
      </c>
      <c r="I952" s="11">
        <f t="shared" si="44"/>
        <v>0</v>
      </c>
    </row>
    <row r="953" spans="1:9" x14ac:dyDescent="0.25">
      <c r="A953" s="5">
        <v>43454.8125</v>
      </c>
      <c r="B953" s="6">
        <v>43454</v>
      </c>
      <c r="C953" s="11">
        <v>40</v>
      </c>
      <c r="D953" s="11">
        <v>6687.4953400000004</v>
      </c>
      <c r="E953" s="11">
        <v>7895.5159999999996</v>
      </c>
      <c r="F953" s="11">
        <v>13135.394</v>
      </c>
      <c r="G953" s="11">
        <f t="shared" si="42"/>
        <v>-1208.0206599999992</v>
      </c>
      <c r="H953" s="11">
        <f t="shared" si="43"/>
        <v>9.196683860415602</v>
      </c>
      <c r="I953" s="11">
        <f t="shared" si="44"/>
        <v>0</v>
      </c>
    </row>
    <row r="954" spans="1:9" x14ac:dyDescent="0.25">
      <c r="A954" s="5">
        <v>43454.833333333336</v>
      </c>
      <c r="B954" s="6">
        <v>43454</v>
      </c>
      <c r="C954" s="11">
        <v>41</v>
      </c>
      <c r="D954" s="11">
        <v>6478.0933500000001</v>
      </c>
      <c r="E954" s="11">
        <v>7680.08</v>
      </c>
      <c r="F954" s="11">
        <v>13135.394</v>
      </c>
      <c r="G954" s="11">
        <f t="shared" si="42"/>
        <v>-1201.9866499999998</v>
      </c>
      <c r="H954" s="11">
        <f t="shared" si="43"/>
        <v>9.1507468295203012</v>
      </c>
      <c r="I954" s="11">
        <f t="shared" si="44"/>
        <v>0</v>
      </c>
    </row>
    <row r="955" spans="1:9" x14ac:dyDescent="0.25">
      <c r="A955" s="5">
        <v>43454.854166666664</v>
      </c>
      <c r="B955" s="6">
        <v>43454</v>
      </c>
      <c r="C955" s="11">
        <v>42</v>
      </c>
      <c r="D955" s="11">
        <v>6259.4739099999997</v>
      </c>
      <c r="E955" s="11">
        <v>7559.4960000000001</v>
      </c>
      <c r="F955" s="11">
        <v>13135.394</v>
      </c>
      <c r="G955" s="11">
        <f t="shared" si="42"/>
        <v>-1300.0220900000004</v>
      </c>
      <c r="H955" s="11">
        <f t="shared" si="43"/>
        <v>9.8970924663546462</v>
      </c>
      <c r="I955" s="11">
        <f t="shared" si="44"/>
        <v>0</v>
      </c>
    </row>
    <row r="956" spans="1:9" x14ac:dyDescent="0.25">
      <c r="A956" s="5">
        <v>43454.875</v>
      </c>
      <c r="B956" s="6">
        <v>43454</v>
      </c>
      <c r="C956" s="11">
        <v>43</v>
      </c>
      <c r="D956" s="11">
        <v>6071.5192225000001</v>
      </c>
      <c r="E956" s="11">
        <v>7282.2020000000002</v>
      </c>
      <c r="F956" s="11">
        <v>13135.394</v>
      </c>
      <c r="G956" s="11">
        <f t="shared" si="42"/>
        <v>-1210.6827775000002</v>
      </c>
      <c r="H956" s="11">
        <f t="shared" si="43"/>
        <v>9.2169506106935213</v>
      </c>
      <c r="I956" s="11">
        <f t="shared" si="44"/>
        <v>0</v>
      </c>
    </row>
    <row r="957" spans="1:9" x14ac:dyDescent="0.25">
      <c r="A957" s="5">
        <v>43454.895833333336</v>
      </c>
      <c r="B957" s="6">
        <v>43454</v>
      </c>
      <c r="C957" s="11">
        <v>44</v>
      </c>
      <c r="D957" s="11">
        <v>5914.2292875000003</v>
      </c>
      <c r="E957" s="11">
        <v>6989.75</v>
      </c>
      <c r="F957" s="11">
        <v>13135.394</v>
      </c>
      <c r="G957" s="11">
        <f t="shared" si="42"/>
        <v>-1075.5207124999997</v>
      </c>
      <c r="H957" s="11">
        <f t="shared" si="43"/>
        <v>8.1879592839011881</v>
      </c>
      <c r="I957" s="11">
        <f t="shared" si="44"/>
        <v>0</v>
      </c>
    </row>
    <row r="958" spans="1:9" x14ac:dyDescent="0.25">
      <c r="A958" s="5">
        <v>43454.916666666664</v>
      </c>
      <c r="B958" s="6">
        <v>43454</v>
      </c>
      <c r="C958" s="11">
        <v>45</v>
      </c>
      <c r="D958" s="11">
        <v>5757.0631700000004</v>
      </c>
      <c r="E958" s="11">
        <v>6709.0519999999997</v>
      </c>
      <c r="F958" s="11">
        <v>13135.394</v>
      </c>
      <c r="G958" s="11">
        <f t="shared" si="42"/>
        <v>-951.98882999999933</v>
      </c>
      <c r="H958" s="11">
        <f t="shared" si="43"/>
        <v>7.2475087538295329</v>
      </c>
      <c r="I958" s="11">
        <f t="shared" si="44"/>
        <v>0</v>
      </c>
    </row>
    <row r="959" spans="1:9" x14ac:dyDescent="0.25">
      <c r="A959" s="5">
        <v>43454.9375</v>
      </c>
      <c r="B959" s="6">
        <v>43454</v>
      </c>
      <c r="C959" s="11">
        <v>46</v>
      </c>
      <c r="D959" s="11">
        <v>5600.0208700000003</v>
      </c>
      <c r="E959" s="11">
        <v>6562.4359999999997</v>
      </c>
      <c r="F959" s="11">
        <v>13135.394</v>
      </c>
      <c r="G959" s="11">
        <f t="shared" si="42"/>
        <v>-962.41512999999941</v>
      </c>
      <c r="H959" s="11">
        <f t="shared" si="43"/>
        <v>7.3268843705792106</v>
      </c>
      <c r="I959" s="11">
        <f t="shared" si="44"/>
        <v>0</v>
      </c>
    </row>
    <row r="960" spans="1:9" x14ac:dyDescent="0.25">
      <c r="A960" s="5">
        <v>43454.958333333336</v>
      </c>
      <c r="B960" s="6">
        <v>43454</v>
      </c>
      <c r="C960" s="11">
        <v>47</v>
      </c>
      <c r="D960" s="11">
        <v>5444.4239500000003</v>
      </c>
      <c r="E960" s="11">
        <v>6316.86</v>
      </c>
      <c r="F960" s="11">
        <v>13135.394</v>
      </c>
      <c r="G960" s="11">
        <f t="shared" si="42"/>
        <v>-872.43604999999934</v>
      </c>
      <c r="H960" s="11">
        <f t="shared" si="43"/>
        <v>6.6418719529844283</v>
      </c>
      <c r="I960" s="11">
        <f t="shared" si="44"/>
        <v>0</v>
      </c>
    </row>
    <row r="961" spans="1:9" x14ac:dyDescent="0.25">
      <c r="A961" s="5">
        <v>43454.979166666664</v>
      </c>
      <c r="B961" s="6">
        <v>43454</v>
      </c>
      <c r="C961" s="11">
        <v>48</v>
      </c>
      <c r="D961" s="11">
        <v>5290.2724099999996</v>
      </c>
      <c r="E961" s="11">
        <v>5583.8419999999996</v>
      </c>
      <c r="F961" s="11">
        <v>13135.394</v>
      </c>
      <c r="G961" s="11">
        <f t="shared" si="42"/>
        <v>-293.56959000000006</v>
      </c>
      <c r="H961" s="11">
        <f t="shared" si="43"/>
        <v>2.2349507749824635</v>
      </c>
      <c r="I961" s="11">
        <f t="shared" si="44"/>
        <v>1</v>
      </c>
    </row>
    <row r="962" spans="1:9" x14ac:dyDescent="0.25">
      <c r="A962" s="5">
        <v>43455</v>
      </c>
      <c r="B962" s="6">
        <v>43455</v>
      </c>
      <c r="C962" s="11">
        <v>1</v>
      </c>
      <c r="D962" s="11">
        <v>4715.8390074999998</v>
      </c>
      <c r="E962" s="11">
        <v>4825.482</v>
      </c>
      <c r="F962" s="11">
        <v>13135.394</v>
      </c>
      <c r="G962" s="11">
        <f t="shared" si="42"/>
        <v>-109.64299250000022</v>
      </c>
      <c r="H962" s="11">
        <f t="shared" si="43"/>
        <v>0.8347141509421051</v>
      </c>
      <c r="I962" s="11">
        <f t="shared" si="44"/>
        <v>1</v>
      </c>
    </row>
    <row r="963" spans="1:9" x14ac:dyDescent="0.25">
      <c r="A963" s="5">
        <v>43455.020833333336</v>
      </c>
      <c r="B963" s="6">
        <v>43455</v>
      </c>
      <c r="C963" s="11">
        <v>2</v>
      </c>
      <c r="D963" s="11">
        <v>4541.7066624999998</v>
      </c>
      <c r="E963" s="11">
        <v>4720.3980000000001</v>
      </c>
      <c r="F963" s="11">
        <v>13135.394</v>
      </c>
      <c r="G963" s="11">
        <f t="shared" ref="G963:G1026" si="45">D963-E963</f>
        <v>-178.69133750000037</v>
      </c>
      <c r="H963" s="11">
        <f t="shared" ref="H963:H1026" si="46">ABS(G963)/F963*100</f>
        <v>1.3603804918223266</v>
      </c>
      <c r="I963" s="11">
        <f t="shared" ref="I963:I1026" si="47">IF(H963&lt;=$N$3,1,0)</f>
        <v>1</v>
      </c>
    </row>
    <row r="964" spans="1:9" x14ac:dyDescent="0.25">
      <c r="A964" s="5">
        <v>43455.041666666664</v>
      </c>
      <c r="B964" s="6">
        <v>43455</v>
      </c>
      <c r="C964" s="11">
        <v>3</v>
      </c>
      <c r="D964" s="11">
        <v>4424.5413099999996</v>
      </c>
      <c r="E964" s="11">
        <v>4649.2060000000001</v>
      </c>
      <c r="F964" s="11">
        <v>13135.394</v>
      </c>
      <c r="G964" s="11">
        <f t="shared" si="45"/>
        <v>-224.66469000000052</v>
      </c>
      <c r="H964" s="11">
        <f t="shared" si="46"/>
        <v>1.7103764835679884</v>
      </c>
      <c r="I964" s="11">
        <f t="shared" si="47"/>
        <v>1</v>
      </c>
    </row>
    <row r="965" spans="1:9" x14ac:dyDescent="0.25">
      <c r="A965" s="5">
        <v>43455.0625</v>
      </c>
      <c r="B965" s="6">
        <v>43455</v>
      </c>
      <c r="C965" s="11">
        <v>4</v>
      </c>
      <c r="D965" s="11">
        <v>4364.3429500000002</v>
      </c>
      <c r="E965" s="11">
        <v>4198.9059999999999</v>
      </c>
      <c r="F965" s="11">
        <v>13135.394</v>
      </c>
      <c r="G965" s="11">
        <f t="shared" si="45"/>
        <v>165.43695000000025</v>
      </c>
      <c r="H965" s="11">
        <f t="shared" si="46"/>
        <v>1.259474592083041</v>
      </c>
      <c r="I965" s="11">
        <f t="shared" si="47"/>
        <v>1</v>
      </c>
    </row>
    <row r="966" spans="1:9" x14ac:dyDescent="0.25">
      <c r="A966" s="5">
        <v>43455.083333333336</v>
      </c>
      <c r="B966" s="6">
        <v>43455</v>
      </c>
      <c r="C966" s="11">
        <v>5</v>
      </c>
      <c r="D966" s="11">
        <v>4286.17076</v>
      </c>
      <c r="E966" s="11">
        <v>3938.4859999999999</v>
      </c>
      <c r="F966" s="11">
        <v>13135.394</v>
      </c>
      <c r="G966" s="11">
        <f t="shared" si="45"/>
        <v>347.6847600000001</v>
      </c>
      <c r="H966" s="11">
        <f t="shared" si="46"/>
        <v>2.6469305755122385</v>
      </c>
      <c r="I966" s="11">
        <f t="shared" si="47"/>
        <v>1</v>
      </c>
    </row>
    <row r="967" spans="1:9" x14ac:dyDescent="0.25">
      <c r="A967" s="5">
        <v>43455.104166666664</v>
      </c>
      <c r="B967" s="6">
        <v>43455</v>
      </c>
      <c r="C967" s="11">
        <v>6</v>
      </c>
      <c r="D967" s="11">
        <v>4190.0247399999998</v>
      </c>
      <c r="E967" s="11">
        <v>3794.67</v>
      </c>
      <c r="F967" s="11">
        <v>13135.394</v>
      </c>
      <c r="G967" s="11">
        <f t="shared" si="45"/>
        <v>395.35473999999977</v>
      </c>
      <c r="H967" s="11">
        <f t="shared" si="46"/>
        <v>3.009843024122457</v>
      </c>
      <c r="I967" s="11">
        <f t="shared" si="47"/>
        <v>1</v>
      </c>
    </row>
    <row r="968" spans="1:9" x14ac:dyDescent="0.25">
      <c r="A968" s="5">
        <v>43455.125</v>
      </c>
      <c r="B968" s="6">
        <v>43455</v>
      </c>
      <c r="C968" s="11">
        <v>7</v>
      </c>
      <c r="D968" s="11">
        <v>4131.0406000000003</v>
      </c>
      <c r="E968" s="11">
        <v>3499.8159999999998</v>
      </c>
      <c r="F968" s="11">
        <v>13135.394</v>
      </c>
      <c r="G968" s="11">
        <f t="shared" si="45"/>
        <v>631.22460000000046</v>
      </c>
      <c r="H968" s="11">
        <f t="shared" si="46"/>
        <v>4.8055246763058683</v>
      </c>
      <c r="I968" s="11">
        <f t="shared" si="47"/>
        <v>1</v>
      </c>
    </row>
    <row r="969" spans="1:9" x14ac:dyDescent="0.25">
      <c r="A969" s="5">
        <v>43455.145833333336</v>
      </c>
      <c r="B969" s="6">
        <v>43455</v>
      </c>
      <c r="C969" s="11">
        <v>8</v>
      </c>
      <c r="D969" s="11">
        <v>4109.2183400000004</v>
      </c>
      <c r="E969" s="11">
        <v>3285.7260000000001</v>
      </c>
      <c r="F969" s="11">
        <v>13135.394</v>
      </c>
      <c r="G969" s="11">
        <f t="shared" si="45"/>
        <v>823.49234000000024</v>
      </c>
      <c r="H969" s="11">
        <f t="shared" si="46"/>
        <v>6.2692625740803836</v>
      </c>
      <c r="I969" s="11">
        <f t="shared" si="47"/>
        <v>0</v>
      </c>
    </row>
    <row r="970" spans="1:9" x14ac:dyDescent="0.25">
      <c r="A970" s="5">
        <v>43455.166666666664</v>
      </c>
      <c r="B970" s="6">
        <v>43455</v>
      </c>
      <c r="C970" s="11">
        <v>9</v>
      </c>
      <c r="D970" s="11">
        <v>4094.8316599999998</v>
      </c>
      <c r="E970" s="11">
        <v>3036.768</v>
      </c>
      <c r="F970" s="11">
        <v>13135.394</v>
      </c>
      <c r="G970" s="11">
        <f t="shared" si="45"/>
        <v>1058.0636599999998</v>
      </c>
      <c r="H970" s="11">
        <f t="shared" si="46"/>
        <v>8.0550584169762995</v>
      </c>
      <c r="I970" s="11">
        <f t="shared" si="47"/>
        <v>0</v>
      </c>
    </row>
    <row r="971" spans="1:9" x14ac:dyDescent="0.25">
      <c r="A971" s="5">
        <v>43455.1875</v>
      </c>
      <c r="B971" s="6">
        <v>43455</v>
      </c>
      <c r="C971" s="11">
        <v>10</v>
      </c>
      <c r="D971" s="11">
        <v>4087.8805600000001</v>
      </c>
      <c r="E971" s="11">
        <v>2839.6660000000002</v>
      </c>
      <c r="F971" s="11">
        <v>13135.394</v>
      </c>
      <c r="G971" s="11">
        <f t="shared" si="45"/>
        <v>1248.2145599999999</v>
      </c>
      <c r="H971" s="11">
        <f t="shared" si="46"/>
        <v>9.5026807722707058</v>
      </c>
      <c r="I971" s="11">
        <f t="shared" si="47"/>
        <v>0</v>
      </c>
    </row>
    <row r="972" spans="1:9" x14ac:dyDescent="0.25">
      <c r="A972" s="5">
        <v>43455.208333333336</v>
      </c>
      <c r="B972" s="6">
        <v>43455</v>
      </c>
      <c r="C972" s="11">
        <v>11</v>
      </c>
      <c r="D972" s="11">
        <v>4082.2694824999999</v>
      </c>
      <c r="E972" s="11">
        <v>2852.78</v>
      </c>
      <c r="F972" s="11">
        <v>13135.394</v>
      </c>
      <c r="G972" s="11">
        <f t="shared" si="45"/>
        <v>1229.4894824999997</v>
      </c>
      <c r="H972" s="11">
        <f t="shared" si="46"/>
        <v>9.3601264073235981</v>
      </c>
      <c r="I972" s="11">
        <f t="shared" si="47"/>
        <v>0</v>
      </c>
    </row>
    <row r="973" spans="1:9" x14ac:dyDescent="0.25">
      <c r="A973" s="5">
        <v>43455.229166666664</v>
      </c>
      <c r="B973" s="6">
        <v>43455</v>
      </c>
      <c r="C973" s="11">
        <v>12</v>
      </c>
      <c r="D973" s="11">
        <v>4077.9984275000002</v>
      </c>
      <c r="E973" s="11">
        <v>2760.1640000000002</v>
      </c>
      <c r="F973" s="11">
        <v>13135.394</v>
      </c>
      <c r="G973" s="11">
        <f t="shared" si="45"/>
        <v>1317.8344274999999</v>
      </c>
      <c r="H973" s="11">
        <f t="shared" si="46"/>
        <v>10.032698124624202</v>
      </c>
      <c r="I973" s="11">
        <f t="shared" si="47"/>
        <v>0</v>
      </c>
    </row>
    <row r="974" spans="1:9" x14ac:dyDescent="0.25">
      <c r="A974" s="5">
        <v>43455.25</v>
      </c>
      <c r="B974" s="6">
        <v>43455</v>
      </c>
      <c r="C974" s="11">
        <v>13</v>
      </c>
      <c r="D974" s="11">
        <v>4143.68822</v>
      </c>
      <c r="E974" s="11">
        <v>2785.326</v>
      </c>
      <c r="F974" s="11">
        <v>13135.394</v>
      </c>
      <c r="G974" s="11">
        <f t="shared" si="45"/>
        <v>1358.36222</v>
      </c>
      <c r="H974" s="11">
        <f t="shared" si="46"/>
        <v>10.341236966321681</v>
      </c>
      <c r="I974" s="11">
        <f t="shared" si="47"/>
        <v>0</v>
      </c>
    </row>
    <row r="975" spans="1:9" x14ac:dyDescent="0.25">
      <c r="A975" s="5">
        <v>43455.270833333336</v>
      </c>
      <c r="B975" s="6">
        <v>43455</v>
      </c>
      <c r="C975" s="11">
        <v>14</v>
      </c>
      <c r="D975" s="11">
        <v>4279.3388599999998</v>
      </c>
      <c r="E975" s="11">
        <v>2943.36</v>
      </c>
      <c r="F975" s="11">
        <v>13135.394</v>
      </c>
      <c r="G975" s="11">
        <f t="shared" si="45"/>
        <v>1335.9788599999997</v>
      </c>
      <c r="H975" s="11">
        <f t="shared" si="46"/>
        <v>10.170832028335045</v>
      </c>
      <c r="I975" s="11">
        <f t="shared" si="47"/>
        <v>0</v>
      </c>
    </row>
    <row r="976" spans="1:9" x14ac:dyDescent="0.25">
      <c r="A976" s="5">
        <v>43455.291666666664</v>
      </c>
      <c r="B976" s="6">
        <v>43455</v>
      </c>
      <c r="C976" s="11">
        <v>15</v>
      </c>
      <c r="D976" s="11">
        <v>4443.7581925000004</v>
      </c>
      <c r="E976" s="11">
        <v>2959.0079999999998</v>
      </c>
      <c r="F976" s="11">
        <v>13135.394</v>
      </c>
      <c r="G976" s="11">
        <f t="shared" si="45"/>
        <v>1484.7501925000006</v>
      </c>
      <c r="H976" s="11">
        <f t="shared" si="46"/>
        <v>11.303430962938764</v>
      </c>
      <c r="I976" s="11">
        <f t="shared" si="47"/>
        <v>0</v>
      </c>
    </row>
    <row r="977" spans="1:9" x14ac:dyDescent="0.25">
      <c r="A977" s="5">
        <v>43455.3125</v>
      </c>
      <c r="B977" s="6">
        <v>43455</v>
      </c>
      <c r="C977" s="11">
        <v>16</v>
      </c>
      <c r="D977" s="11">
        <v>4636.9462174999999</v>
      </c>
      <c r="E977" s="11">
        <v>3032.2080000000001</v>
      </c>
      <c r="F977" s="11">
        <v>13135.394</v>
      </c>
      <c r="G977" s="11">
        <f t="shared" si="45"/>
        <v>1604.7382174999998</v>
      </c>
      <c r="H977" s="11">
        <f t="shared" si="46"/>
        <v>12.216902039634286</v>
      </c>
      <c r="I977" s="11">
        <f t="shared" si="47"/>
        <v>0</v>
      </c>
    </row>
    <row r="978" spans="1:9" x14ac:dyDescent="0.25">
      <c r="A978" s="5">
        <v>43455.333333333336</v>
      </c>
      <c r="B978" s="6">
        <v>43455</v>
      </c>
      <c r="C978" s="11">
        <v>17</v>
      </c>
      <c r="D978" s="11">
        <v>4780.5657099999999</v>
      </c>
      <c r="E978" s="11">
        <v>3152.902</v>
      </c>
      <c r="F978" s="11">
        <v>13135.394</v>
      </c>
      <c r="G978" s="11">
        <f t="shared" si="45"/>
        <v>1627.6637099999998</v>
      </c>
      <c r="H978" s="11">
        <f t="shared" si="46"/>
        <v>12.391434242474949</v>
      </c>
      <c r="I978" s="11">
        <f t="shared" si="47"/>
        <v>0</v>
      </c>
    </row>
    <row r="979" spans="1:9" x14ac:dyDescent="0.25">
      <c r="A979" s="5">
        <v>43455.354166666664</v>
      </c>
      <c r="B979" s="6">
        <v>43455</v>
      </c>
      <c r="C979" s="11">
        <v>18</v>
      </c>
      <c r="D979" s="11">
        <v>4874.6166700000003</v>
      </c>
      <c r="E979" s="11">
        <v>3088.2959999999998</v>
      </c>
      <c r="F979" s="11">
        <v>13135.394</v>
      </c>
      <c r="G979" s="11">
        <f t="shared" si="45"/>
        <v>1786.3206700000005</v>
      </c>
      <c r="H979" s="11">
        <f t="shared" si="46"/>
        <v>13.599292643981601</v>
      </c>
      <c r="I979" s="11">
        <f t="shared" si="47"/>
        <v>0</v>
      </c>
    </row>
    <row r="980" spans="1:9" x14ac:dyDescent="0.25">
      <c r="A980" s="5">
        <v>43455.375</v>
      </c>
      <c r="B980" s="6">
        <v>43455</v>
      </c>
      <c r="C980" s="11">
        <v>19</v>
      </c>
      <c r="D980" s="11">
        <v>4980.7123425</v>
      </c>
      <c r="E980" s="11">
        <v>2995.8939999999998</v>
      </c>
      <c r="F980" s="11">
        <v>13135.394</v>
      </c>
      <c r="G980" s="11">
        <f t="shared" si="45"/>
        <v>1984.8183425000002</v>
      </c>
      <c r="H980" s="11">
        <f t="shared" si="46"/>
        <v>15.110459134305376</v>
      </c>
      <c r="I980" s="11">
        <f t="shared" si="47"/>
        <v>0</v>
      </c>
    </row>
    <row r="981" spans="1:9" x14ac:dyDescent="0.25">
      <c r="A981" s="5">
        <v>43455.395833333336</v>
      </c>
      <c r="B981" s="6">
        <v>43455</v>
      </c>
      <c r="C981" s="11">
        <v>20</v>
      </c>
      <c r="D981" s="11">
        <v>5098.8527274999997</v>
      </c>
      <c r="E981" s="11">
        <v>2889.152</v>
      </c>
      <c r="F981" s="11">
        <v>13135.394</v>
      </c>
      <c r="G981" s="11">
        <f t="shared" si="45"/>
        <v>2209.7007274999996</v>
      </c>
      <c r="H981" s="11">
        <f t="shared" si="46"/>
        <v>16.822492933976701</v>
      </c>
      <c r="I981" s="11">
        <f t="shared" si="47"/>
        <v>0</v>
      </c>
    </row>
    <row r="982" spans="1:9" x14ac:dyDescent="0.25">
      <c r="A982" s="5">
        <v>43455.416666666664</v>
      </c>
      <c r="B982" s="6">
        <v>43455</v>
      </c>
      <c r="C982" s="11">
        <v>21</v>
      </c>
      <c r="D982" s="11">
        <v>5252.4238249999999</v>
      </c>
      <c r="E982" s="11">
        <v>2850.3220000000001</v>
      </c>
      <c r="F982" s="11">
        <v>13135.394</v>
      </c>
      <c r="G982" s="11">
        <f t="shared" si="45"/>
        <v>2402.1018249999997</v>
      </c>
      <c r="H982" s="11">
        <f t="shared" si="46"/>
        <v>18.287246084890942</v>
      </c>
      <c r="I982" s="11">
        <f t="shared" si="47"/>
        <v>0</v>
      </c>
    </row>
    <row r="983" spans="1:9" x14ac:dyDescent="0.25">
      <c r="A983" s="5">
        <v>43455.4375</v>
      </c>
      <c r="B983" s="6">
        <v>43455</v>
      </c>
      <c r="C983" s="11">
        <v>22</v>
      </c>
      <c r="D983" s="11">
        <v>5441.4256349999996</v>
      </c>
      <c r="E983" s="11">
        <v>2853.3040000000001</v>
      </c>
      <c r="F983" s="11">
        <v>13135.394</v>
      </c>
      <c r="G983" s="11">
        <f t="shared" si="45"/>
        <v>2588.1216349999995</v>
      </c>
      <c r="H983" s="11">
        <f t="shared" si="46"/>
        <v>19.703418374812355</v>
      </c>
      <c r="I983" s="11">
        <f t="shared" si="47"/>
        <v>0</v>
      </c>
    </row>
    <row r="984" spans="1:9" x14ac:dyDescent="0.25">
      <c r="A984" s="5">
        <v>43455.458333333336</v>
      </c>
      <c r="B984" s="6">
        <v>43455</v>
      </c>
      <c r="C984" s="11">
        <v>23</v>
      </c>
      <c r="D984" s="11">
        <v>5579.3042425000003</v>
      </c>
      <c r="E984" s="11">
        <v>3015.1880000000001</v>
      </c>
      <c r="F984" s="11">
        <v>13135.394</v>
      </c>
      <c r="G984" s="11">
        <f t="shared" si="45"/>
        <v>2564.1162425000002</v>
      </c>
      <c r="H984" s="11">
        <f t="shared" si="46"/>
        <v>19.520664873090219</v>
      </c>
      <c r="I984" s="11">
        <f t="shared" si="47"/>
        <v>0</v>
      </c>
    </row>
    <row r="985" spans="1:9" x14ac:dyDescent="0.25">
      <c r="A985" s="5">
        <v>43455.479166666664</v>
      </c>
      <c r="B985" s="6">
        <v>43455</v>
      </c>
      <c r="C985" s="11">
        <v>24</v>
      </c>
      <c r="D985" s="11">
        <v>5666.0596475000002</v>
      </c>
      <c r="E985" s="11">
        <v>3076.6579999999999</v>
      </c>
      <c r="F985" s="11">
        <v>13135.394</v>
      </c>
      <c r="G985" s="11">
        <f t="shared" si="45"/>
        <v>2589.4016475000003</v>
      </c>
      <c r="H985" s="11">
        <f t="shared" si="46"/>
        <v>19.713163133896099</v>
      </c>
      <c r="I985" s="11">
        <f t="shared" si="47"/>
        <v>0</v>
      </c>
    </row>
    <row r="986" spans="1:9" x14ac:dyDescent="0.25">
      <c r="A986" s="5">
        <v>43455.5</v>
      </c>
      <c r="B986" s="6">
        <v>43455</v>
      </c>
      <c r="C986" s="11">
        <v>25</v>
      </c>
      <c r="D986" s="11">
        <v>5742.7826450000002</v>
      </c>
      <c r="E986" s="11">
        <v>3214.386</v>
      </c>
      <c r="F986" s="11">
        <v>13135.394</v>
      </c>
      <c r="G986" s="11">
        <f t="shared" si="45"/>
        <v>2528.3966450000003</v>
      </c>
      <c r="H986" s="11">
        <f t="shared" si="46"/>
        <v>19.248730909784665</v>
      </c>
      <c r="I986" s="11">
        <f t="shared" si="47"/>
        <v>0</v>
      </c>
    </row>
    <row r="987" spans="1:9" x14ac:dyDescent="0.25">
      <c r="A987" s="5">
        <v>43455.520833333336</v>
      </c>
      <c r="B987" s="6">
        <v>43455</v>
      </c>
      <c r="C987" s="11">
        <v>26</v>
      </c>
      <c r="D987" s="11">
        <v>5809.4732350000004</v>
      </c>
      <c r="E987" s="11">
        <v>3297.366</v>
      </c>
      <c r="F987" s="11">
        <v>13135.394</v>
      </c>
      <c r="G987" s="11">
        <f t="shared" si="45"/>
        <v>2512.1072350000004</v>
      </c>
      <c r="H987" s="11">
        <f t="shared" si="46"/>
        <v>19.124719327033514</v>
      </c>
      <c r="I987" s="11">
        <f t="shared" si="47"/>
        <v>0</v>
      </c>
    </row>
    <row r="988" spans="1:9" x14ac:dyDescent="0.25">
      <c r="A988" s="5">
        <v>43455.541666666664</v>
      </c>
      <c r="B988" s="6">
        <v>43455</v>
      </c>
      <c r="C988" s="11">
        <v>27</v>
      </c>
      <c r="D988" s="11">
        <v>5852.2468950000002</v>
      </c>
      <c r="E988" s="11">
        <v>3427.03</v>
      </c>
      <c r="F988" s="11">
        <v>13135.394</v>
      </c>
      <c r="G988" s="11">
        <f t="shared" si="45"/>
        <v>2425.216895</v>
      </c>
      <c r="H988" s="11">
        <f t="shared" si="46"/>
        <v>18.463221544781984</v>
      </c>
      <c r="I988" s="11">
        <f t="shared" si="47"/>
        <v>0</v>
      </c>
    </row>
    <row r="989" spans="1:9" x14ac:dyDescent="0.25">
      <c r="A989" s="5">
        <v>43455.5625</v>
      </c>
      <c r="B989" s="6">
        <v>43455</v>
      </c>
      <c r="C989" s="11">
        <v>28</v>
      </c>
      <c r="D989" s="11">
        <v>5871.1036249999997</v>
      </c>
      <c r="E989" s="11">
        <v>3718.52</v>
      </c>
      <c r="F989" s="11">
        <v>13135.394</v>
      </c>
      <c r="G989" s="11">
        <f t="shared" si="45"/>
        <v>2152.5836249999998</v>
      </c>
      <c r="H989" s="11">
        <f t="shared" si="46"/>
        <v>16.387659365223453</v>
      </c>
      <c r="I989" s="11">
        <f t="shared" si="47"/>
        <v>0</v>
      </c>
    </row>
    <row r="990" spans="1:9" x14ac:dyDescent="0.25">
      <c r="A990" s="5">
        <v>43455.583333333336</v>
      </c>
      <c r="B990" s="6">
        <v>43455</v>
      </c>
      <c r="C990" s="11">
        <v>29</v>
      </c>
      <c r="D990" s="11">
        <v>5888.0295024999996</v>
      </c>
      <c r="E990" s="11">
        <v>3905.6419999999998</v>
      </c>
      <c r="F990" s="11">
        <v>13135.394</v>
      </c>
      <c r="G990" s="11">
        <f t="shared" si="45"/>
        <v>1982.3875024999998</v>
      </c>
      <c r="H990" s="11">
        <f t="shared" si="46"/>
        <v>15.09195310395714</v>
      </c>
      <c r="I990" s="11">
        <f t="shared" si="47"/>
        <v>0</v>
      </c>
    </row>
    <row r="991" spans="1:9" x14ac:dyDescent="0.25">
      <c r="A991" s="5">
        <v>43455.604166666664</v>
      </c>
      <c r="B991" s="6">
        <v>43455</v>
      </c>
      <c r="C991" s="11">
        <v>30</v>
      </c>
      <c r="D991" s="11">
        <v>5903.0245274999997</v>
      </c>
      <c r="E991" s="11">
        <v>4121.3459999999995</v>
      </c>
      <c r="F991" s="11">
        <v>13135.394</v>
      </c>
      <c r="G991" s="11">
        <f t="shared" si="45"/>
        <v>1781.6785275000002</v>
      </c>
      <c r="H991" s="11">
        <f t="shared" si="46"/>
        <v>13.563951926375411</v>
      </c>
      <c r="I991" s="11">
        <f t="shared" si="47"/>
        <v>0</v>
      </c>
    </row>
    <row r="992" spans="1:9" x14ac:dyDescent="0.25">
      <c r="A992" s="5">
        <v>43455.625</v>
      </c>
      <c r="B992" s="6">
        <v>43455</v>
      </c>
      <c r="C992" s="11">
        <v>31</v>
      </c>
      <c r="D992" s="11">
        <v>5893.4490475000002</v>
      </c>
      <c r="E992" s="11">
        <v>4023.6239999999998</v>
      </c>
      <c r="F992" s="11">
        <v>13135.394</v>
      </c>
      <c r="G992" s="11">
        <f t="shared" si="45"/>
        <v>1869.8250475000004</v>
      </c>
      <c r="H992" s="11">
        <f t="shared" si="46"/>
        <v>14.23501303044279</v>
      </c>
      <c r="I992" s="11">
        <f t="shared" si="47"/>
        <v>0</v>
      </c>
    </row>
    <row r="993" spans="1:9" x14ac:dyDescent="0.25">
      <c r="A993" s="5">
        <v>43455.645833333336</v>
      </c>
      <c r="B993" s="6">
        <v>43455</v>
      </c>
      <c r="C993" s="11">
        <v>32</v>
      </c>
      <c r="D993" s="11">
        <v>5859.3030625000001</v>
      </c>
      <c r="E993" s="11">
        <v>4035.1979999999999</v>
      </c>
      <c r="F993" s="11">
        <v>13135.394</v>
      </c>
      <c r="G993" s="11">
        <f t="shared" si="45"/>
        <v>1824.1050625000003</v>
      </c>
      <c r="H993" s="11">
        <f t="shared" si="46"/>
        <v>13.886945930209633</v>
      </c>
      <c r="I993" s="11">
        <f t="shared" si="47"/>
        <v>0</v>
      </c>
    </row>
    <row r="994" spans="1:9" x14ac:dyDescent="0.25">
      <c r="A994" s="5">
        <v>43455.666666666664</v>
      </c>
      <c r="B994" s="6">
        <v>43455</v>
      </c>
      <c r="C994" s="11">
        <v>33</v>
      </c>
      <c r="D994" s="11">
        <v>5816.8468650000004</v>
      </c>
      <c r="E994" s="11">
        <v>4243.13</v>
      </c>
      <c r="F994" s="11">
        <v>13135.394</v>
      </c>
      <c r="G994" s="11">
        <f t="shared" si="45"/>
        <v>1573.7168650000003</v>
      </c>
      <c r="H994" s="11">
        <f t="shared" si="46"/>
        <v>11.980735903315882</v>
      </c>
      <c r="I994" s="11">
        <f t="shared" si="47"/>
        <v>0</v>
      </c>
    </row>
    <row r="995" spans="1:9" x14ac:dyDescent="0.25">
      <c r="A995" s="5">
        <v>43455.6875</v>
      </c>
      <c r="B995" s="6">
        <v>43455</v>
      </c>
      <c r="C995" s="11">
        <v>34</v>
      </c>
      <c r="D995" s="11">
        <v>5766.0804550000003</v>
      </c>
      <c r="E995" s="11">
        <v>4367.2380000000003</v>
      </c>
      <c r="F995" s="11">
        <v>13135.394</v>
      </c>
      <c r="G995" s="11">
        <f t="shared" si="45"/>
        <v>1398.842455</v>
      </c>
      <c r="H995" s="11">
        <f t="shared" si="46"/>
        <v>10.649413751882889</v>
      </c>
      <c r="I995" s="11">
        <f t="shared" si="47"/>
        <v>0</v>
      </c>
    </row>
    <row r="996" spans="1:9" x14ac:dyDescent="0.25">
      <c r="A996" s="5">
        <v>43455.708333333336</v>
      </c>
      <c r="B996" s="6">
        <v>43455</v>
      </c>
      <c r="C996" s="11">
        <v>35</v>
      </c>
      <c r="D996" s="11">
        <v>5708.4096824999997</v>
      </c>
      <c r="E996" s="11">
        <v>4419.6580000000004</v>
      </c>
      <c r="F996" s="11">
        <v>13135.394</v>
      </c>
      <c r="G996" s="11">
        <f t="shared" si="45"/>
        <v>1288.7516824999993</v>
      </c>
      <c r="H996" s="11">
        <f t="shared" si="46"/>
        <v>9.8112906434325406</v>
      </c>
      <c r="I996" s="11">
        <f t="shared" si="47"/>
        <v>0</v>
      </c>
    </row>
    <row r="997" spans="1:9" x14ac:dyDescent="0.25">
      <c r="A997" s="5">
        <v>43455.729166666664</v>
      </c>
      <c r="B997" s="6">
        <v>43455</v>
      </c>
      <c r="C997" s="11">
        <v>36</v>
      </c>
      <c r="D997" s="11">
        <v>5643.8345474999996</v>
      </c>
      <c r="E997" s="11">
        <v>4195.0820000000003</v>
      </c>
      <c r="F997" s="11">
        <v>13135.394</v>
      </c>
      <c r="G997" s="11">
        <f t="shared" si="45"/>
        <v>1448.7525474999993</v>
      </c>
      <c r="H997" s="11">
        <f t="shared" si="46"/>
        <v>11.029380218819467</v>
      </c>
      <c r="I997" s="11">
        <f t="shared" si="47"/>
        <v>0</v>
      </c>
    </row>
    <row r="998" spans="1:9" x14ac:dyDescent="0.25">
      <c r="A998" s="5">
        <v>43455.75</v>
      </c>
      <c r="B998" s="6">
        <v>43455</v>
      </c>
      <c r="C998" s="11">
        <v>37</v>
      </c>
      <c r="D998" s="11">
        <v>5587.6545450000003</v>
      </c>
      <c r="E998" s="11">
        <v>4202.6899999999996</v>
      </c>
      <c r="F998" s="11">
        <v>13135.394</v>
      </c>
      <c r="G998" s="11">
        <f t="shared" si="45"/>
        <v>1384.9645450000007</v>
      </c>
      <c r="H998" s="11">
        <f t="shared" si="46"/>
        <v>10.543760963698544</v>
      </c>
      <c r="I998" s="11">
        <f t="shared" si="47"/>
        <v>0</v>
      </c>
    </row>
    <row r="999" spans="1:9" x14ac:dyDescent="0.25">
      <c r="A999" s="5">
        <v>43455.770833333336</v>
      </c>
      <c r="B999" s="6">
        <v>43455</v>
      </c>
      <c r="C999" s="11">
        <v>38</v>
      </c>
      <c r="D999" s="11">
        <v>5539.8696749999999</v>
      </c>
      <c r="E999" s="11">
        <v>4652.4480000000003</v>
      </c>
      <c r="F999" s="11">
        <v>13135.394</v>
      </c>
      <c r="G999" s="11">
        <f t="shared" si="45"/>
        <v>887.4216749999996</v>
      </c>
      <c r="H999" s="11">
        <f t="shared" si="46"/>
        <v>6.7559577961650756</v>
      </c>
      <c r="I999" s="11">
        <f t="shared" si="47"/>
        <v>0</v>
      </c>
    </row>
    <row r="1000" spans="1:9" x14ac:dyDescent="0.25">
      <c r="A1000" s="5">
        <v>43455.791666666664</v>
      </c>
      <c r="B1000" s="6">
        <v>43455</v>
      </c>
      <c r="C1000" s="11">
        <v>39</v>
      </c>
      <c r="D1000" s="11">
        <v>5489.184585</v>
      </c>
      <c r="E1000" s="11">
        <v>4846.2299999999996</v>
      </c>
      <c r="F1000" s="11">
        <v>13135.394</v>
      </c>
      <c r="G1000" s="11">
        <f t="shared" si="45"/>
        <v>642.95458500000041</v>
      </c>
      <c r="H1000" s="11">
        <f t="shared" si="46"/>
        <v>4.8948252713241827</v>
      </c>
      <c r="I1000" s="11">
        <f t="shared" si="47"/>
        <v>1</v>
      </c>
    </row>
    <row r="1001" spans="1:9" x14ac:dyDescent="0.25">
      <c r="A1001" s="5">
        <v>43455.8125</v>
      </c>
      <c r="B1001" s="6">
        <v>43455</v>
      </c>
      <c r="C1001" s="11">
        <v>40</v>
      </c>
      <c r="D1001" s="11">
        <v>5435.5992749999996</v>
      </c>
      <c r="E1001" s="11">
        <v>4745.8519999999999</v>
      </c>
      <c r="F1001" s="11">
        <v>13135.394</v>
      </c>
      <c r="G1001" s="11">
        <f t="shared" si="45"/>
        <v>689.74727499999972</v>
      </c>
      <c r="H1001" s="11">
        <f t="shared" si="46"/>
        <v>5.2510588947693515</v>
      </c>
      <c r="I1001" s="11">
        <f t="shared" si="47"/>
        <v>1</v>
      </c>
    </row>
    <row r="1002" spans="1:9" x14ac:dyDescent="0.25">
      <c r="A1002" s="5">
        <v>43455.833333333336</v>
      </c>
      <c r="B1002" s="6">
        <v>43455</v>
      </c>
      <c r="C1002" s="11">
        <v>41</v>
      </c>
      <c r="D1002" s="11">
        <v>5378.9787775000004</v>
      </c>
      <c r="E1002" s="11">
        <v>4638.9319999999998</v>
      </c>
      <c r="F1002" s="11">
        <v>13135.394</v>
      </c>
      <c r="G1002" s="11">
        <f t="shared" si="45"/>
        <v>740.04677750000064</v>
      </c>
      <c r="H1002" s="11">
        <f t="shared" si="46"/>
        <v>5.6339899473133475</v>
      </c>
      <c r="I1002" s="11">
        <f t="shared" si="47"/>
        <v>0</v>
      </c>
    </row>
    <row r="1003" spans="1:9" x14ac:dyDescent="0.25">
      <c r="A1003" s="5">
        <v>43455.854166666664</v>
      </c>
      <c r="B1003" s="6">
        <v>43455</v>
      </c>
      <c r="C1003" s="11">
        <v>42</v>
      </c>
      <c r="D1003" s="11">
        <v>5319.3230924999998</v>
      </c>
      <c r="E1003" s="11">
        <v>4842.018</v>
      </c>
      <c r="F1003" s="11">
        <v>13135.394</v>
      </c>
      <c r="G1003" s="11">
        <f t="shared" si="45"/>
        <v>477.30509249999977</v>
      </c>
      <c r="H1003" s="11">
        <f t="shared" si="46"/>
        <v>3.6337325892165837</v>
      </c>
      <c r="I1003" s="11">
        <f t="shared" si="47"/>
        <v>1</v>
      </c>
    </row>
    <row r="1004" spans="1:9" x14ac:dyDescent="0.25">
      <c r="A1004" s="5">
        <v>43455.875</v>
      </c>
      <c r="B1004" s="6">
        <v>43455</v>
      </c>
      <c r="C1004" s="11">
        <v>43</v>
      </c>
      <c r="D1004" s="11">
        <v>5334.7959549999996</v>
      </c>
      <c r="E1004" s="11">
        <v>5347.1940000000004</v>
      </c>
      <c r="F1004" s="11">
        <v>13135.394</v>
      </c>
      <c r="G1004" s="11">
        <f t="shared" si="45"/>
        <v>-12.39804500000082</v>
      </c>
      <c r="H1004" s="11">
        <f t="shared" si="46"/>
        <v>9.4386548283217242E-2</v>
      </c>
      <c r="I1004" s="11">
        <f t="shared" si="47"/>
        <v>1</v>
      </c>
    </row>
    <row r="1005" spans="1:9" x14ac:dyDescent="0.25">
      <c r="A1005" s="5">
        <v>43455.895833333336</v>
      </c>
      <c r="B1005" s="6">
        <v>43455</v>
      </c>
      <c r="C1005" s="11">
        <v>44</v>
      </c>
      <c r="D1005" s="11">
        <v>5425.3973649999998</v>
      </c>
      <c r="E1005" s="11">
        <v>5635.2039999999997</v>
      </c>
      <c r="F1005" s="11">
        <v>13135.394</v>
      </c>
      <c r="G1005" s="11">
        <f t="shared" si="45"/>
        <v>-209.80663499999991</v>
      </c>
      <c r="H1005" s="11">
        <f t="shared" si="46"/>
        <v>1.5972618331814021</v>
      </c>
      <c r="I1005" s="11">
        <f t="shared" si="47"/>
        <v>1</v>
      </c>
    </row>
    <row r="1006" spans="1:9" x14ac:dyDescent="0.25">
      <c r="A1006" s="5">
        <v>43455.916666666664</v>
      </c>
      <c r="B1006" s="6">
        <v>43455</v>
      </c>
      <c r="C1006" s="11">
        <v>45</v>
      </c>
      <c r="D1006" s="11">
        <v>5514.1095999999998</v>
      </c>
      <c r="E1006" s="11">
        <v>5882.3140000000003</v>
      </c>
      <c r="F1006" s="11">
        <v>13135.394</v>
      </c>
      <c r="G1006" s="11">
        <f t="shared" si="45"/>
        <v>-368.20440000000053</v>
      </c>
      <c r="H1006" s="11">
        <f t="shared" si="46"/>
        <v>2.8031469783091434</v>
      </c>
      <c r="I1006" s="11">
        <f t="shared" si="47"/>
        <v>1</v>
      </c>
    </row>
    <row r="1007" spans="1:9" x14ac:dyDescent="0.25">
      <c r="A1007" s="5">
        <v>43455.9375</v>
      </c>
      <c r="B1007" s="6">
        <v>43455</v>
      </c>
      <c r="C1007" s="11">
        <v>46</v>
      </c>
      <c r="D1007" s="11">
        <v>5600.9326600000004</v>
      </c>
      <c r="E1007" s="11">
        <v>6194.6719999999996</v>
      </c>
      <c r="F1007" s="11">
        <v>13135.394</v>
      </c>
      <c r="G1007" s="11">
        <f t="shared" si="45"/>
        <v>-593.73933999999917</v>
      </c>
      <c r="H1007" s="11">
        <f t="shared" si="46"/>
        <v>4.5201486913905988</v>
      </c>
      <c r="I1007" s="11">
        <f t="shared" si="47"/>
        <v>1</v>
      </c>
    </row>
    <row r="1008" spans="1:9" x14ac:dyDescent="0.25">
      <c r="A1008" s="5">
        <v>43455.958333333336</v>
      </c>
      <c r="B1008" s="6">
        <v>43455</v>
      </c>
      <c r="C1008" s="11">
        <v>47</v>
      </c>
      <c r="D1008" s="11">
        <v>5685.9762625000003</v>
      </c>
      <c r="E1008" s="11">
        <v>6278.7879999999996</v>
      </c>
      <c r="F1008" s="11">
        <v>13135.394</v>
      </c>
      <c r="G1008" s="11">
        <f t="shared" si="45"/>
        <v>-592.81173749999925</v>
      </c>
      <c r="H1008" s="11">
        <f t="shared" si="46"/>
        <v>4.513086836222798</v>
      </c>
      <c r="I1008" s="11">
        <f t="shared" si="47"/>
        <v>1</v>
      </c>
    </row>
    <row r="1009" spans="1:9" x14ac:dyDescent="0.25">
      <c r="A1009" s="5">
        <v>43455.979166666664</v>
      </c>
      <c r="B1009" s="6">
        <v>43455</v>
      </c>
      <c r="C1009" s="11">
        <v>48</v>
      </c>
      <c r="D1009" s="11">
        <v>5769.2404075000004</v>
      </c>
      <c r="E1009" s="11">
        <v>6207.71</v>
      </c>
      <c r="F1009" s="11">
        <v>13135.394</v>
      </c>
      <c r="G1009" s="11">
        <f t="shared" si="45"/>
        <v>-438.46959249999964</v>
      </c>
      <c r="H1009" s="11">
        <f t="shared" si="46"/>
        <v>3.3380772019476508</v>
      </c>
      <c r="I1009" s="11">
        <f t="shared" si="47"/>
        <v>1</v>
      </c>
    </row>
    <row r="1010" spans="1:9" x14ac:dyDescent="0.25">
      <c r="A1010" s="5">
        <v>43456</v>
      </c>
      <c r="B1010" s="6">
        <v>43456</v>
      </c>
      <c r="C1010" s="11">
        <v>1</v>
      </c>
      <c r="D1010" s="11">
        <v>5389.5582075000002</v>
      </c>
      <c r="E1010" s="11">
        <v>6028.3</v>
      </c>
      <c r="F1010" s="11">
        <v>13148.294</v>
      </c>
      <c r="G1010" s="11">
        <f t="shared" si="45"/>
        <v>-638.74179249999997</v>
      </c>
      <c r="H1010" s="11">
        <f t="shared" si="46"/>
        <v>4.8579822789177056</v>
      </c>
      <c r="I1010" s="11">
        <f t="shared" si="47"/>
        <v>1</v>
      </c>
    </row>
    <row r="1011" spans="1:9" x14ac:dyDescent="0.25">
      <c r="A1011" s="5">
        <v>43456.020833333336</v>
      </c>
      <c r="B1011" s="6">
        <v>43456</v>
      </c>
      <c r="C1011" s="11">
        <v>2</v>
      </c>
      <c r="D1011" s="11">
        <v>5639.5806025000002</v>
      </c>
      <c r="E1011" s="11">
        <v>5804.8280000000004</v>
      </c>
      <c r="F1011" s="11">
        <v>13148.294</v>
      </c>
      <c r="G1011" s="11">
        <f t="shared" si="45"/>
        <v>-165.24739750000026</v>
      </c>
      <c r="H1011" s="11">
        <f t="shared" si="46"/>
        <v>1.2567972506547258</v>
      </c>
      <c r="I1011" s="11">
        <f t="shared" si="47"/>
        <v>1</v>
      </c>
    </row>
    <row r="1012" spans="1:9" x14ac:dyDescent="0.25">
      <c r="A1012" s="5">
        <v>43456.041666666664</v>
      </c>
      <c r="B1012" s="6">
        <v>43456</v>
      </c>
      <c r="C1012" s="11">
        <v>3</v>
      </c>
      <c r="D1012" s="11">
        <v>5855.074055</v>
      </c>
      <c r="E1012" s="11">
        <v>5780.4520000000002</v>
      </c>
      <c r="F1012" s="11">
        <v>13148.294</v>
      </c>
      <c r="G1012" s="11">
        <f t="shared" si="45"/>
        <v>74.622054999999818</v>
      </c>
      <c r="H1012" s="11">
        <f t="shared" si="46"/>
        <v>0.56754172822725002</v>
      </c>
      <c r="I1012" s="11">
        <f t="shared" si="47"/>
        <v>1</v>
      </c>
    </row>
    <row r="1013" spans="1:9" x14ac:dyDescent="0.25">
      <c r="A1013" s="5">
        <v>43456.0625</v>
      </c>
      <c r="B1013" s="6">
        <v>43456</v>
      </c>
      <c r="C1013" s="11">
        <v>4</v>
      </c>
      <c r="D1013" s="11">
        <v>6036.0385649999998</v>
      </c>
      <c r="E1013" s="11">
        <v>5545.8119999999999</v>
      </c>
      <c r="F1013" s="11">
        <v>13148.294</v>
      </c>
      <c r="G1013" s="11">
        <f t="shared" si="45"/>
        <v>490.22656499999994</v>
      </c>
      <c r="H1013" s="11">
        <f t="shared" si="46"/>
        <v>3.7284423743490973</v>
      </c>
      <c r="I1013" s="11">
        <f t="shared" si="47"/>
        <v>1</v>
      </c>
    </row>
    <row r="1014" spans="1:9" x14ac:dyDescent="0.25">
      <c r="A1014" s="5">
        <v>43456.083333333336</v>
      </c>
      <c r="B1014" s="6">
        <v>43456</v>
      </c>
      <c r="C1014" s="11">
        <v>5</v>
      </c>
      <c r="D1014" s="11">
        <v>6205.6842525000002</v>
      </c>
      <c r="E1014" s="11">
        <v>5347.21</v>
      </c>
      <c r="F1014" s="11">
        <v>13148.294</v>
      </c>
      <c r="G1014" s="11">
        <f t="shared" si="45"/>
        <v>858.47425250000015</v>
      </c>
      <c r="H1014" s="11">
        <f t="shared" si="46"/>
        <v>6.5291683658731712</v>
      </c>
      <c r="I1014" s="11">
        <f t="shared" si="47"/>
        <v>0</v>
      </c>
    </row>
    <row r="1015" spans="1:9" x14ac:dyDescent="0.25">
      <c r="A1015" s="5">
        <v>43456.104166666664</v>
      </c>
      <c r="B1015" s="6">
        <v>43456</v>
      </c>
      <c r="C1015" s="11">
        <v>6</v>
      </c>
      <c r="D1015" s="11">
        <v>6364.0111175000002</v>
      </c>
      <c r="E1015" s="11">
        <v>5633.6239999999998</v>
      </c>
      <c r="F1015" s="11">
        <v>13148.294</v>
      </c>
      <c r="G1015" s="11">
        <f t="shared" si="45"/>
        <v>730.38711750000039</v>
      </c>
      <c r="H1015" s="11">
        <f t="shared" si="46"/>
        <v>5.5549953286715397</v>
      </c>
      <c r="I1015" s="11">
        <f t="shared" si="47"/>
        <v>0</v>
      </c>
    </row>
    <row r="1016" spans="1:9" x14ac:dyDescent="0.25">
      <c r="A1016" s="5">
        <v>43456.125</v>
      </c>
      <c r="B1016" s="6">
        <v>43456</v>
      </c>
      <c r="C1016" s="11">
        <v>7</v>
      </c>
      <c r="D1016" s="11">
        <v>6497.1997000000001</v>
      </c>
      <c r="E1016" s="11">
        <v>6376.4880000000003</v>
      </c>
      <c r="F1016" s="11">
        <v>13148.294</v>
      </c>
      <c r="G1016" s="11">
        <f t="shared" si="45"/>
        <v>120.71169999999984</v>
      </c>
      <c r="H1016" s="11">
        <f t="shared" si="46"/>
        <v>0.91807880170613654</v>
      </c>
      <c r="I1016" s="11">
        <f t="shared" si="47"/>
        <v>1</v>
      </c>
    </row>
    <row r="1017" spans="1:9" x14ac:dyDescent="0.25">
      <c r="A1017" s="5">
        <v>43456.145833333336</v>
      </c>
      <c r="B1017" s="6">
        <v>43456</v>
      </c>
      <c r="C1017" s="11">
        <v>8</v>
      </c>
      <c r="D1017" s="11">
        <v>6605.25</v>
      </c>
      <c r="E1017" s="11">
        <v>6608.8440000000001</v>
      </c>
      <c r="F1017" s="11">
        <v>13148.294</v>
      </c>
      <c r="G1017" s="11">
        <f t="shared" si="45"/>
        <v>-3.5940000000000509</v>
      </c>
      <c r="H1017" s="11">
        <f t="shared" si="46"/>
        <v>2.7334344668593896E-2</v>
      </c>
      <c r="I1017" s="11">
        <f t="shared" si="47"/>
        <v>1</v>
      </c>
    </row>
    <row r="1018" spans="1:9" x14ac:dyDescent="0.25">
      <c r="A1018" s="5">
        <v>43456.166666666664</v>
      </c>
      <c r="B1018" s="6">
        <v>43456</v>
      </c>
      <c r="C1018" s="11">
        <v>9</v>
      </c>
      <c r="D1018" s="11">
        <v>6706.7599550000004</v>
      </c>
      <c r="E1018" s="11">
        <v>6850.6120000000001</v>
      </c>
      <c r="F1018" s="11">
        <v>13148.294</v>
      </c>
      <c r="G1018" s="11">
        <f t="shared" si="45"/>
        <v>-143.85204499999963</v>
      </c>
      <c r="H1018" s="11">
        <f t="shared" si="46"/>
        <v>1.0940738395414615</v>
      </c>
      <c r="I1018" s="11">
        <f t="shared" si="47"/>
        <v>1</v>
      </c>
    </row>
    <row r="1019" spans="1:9" x14ac:dyDescent="0.25">
      <c r="A1019" s="5">
        <v>43456.1875</v>
      </c>
      <c r="B1019" s="6">
        <v>43456</v>
      </c>
      <c r="C1019" s="11">
        <v>10</v>
      </c>
      <c r="D1019" s="11">
        <v>6801.7295649999996</v>
      </c>
      <c r="E1019" s="11">
        <v>7063.5940000000001</v>
      </c>
      <c r="F1019" s="11">
        <v>13148.294</v>
      </c>
      <c r="G1019" s="11">
        <f t="shared" si="45"/>
        <v>-261.86443500000041</v>
      </c>
      <c r="H1019" s="11">
        <f t="shared" si="46"/>
        <v>1.9916229056028139</v>
      </c>
      <c r="I1019" s="11">
        <f t="shared" si="47"/>
        <v>1</v>
      </c>
    </row>
    <row r="1020" spans="1:9" x14ac:dyDescent="0.25">
      <c r="A1020" s="5">
        <v>43456.208333333336</v>
      </c>
      <c r="B1020" s="6">
        <v>43456</v>
      </c>
      <c r="C1020" s="11">
        <v>11</v>
      </c>
      <c r="D1020" s="11">
        <v>6884.2638475000003</v>
      </c>
      <c r="E1020" s="11">
        <v>7215.6639999999998</v>
      </c>
      <c r="F1020" s="11">
        <v>13148.294</v>
      </c>
      <c r="G1020" s="11">
        <f t="shared" si="45"/>
        <v>-331.40015249999942</v>
      </c>
      <c r="H1020" s="11">
        <f t="shared" si="46"/>
        <v>2.5204802425318404</v>
      </c>
      <c r="I1020" s="11">
        <f t="shared" si="47"/>
        <v>1</v>
      </c>
    </row>
    <row r="1021" spans="1:9" x14ac:dyDescent="0.25">
      <c r="A1021" s="5">
        <v>43456.229166666664</v>
      </c>
      <c r="B1021" s="6">
        <v>43456</v>
      </c>
      <c r="C1021" s="11">
        <v>12</v>
      </c>
      <c r="D1021" s="11">
        <v>6954.3628024999998</v>
      </c>
      <c r="E1021" s="11">
        <v>7115.02</v>
      </c>
      <c r="F1021" s="11">
        <v>13148.294</v>
      </c>
      <c r="G1021" s="11">
        <f t="shared" si="45"/>
        <v>-160.65719750000062</v>
      </c>
      <c r="H1021" s="11">
        <f t="shared" si="46"/>
        <v>1.2218862576392087</v>
      </c>
      <c r="I1021" s="11">
        <f t="shared" si="47"/>
        <v>1</v>
      </c>
    </row>
    <row r="1022" spans="1:9" x14ac:dyDescent="0.25">
      <c r="A1022" s="5">
        <v>43456.25</v>
      </c>
      <c r="B1022" s="6">
        <v>43456</v>
      </c>
      <c r="C1022" s="11">
        <v>13</v>
      </c>
      <c r="D1022" s="11">
        <v>7005.44031</v>
      </c>
      <c r="E1022" s="11">
        <v>7227.28</v>
      </c>
      <c r="F1022" s="11">
        <v>13148.294</v>
      </c>
      <c r="G1022" s="11">
        <f t="shared" si="45"/>
        <v>-221.83968999999979</v>
      </c>
      <c r="H1022" s="11">
        <f t="shared" si="46"/>
        <v>1.6872127288909102</v>
      </c>
      <c r="I1022" s="11">
        <f t="shared" si="47"/>
        <v>1</v>
      </c>
    </row>
    <row r="1023" spans="1:9" x14ac:dyDescent="0.25">
      <c r="A1023" s="5">
        <v>43456.270833333336</v>
      </c>
      <c r="B1023" s="6">
        <v>43456</v>
      </c>
      <c r="C1023" s="11">
        <v>14</v>
      </c>
      <c r="D1023" s="11">
        <v>7037.4963699999998</v>
      </c>
      <c r="E1023" s="11">
        <v>7246.1819999999998</v>
      </c>
      <c r="F1023" s="11">
        <v>13148.294</v>
      </c>
      <c r="G1023" s="11">
        <f t="shared" si="45"/>
        <v>-208.68562999999995</v>
      </c>
      <c r="H1023" s="11">
        <f t="shared" si="46"/>
        <v>1.5871688752928703</v>
      </c>
      <c r="I1023" s="11">
        <f t="shared" si="47"/>
        <v>1</v>
      </c>
    </row>
    <row r="1024" spans="1:9" x14ac:dyDescent="0.25">
      <c r="A1024" s="5">
        <v>43456.291666666664</v>
      </c>
      <c r="B1024" s="6">
        <v>43456</v>
      </c>
      <c r="C1024" s="11">
        <v>15</v>
      </c>
      <c r="D1024" s="11">
        <v>7067.8823300000004</v>
      </c>
      <c r="E1024" s="11">
        <v>7359.6639999999998</v>
      </c>
      <c r="F1024" s="11">
        <v>13148.294</v>
      </c>
      <c r="G1024" s="11">
        <f t="shared" si="45"/>
        <v>-291.78166999999939</v>
      </c>
      <c r="H1024" s="11">
        <f t="shared" si="46"/>
        <v>2.2191599153471882</v>
      </c>
      <c r="I1024" s="11">
        <f t="shared" si="47"/>
        <v>1</v>
      </c>
    </row>
    <row r="1025" spans="1:9" x14ac:dyDescent="0.25">
      <c r="A1025" s="5">
        <v>43456.3125</v>
      </c>
      <c r="B1025" s="6">
        <v>43456</v>
      </c>
      <c r="C1025" s="11">
        <v>16</v>
      </c>
      <c r="D1025" s="11">
        <v>7096.5981899999997</v>
      </c>
      <c r="E1025" s="11">
        <v>7573.4260000000004</v>
      </c>
      <c r="F1025" s="11">
        <v>13148.294</v>
      </c>
      <c r="G1025" s="11">
        <f t="shared" si="45"/>
        <v>-476.82781000000068</v>
      </c>
      <c r="H1025" s="11">
        <f t="shared" si="46"/>
        <v>3.6265374808321189</v>
      </c>
      <c r="I1025" s="11">
        <f t="shared" si="47"/>
        <v>1</v>
      </c>
    </row>
    <row r="1026" spans="1:9" x14ac:dyDescent="0.25">
      <c r="A1026" s="5">
        <v>43456.333333333336</v>
      </c>
      <c r="B1026" s="6">
        <v>43456</v>
      </c>
      <c r="C1026" s="11">
        <v>17</v>
      </c>
      <c r="D1026" s="11">
        <v>7117.3556500000004</v>
      </c>
      <c r="E1026" s="11">
        <v>7598.116</v>
      </c>
      <c r="F1026" s="11">
        <v>13148.294</v>
      </c>
      <c r="G1026" s="11">
        <f t="shared" si="45"/>
        <v>-480.76034999999956</v>
      </c>
      <c r="H1026" s="11">
        <f t="shared" si="46"/>
        <v>3.656446608206354</v>
      </c>
      <c r="I1026" s="11">
        <f t="shared" si="47"/>
        <v>1</v>
      </c>
    </row>
    <row r="1027" spans="1:9" x14ac:dyDescent="0.25">
      <c r="A1027" s="5">
        <v>43456.354166666664</v>
      </c>
      <c r="B1027" s="6">
        <v>43456</v>
      </c>
      <c r="C1027" s="11">
        <v>18</v>
      </c>
      <c r="D1027" s="11">
        <v>7130.1547099999998</v>
      </c>
      <c r="E1027" s="11">
        <v>7602.95</v>
      </c>
      <c r="F1027" s="11">
        <v>13148.294</v>
      </c>
      <c r="G1027" s="11">
        <f t="shared" ref="G1027:G1090" si="48">D1027-E1027</f>
        <v>-472.79529000000002</v>
      </c>
      <c r="H1027" s="11">
        <f t="shared" ref="H1027:H1090" si="49">ABS(G1027)/F1027*100</f>
        <v>3.5958679506253817</v>
      </c>
      <c r="I1027" s="11">
        <f t="shared" ref="I1027:I1090" si="50">IF(H1027&lt;=$N$3,1,0)</f>
        <v>1</v>
      </c>
    </row>
    <row r="1028" spans="1:9" x14ac:dyDescent="0.25">
      <c r="A1028" s="5">
        <v>43456.375</v>
      </c>
      <c r="B1028" s="6">
        <v>43456</v>
      </c>
      <c r="C1028" s="11">
        <v>19</v>
      </c>
      <c r="D1028" s="11">
        <v>7155.8072224999996</v>
      </c>
      <c r="E1028" s="11">
        <v>7606.72</v>
      </c>
      <c r="F1028" s="11">
        <v>13148.294</v>
      </c>
      <c r="G1028" s="11">
        <f t="shared" si="48"/>
        <v>-450.91277750000063</v>
      </c>
      <c r="H1028" s="11">
        <f t="shared" si="49"/>
        <v>3.4294394200494809</v>
      </c>
      <c r="I1028" s="11">
        <f t="shared" si="50"/>
        <v>1</v>
      </c>
    </row>
    <row r="1029" spans="1:9" x14ac:dyDescent="0.25">
      <c r="A1029" s="5">
        <v>43456.395833333336</v>
      </c>
      <c r="B1029" s="6">
        <v>43456</v>
      </c>
      <c r="C1029" s="11">
        <v>20</v>
      </c>
      <c r="D1029" s="11">
        <v>7194.3131874999999</v>
      </c>
      <c r="E1029" s="11">
        <v>7599.7160000000003</v>
      </c>
      <c r="F1029" s="11">
        <v>13148.294</v>
      </c>
      <c r="G1029" s="11">
        <f t="shared" si="48"/>
        <v>-405.40281250000044</v>
      </c>
      <c r="H1029" s="11">
        <f t="shared" si="49"/>
        <v>3.083311131466945</v>
      </c>
      <c r="I1029" s="11">
        <f t="shared" si="50"/>
        <v>1</v>
      </c>
    </row>
    <row r="1030" spans="1:9" x14ac:dyDescent="0.25">
      <c r="A1030" s="5">
        <v>43456.416666666664</v>
      </c>
      <c r="B1030" s="6">
        <v>43456</v>
      </c>
      <c r="C1030" s="11">
        <v>21</v>
      </c>
      <c r="D1030" s="11">
        <v>7217.8207974999996</v>
      </c>
      <c r="E1030" s="11">
        <v>7465.52</v>
      </c>
      <c r="F1030" s="11">
        <v>13148.294</v>
      </c>
      <c r="G1030" s="11">
        <f t="shared" si="48"/>
        <v>-247.69920250000087</v>
      </c>
      <c r="H1030" s="11">
        <f t="shared" si="49"/>
        <v>1.8838885295689378</v>
      </c>
      <c r="I1030" s="11">
        <f t="shared" si="50"/>
        <v>1</v>
      </c>
    </row>
    <row r="1031" spans="1:9" x14ac:dyDescent="0.25">
      <c r="A1031" s="5">
        <v>43456.4375</v>
      </c>
      <c r="B1031" s="6">
        <v>43456</v>
      </c>
      <c r="C1031" s="11">
        <v>22</v>
      </c>
      <c r="D1031" s="11">
        <v>7226.3300525000004</v>
      </c>
      <c r="E1031" s="11">
        <v>7363.89</v>
      </c>
      <c r="F1031" s="11">
        <v>13148.294</v>
      </c>
      <c r="G1031" s="11">
        <f t="shared" si="48"/>
        <v>-137.55994749999991</v>
      </c>
      <c r="H1031" s="11">
        <f t="shared" si="49"/>
        <v>1.0462189809567681</v>
      </c>
      <c r="I1031" s="11">
        <f t="shared" si="50"/>
        <v>1</v>
      </c>
    </row>
    <row r="1032" spans="1:9" x14ac:dyDescent="0.25">
      <c r="A1032" s="5">
        <v>43456.458333333336</v>
      </c>
      <c r="B1032" s="6">
        <v>43456</v>
      </c>
      <c r="C1032" s="11">
        <v>23</v>
      </c>
      <c r="D1032" s="11">
        <v>7253.2245549999998</v>
      </c>
      <c r="E1032" s="11">
        <v>7309.3779999999997</v>
      </c>
      <c r="F1032" s="11">
        <v>13148.294</v>
      </c>
      <c r="G1032" s="11">
        <f t="shared" si="48"/>
        <v>-56.15344499999992</v>
      </c>
      <c r="H1032" s="11">
        <f t="shared" si="49"/>
        <v>0.42707780188060834</v>
      </c>
      <c r="I1032" s="11">
        <f t="shared" si="50"/>
        <v>1</v>
      </c>
    </row>
    <row r="1033" spans="1:9" x14ac:dyDescent="0.25">
      <c r="A1033" s="5">
        <v>43456.479166666664</v>
      </c>
      <c r="B1033" s="6">
        <v>43456</v>
      </c>
      <c r="C1033" s="11">
        <v>24</v>
      </c>
      <c r="D1033" s="11">
        <v>7298.5043050000004</v>
      </c>
      <c r="E1033" s="11">
        <v>7334.52</v>
      </c>
      <c r="F1033" s="11">
        <v>13148.294</v>
      </c>
      <c r="G1033" s="11">
        <f t="shared" si="48"/>
        <v>-36.015695000000051</v>
      </c>
      <c r="H1033" s="11">
        <f t="shared" si="49"/>
        <v>0.27391914875040102</v>
      </c>
      <c r="I1033" s="11">
        <f t="shared" si="50"/>
        <v>1</v>
      </c>
    </row>
    <row r="1034" spans="1:9" x14ac:dyDescent="0.25">
      <c r="A1034" s="5">
        <v>43456.5</v>
      </c>
      <c r="B1034" s="6">
        <v>43456</v>
      </c>
      <c r="C1034" s="11">
        <v>25</v>
      </c>
      <c r="D1034" s="11">
        <v>7296.820995</v>
      </c>
      <c r="E1034" s="11">
        <v>7157.48</v>
      </c>
      <c r="F1034" s="11">
        <v>13148.294</v>
      </c>
      <c r="G1034" s="11">
        <f t="shared" si="48"/>
        <v>139.34099500000048</v>
      </c>
      <c r="H1034" s="11">
        <f t="shared" si="49"/>
        <v>1.0597648257637111</v>
      </c>
      <c r="I1034" s="11">
        <f t="shared" si="50"/>
        <v>1</v>
      </c>
    </row>
    <row r="1035" spans="1:9" x14ac:dyDescent="0.25">
      <c r="A1035" s="5">
        <v>43456.520833333336</v>
      </c>
      <c r="B1035" s="6">
        <v>43456</v>
      </c>
      <c r="C1035" s="11">
        <v>26</v>
      </c>
      <c r="D1035" s="11">
        <v>7248.1746249999997</v>
      </c>
      <c r="E1035" s="11">
        <v>7179.27</v>
      </c>
      <c r="F1035" s="11">
        <v>13148.294</v>
      </c>
      <c r="G1035" s="11">
        <f t="shared" si="48"/>
        <v>68.904624999999214</v>
      </c>
      <c r="H1035" s="11">
        <f t="shared" si="49"/>
        <v>0.52405753172236036</v>
      </c>
      <c r="I1035" s="11">
        <f t="shared" si="50"/>
        <v>1</v>
      </c>
    </row>
    <row r="1036" spans="1:9" x14ac:dyDescent="0.25">
      <c r="A1036" s="5">
        <v>43456.541666666664</v>
      </c>
      <c r="B1036" s="6">
        <v>43456</v>
      </c>
      <c r="C1036" s="11">
        <v>27</v>
      </c>
      <c r="D1036" s="11">
        <v>7200.8198725000002</v>
      </c>
      <c r="E1036" s="11">
        <v>7282.2619999999997</v>
      </c>
      <c r="F1036" s="11">
        <v>13148.294</v>
      </c>
      <c r="G1036" s="11">
        <f t="shared" si="48"/>
        <v>-81.442127499999515</v>
      </c>
      <c r="H1036" s="11">
        <f t="shared" si="49"/>
        <v>0.61941212677477031</v>
      </c>
      <c r="I1036" s="11">
        <f t="shared" si="50"/>
        <v>1</v>
      </c>
    </row>
    <row r="1037" spans="1:9" x14ac:dyDescent="0.25">
      <c r="A1037" s="5">
        <v>43456.5625</v>
      </c>
      <c r="B1037" s="6">
        <v>43456</v>
      </c>
      <c r="C1037" s="11">
        <v>28</v>
      </c>
      <c r="D1037" s="11">
        <v>7154.7567374999999</v>
      </c>
      <c r="E1037" s="11">
        <v>7214.598</v>
      </c>
      <c r="F1037" s="11">
        <v>13148.294</v>
      </c>
      <c r="G1037" s="11">
        <f t="shared" si="48"/>
        <v>-59.841262500000084</v>
      </c>
      <c r="H1037" s="11">
        <f t="shared" si="49"/>
        <v>0.45512568018330046</v>
      </c>
      <c r="I1037" s="11">
        <f t="shared" si="50"/>
        <v>1</v>
      </c>
    </row>
    <row r="1038" spans="1:9" x14ac:dyDescent="0.25">
      <c r="A1038" s="5">
        <v>43456.583333333336</v>
      </c>
      <c r="B1038" s="6">
        <v>43456</v>
      </c>
      <c r="C1038" s="11">
        <v>29</v>
      </c>
      <c r="D1038" s="11">
        <v>7114.6166425000001</v>
      </c>
      <c r="E1038" s="11">
        <v>7301.7</v>
      </c>
      <c r="F1038" s="11">
        <v>13148.294</v>
      </c>
      <c r="G1038" s="11">
        <f t="shared" si="48"/>
        <v>-187.08335749999969</v>
      </c>
      <c r="H1038" s="11">
        <f t="shared" si="49"/>
        <v>1.4228717238905646</v>
      </c>
      <c r="I1038" s="11">
        <f t="shared" si="50"/>
        <v>1</v>
      </c>
    </row>
    <row r="1039" spans="1:9" x14ac:dyDescent="0.25">
      <c r="A1039" s="5">
        <v>43456.604166666664</v>
      </c>
      <c r="B1039" s="6">
        <v>43456</v>
      </c>
      <c r="C1039" s="11">
        <v>30</v>
      </c>
      <c r="D1039" s="11">
        <v>7080.3995875000001</v>
      </c>
      <c r="E1039" s="11">
        <v>7305.4480000000003</v>
      </c>
      <c r="F1039" s="11">
        <v>13148.294</v>
      </c>
      <c r="G1039" s="11">
        <f t="shared" si="48"/>
        <v>-225.04841250000027</v>
      </c>
      <c r="H1039" s="11">
        <f t="shared" si="49"/>
        <v>1.7116168264871494</v>
      </c>
      <c r="I1039" s="11">
        <f t="shared" si="50"/>
        <v>1</v>
      </c>
    </row>
    <row r="1040" spans="1:9" x14ac:dyDescent="0.25">
      <c r="A1040" s="5">
        <v>43456.625</v>
      </c>
      <c r="B1040" s="6">
        <v>43456</v>
      </c>
      <c r="C1040" s="11">
        <v>31</v>
      </c>
      <c r="D1040" s="11">
        <v>7069.7706824999996</v>
      </c>
      <c r="E1040" s="11">
        <v>7197.982</v>
      </c>
      <c r="F1040" s="11">
        <v>13148.294</v>
      </c>
      <c r="G1040" s="11">
        <f t="shared" si="48"/>
        <v>-128.2113175000004</v>
      </c>
      <c r="H1040" s="11">
        <f t="shared" si="49"/>
        <v>0.97511751334431984</v>
      </c>
      <c r="I1040" s="11">
        <f t="shared" si="50"/>
        <v>1</v>
      </c>
    </row>
    <row r="1041" spans="1:9" x14ac:dyDescent="0.25">
      <c r="A1041" s="5">
        <v>43456.645833333336</v>
      </c>
      <c r="B1041" s="6">
        <v>43456</v>
      </c>
      <c r="C1041" s="11">
        <v>32</v>
      </c>
      <c r="D1041" s="11">
        <v>7082.7299274999996</v>
      </c>
      <c r="E1041" s="11">
        <v>7103.0060000000003</v>
      </c>
      <c r="F1041" s="11">
        <v>13148.294</v>
      </c>
      <c r="G1041" s="11">
        <f t="shared" si="48"/>
        <v>-20.276072500000737</v>
      </c>
      <c r="H1041" s="11">
        <f t="shared" si="49"/>
        <v>0.15421067174190611</v>
      </c>
      <c r="I1041" s="11">
        <f t="shared" si="50"/>
        <v>1</v>
      </c>
    </row>
    <row r="1042" spans="1:9" x14ac:dyDescent="0.25">
      <c r="A1042" s="5">
        <v>43456.666666666664</v>
      </c>
      <c r="B1042" s="6">
        <v>43456</v>
      </c>
      <c r="C1042" s="11">
        <v>33</v>
      </c>
      <c r="D1042" s="11">
        <v>7072.3455450000001</v>
      </c>
      <c r="E1042" s="11">
        <v>6721.8280000000004</v>
      </c>
      <c r="F1042" s="11">
        <v>13148.294</v>
      </c>
      <c r="G1042" s="11">
        <f t="shared" si="48"/>
        <v>350.5175449999997</v>
      </c>
      <c r="H1042" s="11">
        <f t="shared" si="49"/>
        <v>2.6658785162546539</v>
      </c>
      <c r="I1042" s="11">
        <f t="shared" si="50"/>
        <v>1</v>
      </c>
    </row>
    <row r="1043" spans="1:9" x14ac:dyDescent="0.25">
      <c r="A1043" s="5">
        <v>43456.6875</v>
      </c>
      <c r="B1043" s="6">
        <v>43456</v>
      </c>
      <c r="C1043" s="11">
        <v>34</v>
      </c>
      <c r="D1043" s="11">
        <v>7038.6175350000003</v>
      </c>
      <c r="E1043" s="11">
        <v>6382.1180000000004</v>
      </c>
      <c r="F1043" s="11">
        <v>13148.294</v>
      </c>
      <c r="G1043" s="11">
        <f t="shared" si="48"/>
        <v>656.49953499999992</v>
      </c>
      <c r="H1043" s="11">
        <f t="shared" si="49"/>
        <v>4.9930396673515203</v>
      </c>
      <c r="I1043" s="11">
        <f t="shared" si="50"/>
        <v>1</v>
      </c>
    </row>
    <row r="1044" spans="1:9" x14ac:dyDescent="0.25">
      <c r="A1044" s="5">
        <v>43456.708333333336</v>
      </c>
      <c r="B1044" s="6">
        <v>43456</v>
      </c>
      <c r="C1044" s="11">
        <v>35</v>
      </c>
      <c r="D1044" s="11">
        <v>7003.3232724999998</v>
      </c>
      <c r="E1044" s="11">
        <v>6230.9260000000004</v>
      </c>
      <c r="F1044" s="11">
        <v>13148.294</v>
      </c>
      <c r="G1044" s="11">
        <f t="shared" si="48"/>
        <v>772.39727249999942</v>
      </c>
      <c r="H1044" s="11">
        <f t="shared" si="49"/>
        <v>5.8745056392867356</v>
      </c>
      <c r="I1044" s="11">
        <f t="shared" si="50"/>
        <v>0</v>
      </c>
    </row>
    <row r="1045" spans="1:9" x14ac:dyDescent="0.25">
      <c r="A1045" s="5">
        <v>43456.729166666664</v>
      </c>
      <c r="B1045" s="6">
        <v>43456</v>
      </c>
      <c r="C1045" s="11">
        <v>36</v>
      </c>
      <c r="D1045" s="11">
        <v>6966.4627575000004</v>
      </c>
      <c r="E1045" s="11">
        <v>6119.3819999999996</v>
      </c>
      <c r="F1045" s="11">
        <v>13148.294</v>
      </c>
      <c r="G1045" s="11">
        <f t="shared" si="48"/>
        <v>847.0807575000008</v>
      </c>
      <c r="H1045" s="11">
        <f t="shared" si="49"/>
        <v>6.4425145764157756</v>
      </c>
      <c r="I1045" s="11">
        <f t="shared" si="50"/>
        <v>0</v>
      </c>
    </row>
    <row r="1046" spans="1:9" x14ac:dyDescent="0.25">
      <c r="A1046" s="5">
        <v>43456.75</v>
      </c>
      <c r="B1046" s="6">
        <v>43456</v>
      </c>
      <c r="C1046" s="11">
        <v>37</v>
      </c>
      <c r="D1046" s="11">
        <v>6914.29025</v>
      </c>
      <c r="E1046" s="11">
        <v>6154.5280000000002</v>
      </c>
      <c r="F1046" s="11">
        <v>13148.294</v>
      </c>
      <c r="G1046" s="11">
        <f t="shared" si="48"/>
        <v>759.76224999999977</v>
      </c>
      <c r="H1046" s="11">
        <f t="shared" si="49"/>
        <v>5.7784093510534502</v>
      </c>
      <c r="I1046" s="11">
        <f t="shared" si="50"/>
        <v>0</v>
      </c>
    </row>
    <row r="1047" spans="1:9" x14ac:dyDescent="0.25">
      <c r="A1047" s="5">
        <v>43456.770833333336</v>
      </c>
      <c r="B1047" s="6">
        <v>43456</v>
      </c>
      <c r="C1047" s="11">
        <v>38</v>
      </c>
      <c r="D1047" s="11">
        <v>6846.8057500000004</v>
      </c>
      <c r="E1047" s="11">
        <v>6182.4679999999998</v>
      </c>
      <c r="F1047" s="11">
        <v>13148.294</v>
      </c>
      <c r="G1047" s="11">
        <f t="shared" si="48"/>
        <v>664.3377500000006</v>
      </c>
      <c r="H1047" s="11">
        <f t="shared" si="49"/>
        <v>5.0526535990144472</v>
      </c>
      <c r="I1047" s="11">
        <f t="shared" si="50"/>
        <v>1</v>
      </c>
    </row>
    <row r="1048" spans="1:9" x14ac:dyDescent="0.25">
      <c r="A1048" s="5">
        <v>43456.791666666664</v>
      </c>
      <c r="B1048" s="6">
        <v>43456</v>
      </c>
      <c r="C1048" s="11">
        <v>39</v>
      </c>
      <c r="D1048" s="11">
        <v>6774.3654049999996</v>
      </c>
      <c r="E1048" s="11">
        <v>6027.7960000000003</v>
      </c>
      <c r="F1048" s="11">
        <v>13148.294</v>
      </c>
      <c r="G1048" s="11">
        <f t="shared" si="48"/>
        <v>746.56940499999928</v>
      </c>
      <c r="H1048" s="11">
        <f t="shared" si="49"/>
        <v>5.6780705162205773</v>
      </c>
      <c r="I1048" s="11">
        <f t="shared" si="50"/>
        <v>0</v>
      </c>
    </row>
    <row r="1049" spans="1:9" x14ac:dyDescent="0.25">
      <c r="A1049" s="5">
        <v>43456.8125</v>
      </c>
      <c r="B1049" s="6">
        <v>43456</v>
      </c>
      <c r="C1049" s="11">
        <v>40</v>
      </c>
      <c r="D1049" s="11">
        <v>6696.9692150000001</v>
      </c>
      <c r="E1049" s="11">
        <v>5968.6679999999997</v>
      </c>
      <c r="F1049" s="11">
        <v>13148.294</v>
      </c>
      <c r="G1049" s="11">
        <f t="shared" si="48"/>
        <v>728.30121500000041</v>
      </c>
      <c r="H1049" s="11">
        <f t="shared" si="49"/>
        <v>5.5391308940916621</v>
      </c>
      <c r="I1049" s="11">
        <f t="shared" si="50"/>
        <v>0</v>
      </c>
    </row>
    <row r="1050" spans="1:9" x14ac:dyDescent="0.25">
      <c r="A1050" s="5">
        <v>43456.833333333336</v>
      </c>
      <c r="B1050" s="6">
        <v>43456</v>
      </c>
      <c r="C1050" s="11">
        <v>41</v>
      </c>
      <c r="D1050" s="11">
        <v>6614.9061499999998</v>
      </c>
      <c r="E1050" s="11">
        <v>5970.8040000000001</v>
      </c>
      <c r="F1050" s="11">
        <v>13148.294</v>
      </c>
      <c r="G1050" s="11">
        <f t="shared" si="48"/>
        <v>644.10214999999971</v>
      </c>
      <c r="H1050" s="11">
        <f t="shared" si="49"/>
        <v>4.8987507428720392</v>
      </c>
      <c r="I1050" s="11">
        <f t="shared" si="50"/>
        <v>1</v>
      </c>
    </row>
    <row r="1051" spans="1:9" x14ac:dyDescent="0.25">
      <c r="A1051" s="5">
        <v>43456.854166666664</v>
      </c>
      <c r="B1051" s="6">
        <v>43456</v>
      </c>
      <c r="C1051" s="11">
        <v>42</v>
      </c>
      <c r="D1051" s="11">
        <v>6528.1762099999996</v>
      </c>
      <c r="E1051" s="11">
        <v>5678.25</v>
      </c>
      <c r="F1051" s="11">
        <v>13148.294</v>
      </c>
      <c r="G1051" s="11">
        <f t="shared" si="48"/>
        <v>849.92620999999963</v>
      </c>
      <c r="H1051" s="11">
        <f t="shared" si="49"/>
        <v>6.4641558060688302</v>
      </c>
      <c r="I1051" s="11">
        <f t="shared" si="50"/>
        <v>0</v>
      </c>
    </row>
    <row r="1052" spans="1:9" x14ac:dyDescent="0.25">
      <c r="A1052" s="5">
        <v>43456.875</v>
      </c>
      <c r="B1052" s="6">
        <v>43456</v>
      </c>
      <c r="C1052" s="11">
        <v>43</v>
      </c>
      <c r="D1052" s="11">
        <v>6384.5295825000003</v>
      </c>
      <c r="E1052" s="11">
        <v>5556.8320000000003</v>
      </c>
      <c r="F1052" s="11">
        <v>13148.294</v>
      </c>
      <c r="G1052" s="11">
        <f t="shared" si="48"/>
        <v>827.69758249999995</v>
      </c>
      <c r="H1052" s="11">
        <f t="shared" si="49"/>
        <v>6.2950948807503089</v>
      </c>
      <c r="I1052" s="11">
        <f t="shared" si="50"/>
        <v>0</v>
      </c>
    </row>
    <row r="1053" spans="1:9" x14ac:dyDescent="0.25">
      <c r="A1053" s="5">
        <v>43456.895833333336</v>
      </c>
      <c r="B1053" s="6">
        <v>43456</v>
      </c>
      <c r="C1053" s="11">
        <v>44</v>
      </c>
      <c r="D1053" s="11">
        <v>6183.9662675</v>
      </c>
      <c r="E1053" s="11">
        <v>5256.9979999999996</v>
      </c>
      <c r="F1053" s="11">
        <v>13148.294</v>
      </c>
      <c r="G1053" s="11">
        <f t="shared" si="48"/>
        <v>926.96826750000037</v>
      </c>
      <c r="H1053" s="11">
        <f t="shared" si="49"/>
        <v>7.0501029829421249</v>
      </c>
      <c r="I1053" s="11">
        <f t="shared" si="50"/>
        <v>0</v>
      </c>
    </row>
    <row r="1054" spans="1:9" x14ac:dyDescent="0.25">
      <c r="A1054" s="5">
        <v>43456.916666666664</v>
      </c>
      <c r="B1054" s="6">
        <v>43456</v>
      </c>
      <c r="C1054" s="11">
        <v>45</v>
      </c>
      <c r="D1054" s="11">
        <v>5979.5658624999996</v>
      </c>
      <c r="E1054" s="11">
        <v>4655.91</v>
      </c>
      <c r="F1054" s="11">
        <v>13148.294</v>
      </c>
      <c r="G1054" s="11">
        <f t="shared" si="48"/>
        <v>1323.6558624999998</v>
      </c>
      <c r="H1054" s="11">
        <f t="shared" si="49"/>
        <v>10.067130096877966</v>
      </c>
      <c r="I1054" s="11">
        <f t="shared" si="50"/>
        <v>0</v>
      </c>
    </row>
    <row r="1055" spans="1:9" x14ac:dyDescent="0.25">
      <c r="A1055" s="5">
        <v>43456.9375</v>
      </c>
      <c r="B1055" s="6">
        <v>43456</v>
      </c>
      <c r="C1055" s="11">
        <v>46</v>
      </c>
      <c r="D1055" s="11">
        <v>5771.3283675000002</v>
      </c>
      <c r="E1055" s="11">
        <v>4307.1220000000003</v>
      </c>
      <c r="F1055" s="11">
        <v>13148.294</v>
      </c>
      <c r="G1055" s="11">
        <f t="shared" si="48"/>
        <v>1464.2063674999999</v>
      </c>
      <c r="H1055" s="11">
        <f t="shared" si="49"/>
        <v>11.136093910738532</v>
      </c>
      <c r="I1055" s="11">
        <f t="shared" si="50"/>
        <v>0</v>
      </c>
    </row>
    <row r="1056" spans="1:9" x14ac:dyDescent="0.25">
      <c r="A1056" s="5">
        <v>43456.958333333336</v>
      </c>
      <c r="B1056" s="6">
        <v>43456</v>
      </c>
      <c r="C1056" s="11">
        <v>47</v>
      </c>
      <c r="D1056" s="11">
        <v>5561.8119925000001</v>
      </c>
      <c r="E1056" s="11">
        <v>3908.7559999999999</v>
      </c>
      <c r="F1056" s="11">
        <v>13148.294</v>
      </c>
      <c r="G1056" s="11">
        <f t="shared" si="48"/>
        <v>1653.0559925000002</v>
      </c>
      <c r="H1056" s="11">
        <f t="shared" si="49"/>
        <v>12.572399069415397</v>
      </c>
      <c r="I1056" s="11">
        <f t="shared" si="50"/>
        <v>0</v>
      </c>
    </row>
    <row r="1057" spans="1:9" x14ac:dyDescent="0.25">
      <c r="A1057" s="5">
        <v>43456.979166666664</v>
      </c>
      <c r="B1057" s="6">
        <v>43456</v>
      </c>
      <c r="C1057" s="11">
        <v>48</v>
      </c>
      <c r="D1057" s="11">
        <v>5351.0167375000001</v>
      </c>
      <c r="E1057" s="11">
        <v>3519.3919999999998</v>
      </c>
      <c r="F1057" s="11">
        <v>13148.294</v>
      </c>
      <c r="G1057" s="11">
        <f t="shared" si="48"/>
        <v>1831.6247375000003</v>
      </c>
      <c r="H1057" s="11">
        <f t="shared" si="49"/>
        <v>13.930512487019231</v>
      </c>
      <c r="I1057" s="11">
        <f t="shared" si="50"/>
        <v>0</v>
      </c>
    </row>
    <row r="1058" spans="1:9" x14ac:dyDescent="0.25">
      <c r="A1058" s="5">
        <v>43457</v>
      </c>
      <c r="B1058" s="6">
        <v>43457</v>
      </c>
      <c r="C1058" s="11">
        <v>1</v>
      </c>
      <c r="D1058" s="11">
        <v>4440.0958250000003</v>
      </c>
      <c r="E1058" s="11">
        <v>3255.7939999999999</v>
      </c>
      <c r="F1058" s="11">
        <v>13148.294</v>
      </c>
      <c r="G1058" s="11">
        <f t="shared" si="48"/>
        <v>1184.3018250000005</v>
      </c>
      <c r="H1058" s="11">
        <f t="shared" si="49"/>
        <v>9.0072660757357603</v>
      </c>
      <c r="I1058" s="11">
        <f t="shared" si="50"/>
        <v>0</v>
      </c>
    </row>
    <row r="1059" spans="1:9" x14ac:dyDescent="0.25">
      <c r="A1059" s="5">
        <v>43457.020833333336</v>
      </c>
      <c r="B1059" s="6">
        <v>43457</v>
      </c>
      <c r="C1059" s="11">
        <v>2</v>
      </c>
      <c r="D1059" s="11">
        <v>4116.830575</v>
      </c>
      <c r="E1059" s="11">
        <v>2772.7719999999999</v>
      </c>
      <c r="F1059" s="11">
        <v>13148.294</v>
      </c>
      <c r="G1059" s="11">
        <f t="shared" si="48"/>
        <v>1344.058575</v>
      </c>
      <c r="H1059" s="11">
        <f t="shared" si="49"/>
        <v>10.222303935400289</v>
      </c>
      <c r="I1059" s="11">
        <f t="shared" si="50"/>
        <v>0</v>
      </c>
    </row>
    <row r="1060" spans="1:9" x14ac:dyDescent="0.25">
      <c r="A1060" s="5">
        <v>43457.041666666664</v>
      </c>
      <c r="B1060" s="6">
        <v>43457</v>
      </c>
      <c r="C1060" s="11">
        <v>3</v>
      </c>
      <c r="D1060" s="11">
        <v>3814.3733975</v>
      </c>
      <c r="E1060" s="11">
        <v>2432.1460000000002</v>
      </c>
      <c r="F1060" s="11">
        <v>13148.294</v>
      </c>
      <c r="G1060" s="11">
        <f t="shared" si="48"/>
        <v>1382.2273974999998</v>
      </c>
      <c r="H1060" s="11">
        <f t="shared" si="49"/>
        <v>10.512598801791318</v>
      </c>
      <c r="I1060" s="11">
        <f t="shared" si="50"/>
        <v>0</v>
      </c>
    </row>
    <row r="1061" spans="1:9" x14ac:dyDescent="0.25">
      <c r="A1061" s="5">
        <v>43457.0625</v>
      </c>
      <c r="B1061" s="6">
        <v>43457</v>
      </c>
      <c r="C1061" s="11">
        <v>4</v>
      </c>
      <c r="D1061" s="11">
        <v>3532.7242925</v>
      </c>
      <c r="E1061" s="11">
        <v>2606.8040000000001</v>
      </c>
      <c r="F1061" s="11">
        <v>13148.294</v>
      </c>
      <c r="G1061" s="11">
        <f t="shared" si="48"/>
        <v>925.92029249999996</v>
      </c>
      <c r="H1061" s="11">
        <f t="shared" si="49"/>
        <v>7.0421325572732094</v>
      </c>
      <c r="I1061" s="11">
        <f t="shared" si="50"/>
        <v>0</v>
      </c>
    </row>
    <row r="1062" spans="1:9" x14ac:dyDescent="0.25">
      <c r="A1062" s="5">
        <v>43457.083333333336</v>
      </c>
      <c r="B1062" s="6">
        <v>43457</v>
      </c>
      <c r="C1062" s="11">
        <v>5</v>
      </c>
      <c r="D1062" s="11">
        <v>3254.1026674999998</v>
      </c>
      <c r="E1062" s="11">
        <v>2541.9760000000001</v>
      </c>
      <c r="F1062" s="11">
        <v>13148.294</v>
      </c>
      <c r="G1062" s="11">
        <f t="shared" si="48"/>
        <v>712.12666749999971</v>
      </c>
      <c r="H1062" s="11">
        <f t="shared" si="49"/>
        <v>5.4161145734952365</v>
      </c>
      <c r="I1062" s="11">
        <f t="shared" si="50"/>
        <v>1</v>
      </c>
    </row>
    <row r="1063" spans="1:9" x14ac:dyDescent="0.25">
      <c r="A1063" s="5">
        <v>43457.104166666664</v>
      </c>
      <c r="B1063" s="6">
        <v>43457</v>
      </c>
      <c r="C1063" s="11">
        <v>6</v>
      </c>
      <c r="D1063" s="11">
        <v>2978.5085224999998</v>
      </c>
      <c r="E1063" s="11">
        <v>2357.3580000000002</v>
      </c>
      <c r="F1063" s="11">
        <v>13148.294</v>
      </c>
      <c r="G1063" s="11">
        <f t="shared" si="48"/>
        <v>621.15052249999962</v>
      </c>
      <c r="H1063" s="11">
        <f t="shared" si="49"/>
        <v>4.7241910053121696</v>
      </c>
      <c r="I1063" s="11">
        <f t="shared" si="50"/>
        <v>1</v>
      </c>
    </row>
    <row r="1064" spans="1:9" x14ac:dyDescent="0.25">
      <c r="A1064" s="5">
        <v>43457.125</v>
      </c>
      <c r="B1064" s="6">
        <v>43457</v>
      </c>
      <c r="C1064" s="11">
        <v>7</v>
      </c>
      <c r="D1064" s="11">
        <v>2715.0233549999998</v>
      </c>
      <c r="E1064" s="11">
        <v>1985.114</v>
      </c>
      <c r="F1064" s="11">
        <v>13148.294</v>
      </c>
      <c r="G1064" s="11">
        <f t="shared" si="48"/>
        <v>729.90935499999978</v>
      </c>
      <c r="H1064" s="11">
        <f t="shared" si="49"/>
        <v>5.5513616823597021</v>
      </c>
      <c r="I1064" s="11">
        <f t="shared" si="50"/>
        <v>0</v>
      </c>
    </row>
    <row r="1065" spans="1:9" x14ac:dyDescent="0.25">
      <c r="A1065" s="5">
        <v>43457.145833333336</v>
      </c>
      <c r="B1065" s="6">
        <v>43457</v>
      </c>
      <c r="C1065" s="11">
        <v>8</v>
      </c>
      <c r="D1065" s="11">
        <v>2463.6471649999999</v>
      </c>
      <c r="E1065" s="11">
        <v>1682.634</v>
      </c>
      <c r="F1065" s="11">
        <v>13148.294</v>
      </c>
      <c r="G1065" s="11">
        <f t="shared" si="48"/>
        <v>781.01316499999984</v>
      </c>
      <c r="H1065" s="11">
        <f t="shared" si="49"/>
        <v>5.9400342356202245</v>
      </c>
      <c r="I1065" s="11">
        <f t="shared" si="50"/>
        <v>0</v>
      </c>
    </row>
    <row r="1066" spans="1:9" x14ac:dyDescent="0.25">
      <c r="A1066" s="5">
        <v>43457.166666666664</v>
      </c>
      <c r="B1066" s="6">
        <v>43457</v>
      </c>
      <c r="C1066" s="11">
        <v>9</v>
      </c>
      <c r="D1066" s="11">
        <v>2235.3823524999998</v>
      </c>
      <c r="E1066" s="11">
        <v>1651.422</v>
      </c>
      <c r="F1066" s="11">
        <v>13148.294</v>
      </c>
      <c r="G1066" s="11">
        <f t="shared" si="48"/>
        <v>583.96035249999977</v>
      </c>
      <c r="H1066" s="11">
        <f t="shared" si="49"/>
        <v>4.4413393288893586</v>
      </c>
      <c r="I1066" s="11">
        <f t="shared" si="50"/>
        <v>1</v>
      </c>
    </row>
    <row r="1067" spans="1:9" x14ac:dyDescent="0.25">
      <c r="A1067" s="5">
        <v>43457.1875</v>
      </c>
      <c r="B1067" s="6">
        <v>43457</v>
      </c>
      <c r="C1067" s="11">
        <v>10</v>
      </c>
      <c r="D1067" s="11">
        <v>2030.2289175000001</v>
      </c>
      <c r="E1067" s="11">
        <v>1506.232</v>
      </c>
      <c r="F1067" s="11">
        <v>13148.294</v>
      </c>
      <c r="G1067" s="11">
        <f t="shared" si="48"/>
        <v>523.99691750000011</v>
      </c>
      <c r="H1067" s="11">
        <f t="shared" si="49"/>
        <v>3.9852844597177408</v>
      </c>
      <c r="I1067" s="11">
        <f t="shared" si="50"/>
        <v>1</v>
      </c>
    </row>
    <row r="1068" spans="1:9" x14ac:dyDescent="0.25">
      <c r="A1068" s="5">
        <v>43457.208333333336</v>
      </c>
      <c r="B1068" s="6">
        <v>43457</v>
      </c>
      <c r="C1068" s="11">
        <v>11</v>
      </c>
      <c r="D1068" s="11">
        <v>1838.6633875</v>
      </c>
      <c r="E1068" s="11">
        <v>1540.136</v>
      </c>
      <c r="F1068" s="11">
        <v>13148.294</v>
      </c>
      <c r="G1068" s="11">
        <f t="shared" si="48"/>
        <v>298.52738750000003</v>
      </c>
      <c r="H1068" s="11">
        <f t="shared" si="49"/>
        <v>2.2704648032664925</v>
      </c>
      <c r="I1068" s="11">
        <f t="shared" si="50"/>
        <v>1</v>
      </c>
    </row>
    <row r="1069" spans="1:9" x14ac:dyDescent="0.25">
      <c r="A1069" s="5">
        <v>43457.229166666664</v>
      </c>
      <c r="B1069" s="6">
        <v>43457</v>
      </c>
      <c r="C1069" s="11">
        <v>12</v>
      </c>
      <c r="D1069" s="11">
        <v>1660.6857625</v>
      </c>
      <c r="E1069" s="11">
        <v>1428.5619999999999</v>
      </c>
      <c r="F1069" s="11">
        <v>13148.294</v>
      </c>
      <c r="G1069" s="11">
        <f t="shared" si="48"/>
        <v>232.12376250000011</v>
      </c>
      <c r="H1069" s="11">
        <f t="shared" si="49"/>
        <v>1.7654287506805075</v>
      </c>
      <c r="I1069" s="11">
        <f t="shared" si="50"/>
        <v>1</v>
      </c>
    </row>
    <row r="1070" spans="1:9" x14ac:dyDescent="0.25">
      <c r="A1070" s="5">
        <v>43457.25</v>
      </c>
      <c r="B1070" s="6">
        <v>43457</v>
      </c>
      <c r="C1070" s="11">
        <v>13</v>
      </c>
      <c r="D1070" s="11">
        <v>1512.4293050000001</v>
      </c>
      <c r="E1070" s="11">
        <v>1194.202</v>
      </c>
      <c r="F1070" s="11">
        <v>13148.294</v>
      </c>
      <c r="G1070" s="11">
        <f t="shared" si="48"/>
        <v>318.22730500000011</v>
      </c>
      <c r="H1070" s="11">
        <f t="shared" si="49"/>
        <v>2.4202934996737988</v>
      </c>
      <c r="I1070" s="11">
        <f t="shared" si="50"/>
        <v>1</v>
      </c>
    </row>
    <row r="1071" spans="1:9" x14ac:dyDescent="0.25">
      <c r="A1071" s="5">
        <v>43457.270833333336</v>
      </c>
      <c r="B1071" s="6">
        <v>43457</v>
      </c>
      <c r="C1071" s="11">
        <v>14</v>
      </c>
      <c r="D1071" s="11">
        <v>1393.8940150000001</v>
      </c>
      <c r="E1071" s="11">
        <v>1096.83</v>
      </c>
      <c r="F1071" s="11">
        <v>13148.294</v>
      </c>
      <c r="G1071" s="11">
        <f t="shared" si="48"/>
        <v>297.06401500000015</v>
      </c>
      <c r="H1071" s="11">
        <f t="shared" si="49"/>
        <v>2.2593350513762482</v>
      </c>
      <c r="I1071" s="11">
        <f t="shared" si="50"/>
        <v>1</v>
      </c>
    </row>
    <row r="1072" spans="1:9" x14ac:dyDescent="0.25">
      <c r="A1072" s="5">
        <v>43457.291666666664</v>
      </c>
      <c r="B1072" s="6">
        <v>43457</v>
      </c>
      <c r="C1072" s="11">
        <v>15</v>
      </c>
      <c r="D1072" s="11">
        <v>1298.0128225000001</v>
      </c>
      <c r="E1072" s="11">
        <v>1110.79</v>
      </c>
      <c r="F1072" s="11">
        <v>13148.294</v>
      </c>
      <c r="G1072" s="11">
        <f t="shared" si="48"/>
        <v>187.22282250000012</v>
      </c>
      <c r="H1072" s="11">
        <f t="shared" si="49"/>
        <v>1.4239324318424893</v>
      </c>
      <c r="I1072" s="11">
        <f t="shared" si="50"/>
        <v>1</v>
      </c>
    </row>
    <row r="1073" spans="1:9" x14ac:dyDescent="0.25">
      <c r="A1073" s="5">
        <v>43457.3125</v>
      </c>
      <c r="B1073" s="6">
        <v>43457</v>
      </c>
      <c r="C1073" s="11">
        <v>16</v>
      </c>
      <c r="D1073" s="11">
        <v>1224.7857274999999</v>
      </c>
      <c r="E1073" s="11">
        <v>1123.796</v>
      </c>
      <c r="F1073" s="11">
        <v>13148.294</v>
      </c>
      <c r="G1073" s="11">
        <f t="shared" si="48"/>
        <v>100.98972749999984</v>
      </c>
      <c r="H1073" s="11">
        <f t="shared" si="49"/>
        <v>0.76808236490604676</v>
      </c>
      <c r="I1073" s="11">
        <f t="shared" si="50"/>
        <v>1</v>
      </c>
    </row>
    <row r="1074" spans="1:9" x14ac:dyDescent="0.25">
      <c r="A1074" s="5">
        <v>43457.333333333336</v>
      </c>
      <c r="B1074" s="6">
        <v>43457</v>
      </c>
      <c r="C1074" s="11">
        <v>17</v>
      </c>
      <c r="D1074" s="11">
        <v>1157.0543150000001</v>
      </c>
      <c r="E1074" s="11">
        <v>1182.95</v>
      </c>
      <c r="F1074" s="11">
        <v>13148.294</v>
      </c>
      <c r="G1074" s="11">
        <f t="shared" si="48"/>
        <v>-25.895684999999958</v>
      </c>
      <c r="H1074" s="11">
        <f t="shared" si="49"/>
        <v>0.19695091241494872</v>
      </c>
      <c r="I1074" s="11">
        <f t="shared" si="50"/>
        <v>1</v>
      </c>
    </row>
    <row r="1075" spans="1:9" x14ac:dyDescent="0.25">
      <c r="A1075" s="5">
        <v>43457.354166666664</v>
      </c>
      <c r="B1075" s="6">
        <v>43457</v>
      </c>
      <c r="C1075" s="11">
        <v>18</v>
      </c>
      <c r="D1075" s="11">
        <v>1094.818585</v>
      </c>
      <c r="E1075" s="11">
        <v>1309.45</v>
      </c>
      <c r="F1075" s="11">
        <v>13148.294</v>
      </c>
      <c r="G1075" s="11">
        <f t="shared" si="48"/>
        <v>-214.63141500000006</v>
      </c>
      <c r="H1075" s="11">
        <f t="shared" si="49"/>
        <v>1.6323898370389351</v>
      </c>
      <c r="I1075" s="11">
        <f t="shared" si="50"/>
        <v>1</v>
      </c>
    </row>
    <row r="1076" spans="1:9" x14ac:dyDescent="0.25">
      <c r="A1076" s="5">
        <v>43457.375</v>
      </c>
      <c r="B1076" s="6">
        <v>43457</v>
      </c>
      <c r="C1076" s="11">
        <v>19</v>
      </c>
      <c r="D1076" s="11">
        <v>1047.7587424999999</v>
      </c>
      <c r="E1076" s="11">
        <v>1511.394</v>
      </c>
      <c r="F1076" s="11">
        <v>13148.294</v>
      </c>
      <c r="G1076" s="11">
        <f t="shared" si="48"/>
        <v>-463.63525750000008</v>
      </c>
      <c r="H1076" s="11">
        <f t="shared" si="49"/>
        <v>3.5262008706224557</v>
      </c>
      <c r="I1076" s="11">
        <f t="shared" si="50"/>
        <v>1</v>
      </c>
    </row>
    <row r="1077" spans="1:9" x14ac:dyDescent="0.25">
      <c r="A1077" s="5">
        <v>43457.395833333336</v>
      </c>
      <c r="B1077" s="6">
        <v>43457</v>
      </c>
      <c r="C1077" s="11">
        <v>20</v>
      </c>
      <c r="D1077" s="11">
        <v>1015.8747875</v>
      </c>
      <c r="E1077" s="11">
        <v>1727.002</v>
      </c>
      <c r="F1077" s="11">
        <v>13148.294</v>
      </c>
      <c r="G1077" s="11">
        <f t="shared" si="48"/>
        <v>-711.12721249999993</v>
      </c>
      <c r="H1077" s="11">
        <f t="shared" si="49"/>
        <v>5.4085131690849009</v>
      </c>
      <c r="I1077" s="11">
        <f t="shared" si="50"/>
        <v>1</v>
      </c>
    </row>
    <row r="1078" spans="1:9" x14ac:dyDescent="0.25">
      <c r="A1078" s="5">
        <v>43457.416666666664</v>
      </c>
      <c r="B1078" s="6">
        <v>43457</v>
      </c>
      <c r="C1078" s="11">
        <v>21</v>
      </c>
      <c r="D1078" s="11">
        <v>987.53827750000005</v>
      </c>
      <c r="E1078" s="11">
        <v>1694.9639999999999</v>
      </c>
      <c r="F1078" s="11">
        <v>13148.294</v>
      </c>
      <c r="G1078" s="11">
        <f t="shared" si="48"/>
        <v>-707.42572249999989</v>
      </c>
      <c r="H1078" s="11">
        <f t="shared" si="49"/>
        <v>5.3803613039075628</v>
      </c>
      <c r="I1078" s="11">
        <f t="shared" si="50"/>
        <v>1</v>
      </c>
    </row>
    <row r="1079" spans="1:9" x14ac:dyDescent="0.25">
      <c r="A1079" s="5">
        <v>43457.4375</v>
      </c>
      <c r="B1079" s="6">
        <v>43457</v>
      </c>
      <c r="C1079" s="11">
        <v>22</v>
      </c>
      <c r="D1079" s="11">
        <v>962.7492125</v>
      </c>
      <c r="E1079" s="11">
        <v>1642.7719999999999</v>
      </c>
      <c r="F1079" s="11">
        <v>13148.294</v>
      </c>
      <c r="G1079" s="11">
        <f t="shared" si="48"/>
        <v>-680.02278749999994</v>
      </c>
      <c r="H1079" s="11">
        <f t="shared" si="49"/>
        <v>5.1719469271070446</v>
      </c>
      <c r="I1079" s="11">
        <f t="shared" si="50"/>
        <v>1</v>
      </c>
    </row>
    <row r="1080" spans="1:9" x14ac:dyDescent="0.25">
      <c r="A1080" s="5">
        <v>43457.458333333336</v>
      </c>
      <c r="B1080" s="6">
        <v>43457</v>
      </c>
      <c r="C1080" s="11">
        <v>23</v>
      </c>
      <c r="D1080" s="11">
        <v>942.87809000000004</v>
      </c>
      <c r="E1080" s="11">
        <v>1641.154</v>
      </c>
      <c r="F1080" s="11">
        <v>13148.294</v>
      </c>
      <c r="G1080" s="11">
        <f t="shared" si="48"/>
        <v>-698.27590999999995</v>
      </c>
      <c r="H1080" s="11">
        <f t="shared" si="49"/>
        <v>5.3107719526198602</v>
      </c>
      <c r="I1080" s="11">
        <f t="shared" si="50"/>
        <v>1</v>
      </c>
    </row>
    <row r="1081" spans="1:9" x14ac:dyDescent="0.25">
      <c r="A1081" s="5">
        <v>43457.479166666664</v>
      </c>
      <c r="B1081" s="6">
        <v>43457</v>
      </c>
      <c r="C1081" s="11">
        <v>24</v>
      </c>
      <c r="D1081" s="11">
        <v>927.92490999999995</v>
      </c>
      <c r="E1081" s="11">
        <v>1512.722</v>
      </c>
      <c r="F1081" s="11">
        <v>13148.294</v>
      </c>
      <c r="G1081" s="11">
        <f t="shared" si="48"/>
        <v>-584.79709000000003</v>
      </c>
      <c r="H1081" s="11">
        <f t="shared" si="49"/>
        <v>4.4477031773095437</v>
      </c>
      <c r="I1081" s="11">
        <f t="shared" si="50"/>
        <v>1</v>
      </c>
    </row>
    <row r="1082" spans="1:9" x14ac:dyDescent="0.25">
      <c r="A1082" s="5">
        <v>43457.5</v>
      </c>
      <c r="B1082" s="6">
        <v>43457</v>
      </c>
      <c r="C1082" s="11">
        <v>25</v>
      </c>
      <c r="D1082" s="11">
        <v>937.15520249999997</v>
      </c>
      <c r="E1082" s="11">
        <v>1403.4580000000001</v>
      </c>
      <c r="F1082" s="11">
        <v>13148.294</v>
      </c>
      <c r="G1082" s="11">
        <f t="shared" si="48"/>
        <v>-466.30279750000011</v>
      </c>
      <c r="H1082" s="11">
        <f t="shared" si="49"/>
        <v>3.5464889779617046</v>
      </c>
      <c r="I1082" s="11">
        <f t="shared" si="50"/>
        <v>1</v>
      </c>
    </row>
    <row r="1083" spans="1:9" x14ac:dyDescent="0.25">
      <c r="A1083" s="5">
        <v>43457.520833333336</v>
      </c>
      <c r="B1083" s="6">
        <v>43457</v>
      </c>
      <c r="C1083" s="11">
        <v>26</v>
      </c>
      <c r="D1083" s="11">
        <v>970.56896749999999</v>
      </c>
      <c r="E1083" s="11">
        <v>1319.748</v>
      </c>
      <c r="F1083" s="11">
        <v>13148.294</v>
      </c>
      <c r="G1083" s="11">
        <f t="shared" si="48"/>
        <v>-349.17903250000006</v>
      </c>
      <c r="H1083" s="11">
        <f t="shared" si="49"/>
        <v>2.6556983932668379</v>
      </c>
      <c r="I1083" s="11">
        <f t="shared" si="50"/>
        <v>1</v>
      </c>
    </row>
    <row r="1084" spans="1:9" x14ac:dyDescent="0.25">
      <c r="A1084" s="5">
        <v>43457.541666666664</v>
      </c>
      <c r="B1084" s="6">
        <v>43457</v>
      </c>
      <c r="C1084" s="11">
        <v>27</v>
      </c>
      <c r="D1084" s="11">
        <v>1008.8507274999999</v>
      </c>
      <c r="E1084" s="11">
        <v>1483.3779999999999</v>
      </c>
      <c r="F1084" s="11">
        <v>13148.294</v>
      </c>
      <c r="G1084" s="11">
        <f t="shared" si="48"/>
        <v>-474.52727249999998</v>
      </c>
      <c r="H1084" s="11">
        <f t="shared" si="49"/>
        <v>3.6090406291493022</v>
      </c>
      <c r="I1084" s="11">
        <f t="shared" si="50"/>
        <v>1</v>
      </c>
    </row>
    <row r="1085" spans="1:9" x14ac:dyDescent="0.25">
      <c r="A1085" s="5">
        <v>43457.5625</v>
      </c>
      <c r="B1085" s="6">
        <v>43457</v>
      </c>
      <c r="C1085" s="11">
        <v>28</v>
      </c>
      <c r="D1085" s="11">
        <v>1052.0004825000001</v>
      </c>
      <c r="E1085" s="11">
        <v>1827.2739999999999</v>
      </c>
      <c r="F1085" s="11">
        <v>13148.294</v>
      </c>
      <c r="G1085" s="11">
        <f t="shared" si="48"/>
        <v>-775.2735174999998</v>
      </c>
      <c r="H1085" s="11">
        <f t="shared" si="49"/>
        <v>5.8963810628207725</v>
      </c>
      <c r="I1085" s="11">
        <f t="shared" si="50"/>
        <v>0</v>
      </c>
    </row>
    <row r="1086" spans="1:9" x14ac:dyDescent="0.25">
      <c r="A1086" s="5">
        <v>43457.583333333336</v>
      </c>
      <c r="B1086" s="6">
        <v>43457</v>
      </c>
      <c r="C1086" s="11">
        <v>29</v>
      </c>
      <c r="D1086" s="11">
        <v>1107.5018875000001</v>
      </c>
      <c r="E1086" s="11">
        <v>2030.192</v>
      </c>
      <c r="F1086" s="11">
        <v>13148.294</v>
      </c>
      <c r="G1086" s="11">
        <f t="shared" si="48"/>
        <v>-922.69011249999994</v>
      </c>
      <c r="H1086" s="11">
        <f t="shared" si="49"/>
        <v>7.0175652635999768</v>
      </c>
      <c r="I1086" s="11">
        <f t="shared" si="50"/>
        <v>0</v>
      </c>
    </row>
    <row r="1087" spans="1:9" x14ac:dyDescent="0.25">
      <c r="A1087" s="5">
        <v>43457.604166666664</v>
      </c>
      <c r="B1087" s="6">
        <v>43457</v>
      </c>
      <c r="C1087" s="11">
        <v>30</v>
      </c>
      <c r="D1087" s="11">
        <v>1175.3549425000001</v>
      </c>
      <c r="E1087" s="11">
        <v>2106.9299999999998</v>
      </c>
      <c r="F1087" s="11">
        <v>13148.294</v>
      </c>
      <c r="G1087" s="11">
        <f t="shared" si="48"/>
        <v>-931.57505749999973</v>
      </c>
      <c r="H1087" s="11">
        <f t="shared" si="49"/>
        <v>7.0851401520227615</v>
      </c>
      <c r="I1087" s="11">
        <f t="shared" si="50"/>
        <v>0</v>
      </c>
    </row>
    <row r="1088" spans="1:9" x14ac:dyDescent="0.25">
      <c r="A1088" s="5">
        <v>43457.625</v>
      </c>
      <c r="B1088" s="6">
        <v>43457</v>
      </c>
      <c r="C1088" s="11">
        <v>31</v>
      </c>
      <c r="D1088" s="11">
        <v>1202.6322500000001</v>
      </c>
      <c r="E1088" s="11">
        <v>2166.152</v>
      </c>
      <c r="F1088" s="11">
        <v>13148.294</v>
      </c>
      <c r="G1088" s="11">
        <f t="shared" si="48"/>
        <v>-963.51974999999993</v>
      </c>
      <c r="H1088" s="11">
        <f t="shared" si="49"/>
        <v>7.3280970900103073</v>
      </c>
      <c r="I1088" s="11">
        <f t="shared" si="50"/>
        <v>0</v>
      </c>
    </row>
    <row r="1089" spans="1:9" x14ac:dyDescent="0.25">
      <c r="A1089" s="5">
        <v>43457.645833333336</v>
      </c>
      <c r="B1089" s="6">
        <v>43457</v>
      </c>
      <c r="C1089" s="11">
        <v>32</v>
      </c>
      <c r="D1089" s="11">
        <v>1189.3338100000001</v>
      </c>
      <c r="E1089" s="11">
        <v>2199.0120000000002</v>
      </c>
      <c r="F1089" s="11">
        <v>13148.294</v>
      </c>
      <c r="G1089" s="11">
        <f t="shared" si="48"/>
        <v>-1009.6781900000001</v>
      </c>
      <c r="H1089" s="11">
        <f t="shared" si="49"/>
        <v>7.6791573872625616</v>
      </c>
      <c r="I1089" s="11">
        <f t="shared" si="50"/>
        <v>0</v>
      </c>
    </row>
    <row r="1090" spans="1:9" x14ac:dyDescent="0.25">
      <c r="A1090" s="5">
        <v>43457.666666666664</v>
      </c>
      <c r="B1090" s="6">
        <v>43457</v>
      </c>
      <c r="C1090" s="11">
        <v>33</v>
      </c>
      <c r="D1090" s="11">
        <v>1194.5481225000001</v>
      </c>
      <c r="E1090" s="11">
        <v>2227.2280000000001</v>
      </c>
      <c r="F1090" s="11">
        <v>13148.294</v>
      </c>
      <c r="G1090" s="11">
        <f t="shared" si="48"/>
        <v>-1032.6798775</v>
      </c>
      <c r="H1090" s="11">
        <f t="shared" si="49"/>
        <v>7.8540978586271351</v>
      </c>
      <c r="I1090" s="11">
        <f t="shared" si="50"/>
        <v>0</v>
      </c>
    </row>
    <row r="1091" spans="1:9" x14ac:dyDescent="0.25">
      <c r="A1091" s="5">
        <v>43457.6875</v>
      </c>
      <c r="B1091" s="6">
        <v>43457</v>
      </c>
      <c r="C1091" s="11">
        <v>34</v>
      </c>
      <c r="D1091" s="11">
        <v>1218.2751874999999</v>
      </c>
      <c r="E1091" s="11">
        <v>2340.2959999999998</v>
      </c>
      <c r="F1091" s="11">
        <v>13148.294</v>
      </c>
      <c r="G1091" s="11">
        <f t="shared" ref="G1091:G1154" si="51">D1091-E1091</f>
        <v>-1122.0208124999999</v>
      </c>
      <c r="H1091" s="11">
        <f t="shared" ref="H1091:H1154" si="52">ABS(G1091)/F1091*100</f>
        <v>8.5335847563189553</v>
      </c>
      <c r="I1091" s="11">
        <f t="shared" ref="I1091:I1154" si="53">IF(H1091&lt;=$N$3,1,0)</f>
        <v>0</v>
      </c>
    </row>
    <row r="1092" spans="1:9" x14ac:dyDescent="0.25">
      <c r="A1092" s="5">
        <v>43457.708333333336</v>
      </c>
      <c r="B1092" s="6">
        <v>43457</v>
      </c>
      <c r="C1092" s="11">
        <v>35</v>
      </c>
      <c r="D1092" s="11">
        <v>1243.8034050000001</v>
      </c>
      <c r="E1092" s="11">
        <v>2442.8679999999999</v>
      </c>
      <c r="F1092" s="11">
        <v>13148.294</v>
      </c>
      <c r="G1092" s="11">
        <f t="shared" si="51"/>
        <v>-1199.0645949999998</v>
      </c>
      <c r="H1092" s="11">
        <f t="shared" si="52"/>
        <v>9.1195450527650177</v>
      </c>
      <c r="I1092" s="11">
        <f t="shared" si="53"/>
        <v>0</v>
      </c>
    </row>
    <row r="1093" spans="1:9" x14ac:dyDescent="0.25">
      <c r="A1093" s="5">
        <v>43457.729166666664</v>
      </c>
      <c r="B1093" s="6">
        <v>43457</v>
      </c>
      <c r="C1093" s="11">
        <v>36</v>
      </c>
      <c r="D1093" s="11">
        <v>1271.132775</v>
      </c>
      <c r="E1093" s="11">
        <v>2695.2080000000001</v>
      </c>
      <c r="F1093" s="11">
        <v>13148.294</v>
      </c>
      <c r="G1093" s="11">
        <f t="shared" si="51"/>
        <v>-1424.075225</v>
      </c>
      <c r="H1093" s="11">
        <f t="shared" si="52"/>
        <v>10.830874522580649</v>
      </c>
      <c r="I1093" s="11">
        <f t="shared" si="53"/>
        <v>0</v>
      </c>
    </row>
    <row r="1094" spans="1:9" x14ac:dyDescent="0.25">
      <c r="A1094" s="5">
        <v>43457.75</v>
      </c>
      <c r="B1094" s="6">
        <v>43457</v>
      </c>
      <c r="C1094" s="11">
        <v>37</v>
      </c>
      <c r="D1094" s="11">
        <v>1281.8775025</v>
      </c>
      <c r="E1094" s="11">
        <v>2793.0639999999999</v>
      </c>
      <c r="F1094" s="11">
        <v>13148.294</v>
      </c>
      <c r="G1094" s="11">
        <f t="shared" si="51"/>
        <v>-1511.1864974999999</v>
      </c>
      <c r="H1094" s="11">
        <f t="shared" si="52"/>
        <v>11.493403611905848</v>
      </c>
      <c r="I1094" s="11">
        <f t="shared" si="53"/>
        <v>0</v>
      </c>
    </row>
    <row r="1095" spans="1:9" x14ac:dyDescent="0.25">
      <c r="A1095" s="5">
        <v>43457.770833333336</v>
      </c>
      <c r="B1095" s="6">
        <v>43457</v>
      </c>
      <c r="C1095" s="11">
        <v>38</v>
      </c>
      <c r="D1095" s="11">
        <v>1276.0375875</v>
      </c>
      <c r="E1095" s="11">
        <v>2835.4920000000002</v>
      </c>
      <c r="F1095" s="11">
        <v>13148.294</v>
      </c>
      <c r="G1095" s="11">
        <f t="shared" si="51"/>
        <v>-1559.4544125000002</v>
      </c>
      <c r="H1095" s="11">
        <f t="shared" si="52"/>
        <v>11.860507625552032</v>
      </c>
      <c r="I1095" s="11">
        <f t="shared" si="53"/>
        <v>0</v>
      </c>
    </row>
    <row r="1096" spans="1:9" x14ac:dyDescent="0.25">
      <c r="A1096" s="5">
        <v>43457.791666666664</v>
      </c>
      <c r="B1096" s="6">
        <v>43457</v>
      </c>
      <c r="C1096" s="11">
        <v>39</v>
      </c>
      <c r="D1096" s="11">
        <v>1270.9749374999999</v>
      </c>
      <c r="E1096" s="11">
        <v>2697.018</v>
      </c>
      <c r="F1096" s="11">
        <v>13148.294</v>
      </c>
      <c r="G1096" s="11">
        <f t="shared" si="51"/>
        <v>-1426.0430625000001</v>
      </c>
      <c r="H1096" s="11">
        <f t="shared" si="52"/>
        <v>10.845841007966509</v>
      </c>
      <c r="I1096" s="11">
        <f t="shared" si="53"/>
        <v>0</v>
      </c>
    </row>
    <row r="1097" spans="1:9" x14ac:dyDescent="0.25">
      <c r="A1097" s="5">
        <v>43457.8125</v>
      </c>
      <c r="B1097" s="6">
        <v>43457</v>
      </c>
      <c r="C1097" s="11">
        <v>40</v>
      </c>
      <c r="D1097" s="11">
        <v>1266.6895525</v>
      </c>
      <c r="E1097" s="11">
        <v>2594.39</v>
      </c>
      <c r="F1097" s="11">
        <v>13148.294</v>
      </c>
      <c r="G1097" s="11">
        <f t="shared" si="51"/>
        <v>-1327.7004474999999</v>
      </c>
      <c r="H1097" s="11">
        <f t="shared" si="52"/>
        <v>10.097891388038629</v>
      </c>
      <c r="I1097" s="11">
        <f t="shared" si="53"/>
        <v>0</v>
      </c>
    </row>
    <row r="1098" spans="1:9" x14ac:dyDescent="0.25">
      <c r="A1098" s="5">
        <v>43457.833333333336</v>
      </c>
      <c r="B1098" s="6">
        <v>43457</v>
      </c>
      <c r="C1098" s="11">
        <v>41</v>
      </c>
      <c r="D1098" s="11">
        <v>1263.1614374999999</v>
      </c>
      <c r="E1098" s="11">
        <v>2813.6</v>
      </c>
      <c r="F1098" s="11">
        <v>13148.294</v>
      </c>
      <c r="G1098" s="11">
        <f t="shared" si="51"/>
        <v>-1550.4385625</v>
      </c>
      <c r="H1098" s="11">
        <f t="shared" si="52"/>
        <v>11.791937132680482</v>
      </c>
      <c r="I1098" s="11">
        <f t="shared" si="53"/>
        <v>0</v>
      </c>
    </row>
    <row r="1099" spans="1:9" x14ac:dyDescent="0.25">
      <c r="A1099" s="5">
        <v>43457.854166666664</v>
      </c>
      <c r="B1099" s="6">
        <v>43457</v>
      </c>
      <c r="C1099" s="11">
        <v>42</v>
      </c>
      <c r="D1099" s="11">
        <v>1260.3905924999999</v>
      </c>
      <c r="E1099" s="11">
        <v>2643.9580000000001</v>
      </c>
      <c r="F1099" s="11">
        <v>13148.294</v>
      </c>
      <c r="G1099" s="11">
        <f t="shared" si="51"/>
        <v>-1383.5674075000002</v>
      </c>
      <c r="H1099" s="11">
        <f t="shared" si="52"/>
        <v>10.522790314089418</v>
      </c>
      <c r="I1099" s="11">
        <f t="shared" si="53"/>
        <v>0</v>
      </c>
    </row>
    <row r="1100" spans="1:9" x14ac:dyDescent="0.25">
      <c r="A1100" s="5">
        <v>43457.875</v>
      </c>
      <c r="B1100" s="6">
        <v>43457</v>
      </c>
      <c r="C1100" s="11">
        <v>43</v>
      </c>
      <c r="D1100" s="11">
        <v>1247.2183675000001</v>
      </c>
      <c r="E1100" s="11">
        <v>2411.0079999999998</v>
      </c>
      <c r="F1100" s="11">
        <v>13148.294</v>
      </c>
      <c r="G1100" s="11">
        <f t="shared" si="51"/>
        <v>-1163.7896324999997</v>
      </c>
      <c r="H1100" s="11">
        <f t="shared" si="52"/>
        <v>8.8512595816613135</v>
      </c>
      <c r="I1100" s="11">
        <f t="shared" si="53"/>
        <v>0</v>
      </c>
    </row>
    <row r="1101" spans="1:9" x14ac:dyDescent="0.25">
      <c r="A1101" s="5">
        <v>43457.895833333336</v>
      </c>
      <c r="B1101" s="6">
        <v>43457</v>
      </c>
      <c r="C1101" s="11">
        <v>44</v>
      </c>
      <c r="D1101" s="11">
        <v>1223.6447625000001</v>
      </c>
      <c r="E1101" s="11">
        <v>2330.8040000000001</v>
      </c>
      <c r="F1101" s="11">
        <v>13148.294</v>
      </c>
      <c r="G1101" s="11">
        <f t="shared" si="51"/>
        <v>-1107.1592375</v>
      </c>
      <c r="H1101" s="11">
        <f t="shared" si="52"/>
        <v>8.4205543129777904</v>
      </c>
      <c r="I1101" s="11">
        <f t="shared" si="53"/>
        <v>0</v>
      </c>
    </row>
    <row r="1102" spans="1:9" x14ac:dyDescent="0.25">
      <c r="A1102" s="5">
        <v>43457.916666666664</v>
      </c>
      <c r="B1102" s="6">
        <v>43457</v>
      </c>
      <c r="C1102" s="11">
        <v>45</v>
      </c>
      <c r="D1102" s="11">
        <v>1200.920065</v>
      </c>
      <c r="E1102" s="11">
        <v>2099.3440000000001</v>
      </c>
      <c r="F1102" s="11">
        <v>13148.294</v>
      </c>
      <c r="G1102" s="11">
        <f t="shared" si="51"/>
        <v>-898.42393500000003</v>
      </c>
      <c r="H1102" s="11">
        <f t="shared" si="52"/>
        <v>6.8330076510306199</v>
      </c>
      <c r="I1102" s="11">
        <f t="shared" si="53"/>
        <v>0</v>
      </c>
    </row>
    <row r="1103" spans="1:9" x14ac:dyDescent="0.25">
      <c r="A1103" s="5">
        <v>43457.9375</v>
      </c>
      <c r="B1103" s="6">
        <v>43457</v>
      </c>
      <c r="C1103" s="11">
        <v>46</v>
      </c>
      <c r="D1103" s="11">
        <v>1179.044275</v>
      </c>
      <c r="E1103" s="11">
        <v>1850.94</v>
      </c>
      <c r="F1103" s="11">
        <v>13148.294</v>
      </c>
      <c r="G1103" s="11">
        <f t="shared" si="51"/>
        <v>-671.89572500000008</v>
      </c>
      <c r="H1103" s="11">
        <f t="shared" si="52"/>
        <v>5.1101361515037622</v>
      </c>
      <c r="I1103" s="11">
        <f t="shared" si="53"/>
        <v>1</v>
      </c>
    </row>
    <row r="1104" spans="1:9" x14ac:dyDescent="0.25">
      <c r="A1104" s="5">
        <v>43457.958333333336</v>
      </c>
      <c r="B1104" s="6">
        <v>43457</v>
      </c>
      <c r="C1104" s="11">
        <v>47</v>
      </c>
      <c r="D1104" s="11">
        <v>1158.1218074999999</v>
      </c>
      <c r="E1104" s="11">
        <v>1705.2260000000001</v>
      </c>
      <c r="F1104" s="11">
        <v>13148.294</v>
      </c>
      <c r="G1104" s="11">
        <f t="shared" si="51"/>
        <v>-547.10419250000018</v>
      </c>
      <c r="H1104" s="11">
        <f t="shared" si="52"/>
        <v>4.1610279820332599</v>
      </c>
      <c r="I1104" s="11">
        <f t="shared" si="53"/>
        <v>1</v>
      </c>
    </row>
    <row r="1105" spans="1:9" x14ac:dyDescent="0.25">
      <c r="A1105" s="5">
        <v>43457.979166666664</v>
      </c>
      <c r="B1105" s="6">
        <v>43457</v>
      </c>
      <c r="C1105" s="11">
        <v>48</v>
      </c>
      <c r="D1105" s="11">
        <v>1138.1526624999999</v>
      </c>
      <c r="E1105" s="11">
        <v>1657.8820000000001</v>
      </c>
      <c r="F1105" s="11">
        <v>13148.294</v>
      </c>
      <c r="G1105" s="11">
        <f t="shared" si="51"/>
        <v>-519.72933750000016</v>
      </c>
      <c r="H1105" s="11">
        <f t="shared" si="52"/>
        <v>3.9528271690608694</v>
      </c>
      <c r="I1105" s="11">
        <f t="shared" si="53"/>
        <v>1</v>
      </c>
    </row>
    <row r="1106" spans="1:9" x14ac:dyDescent="0.25">
      <c r="A1106" s="5">
        <v>43458</v>
      </c>
      <c r="B1106" s="6">
        <v>43458</v>
      </c>
      <c r="C1106" s="11">
        <v>1</v>
      </c>
      <c r="D1106" s="11">
        <v>1512.8954925</v>
      </c>
      <c r="E1106" s="11">
        <v>1590.0139999999999</v>
      </c>
      <c r="F1106" s="11">
        <v>13148.294</v>
      </c>
      <c r="G1106" s="11">
        <f t="shared" si="51"/>
        <v>-77.118507499999851</v>
      </c>
      <c r="H1106" s="11">
        <f t="shared" si="52"/>
        <v>0.58652862112757631</v>
      </c>
      <c r="I1106" s="11">
        <f t="shared" si="53"/>
        <v>1</v>
      </c>
    </row>
    <row r="1107" spans="1:9" x14ac:dyDescent="0.25">
      <c r="A1107" s="5">
        <v>43458.020833333336</v>
      </c>
      <c r="B1107" s="6">
        <v>43458</v>
      </c>
      <c r="C1107" s="11">
        <v>2</v>
      </c>
      <c r="D1107" s="11">
        <v>1487.4465574999999</v>
      </c>
      <c r="E1107" s="11">
        <v>1490.5920000000001</v>
      </c>
      <c r="F1107" s="11">
        <v>13148.294</v>
      </c>
      <c r="G1107" s="11">
        <f t="shared" si="51"/>
        <v>-3.145442500000172</v>
      </c>
      <c r="H1107" s="11">
        <f t="shared" si="52"/>
        <v>2.392281842800421E-2</v>
      </c>
      <c r="I1107" s="11">
        <f t="shared" si="53"/>
        <v>1</v>
      </c>
    </row>
    <row r="1108" spans="1:9" x14ac:dyDescent="0.25">
      <c r="A1108" s="5">
        <v>43458.041666666664</v>
      </c>
      <c r="B1108" s="6">
        <v>43458</v>
      </c>
      <c r="C1108" s="11">
        <v>3</v>
      </c>
      <c r="D1108" s="11">
        <v>1470.1393599999999</v>
      </c>
      <c r="E1108" s="11">
        <v>1377.1559999999999</v>
      </c>
      <c r="F1108" s="11">
        <v>13148.294</v>
      </c>
      <c r="G1108" s="11">
        <f t="shared" si="51"/>
        <v>92.983359999999948</v>
      </c>
      <c r="H1108" s="11">
        <f t="shared" si="52"/>
        <v>0.70718954109179444</v>
      </c>
      <c r="I1108" s="11">
        <f t="shared" si="53"/>
        <v>1</v>
      </c>
    </row>
    <row r="1109" spans="1:9" x14ac:dyDescent="0.25">
      <c r="A1109" s="5">
        <v>43458.0625</v>
      </c>
      <c r="B1109" s="6">
        <v>43458</v>
      </c>
      <c r="C1109" s="11">
        <v>4</v>
      </c>
      <c r="D1109" s="11">
        <v>1460.9739</v>
      </c>
      <c r="E1109" s="11">
        <v>1270.5</v>
      </c>
      <c r="F1109" s="11">
        <v>13148.294</v>
      </c>
      <c r="G1109" s="11">
        <f t="shared" si="51"/>
        <v>190.47389999999996</v>
      </c>
      <c r="H1109" s="11">
        <f t="shared" si="52"/>
        <v>1.4486586624850339</v>
      </c>
      <c r="I1109" s="11">
        <f t="shared" si="53"/>
        <v>1</v>
      </c>
    </row>
    <row r="1110" spans="1:9" x14ac:dyDescent="0.25">
      <c r="A1110" s="5">
        <v>43458.083333333336</v>
      </c>
      <c r="B1110" s="6">
        <v>43458</v>
      </c>
      <c r="C1110" s="11">
        <v>5</v>
      </c>
      <c r="D1110" s="11">
        <v>1459.2786249999999</v>
      </c>
      <c r="E1110" s="11">
        <v>1046.1659999999999</v>
      </c>
      <c r="F1110" s="11">
        <v>13148.294</v>
      </c>
      <c r="G1110" s="11">
        <f t="shared" si="51"/>
        <v>413.11262499999998</v>
      </c>
      <c r="H1110" s="11">
        <f t="shared" si="52"/>
        <v>3.1419484915685638</v>
      </c>
      <c r="I1110" s="11">
        <f t="shared" si="53"/>
        <v>1</v>
      </c>
    </row>
    <row r="1111" spans="1:9" x14ac:dyDescent="0.25">
      <c r="A1111" s="5">
        <v>43458.104166666664</v>
      </c>
      <c r="B1111" s="6">
        <v>43458</v>
      </c>
      <c r="C1111" s="11">
        <v>6</v>
      </c>
      <c r="D1111" s="11">
        <v>1465.053535</v>
      </c>
      <c r="E1111" s="11">
        <v>969.06</v>
      </c>
      <c r="F1111" s="11">
        <v>13148.294</v>
      </c>
      <c r="G1111" s="11">
        <f t="shared" si="51"/>
        <v>495.99353500000007</v>
      </c>
      <c r="H1111" s="11">
        <f t="shared" si="52"/>
        <v>3.7723033497729825</v>
      </c>
      <c r="I1111" s="11">
        <f t="shared" si="53"/>
        <v>1</v>
      </c>
    </row>
    <row r="1112" spans="1:9" x14ac:dyDescent="0.25">
      <c r="A1112" s="5">
        <v>43458.125</v>
      </c>
      <c r="B1112" s="6">
        <v>43458</v>
      </c>
      <c r="C1112" s="11">
        <v>7</v>
      </c>
      <c r="D1112" s="11">
        <v>1463.4744925</v>
      </c>
      <c r="E1112" s="11">
        <v>879.10199999999998</v>
      </c>
      <c r="F1112" s="11">
        <v>13148.294</v>
      </c>
      <c r="G1112" s="11">
        <f t="shared" si="51"/>
        <v>584.37249250000002</v>
      </c>
      <c r="H1112" s="11">
        <f t="shared" si="52"/>
        <v>4.44447388003341</v>
      </c>
      <c r="I1112" s="11">
        <f t="shared" si="53"/>
        <v>1</v>
      </c>
    </row>
    <row r="1113" spans="1:9" x14ac:dyDescent="0.25">
      <c r="A1113" s="5">
        <v>43458.145833333336</v>
      </c>
      <c r="B1113" s="6">
        <v>43458</v>
      </c>
      <c r="C1113" s="11">
        <v>8</v>
      </c>
      <c r="D1113" s="11">
        <v>1454.5414975000001</v>
      </c>
      <c r="E1113" s="11">
        <v>827.03800000000001</v>
      </c>
      <c r="F1113" s="11">
        <v>13148.294</v>
      </c>
      <c r="G1113" s="11">
        <f t="shared" si="51"/>
        <v>627.50349750000009</v>
      </c>
      <c r="H1113" s="11">
        <f t="shared" si="52"/>
        <v>4.772508870732584</v>
      </c>
      <c r="I1113" s="11">
        <f t="shared" si="53"/>
        <v>1</v>
      </c>
    </row>
    <row r="1114" spans="1:9" x14ac:dyDescent="0.25">
      <c r="A1114" s="5">
        <v>43458.166666666664</v>
      </c>
      <c r="B1114" s="6">
        <v>43458</v>
      </c>
      <c r="C1114" s="11">
        <v>9</v>
      </c>
      <c r="D1114" s="11">
        <v>1436.45525</v>
      </c>
      <c r="E1114" s="11">
        <v>862.91399999999999</v>
      </c>
      <c r="F1114" s="11">
        <v>13148.294</v>
      </c>
      <c r="G1114" s="11">
        <f t="shared" si="51"/>
        <v>573.54124999999999</v>
      </c>
      <c r="H1114" s="11">
        <f t="shared" si="52"/>
        <v>4.3620963297595869</v>
      </c>
      <c r="I1114" s="11">
        <f t="shared" si="53"/>
        <v>1</v>
      </c>
    </row>
    <row r="1115" spans="1:9" x14ac:dyDescent="0.25">
      <c r="A1115" s="5">
        <v>43458.1875</v>
      </c>
      <c r="B1115" s="6">
        <v>43458</v>
      </c>
      <c r="C1115" s="11">
        <v>10</v>
      </c>
      <c r="D1115" s="11">
        <v>1409.2157500000001</v>
      </c>
      <c r="E1115" s="11">
        <v>905.27</v>
      </c>
      <c r="F1115" s="11">
        <v>13148.294</v>
      </c>
      <c r="G1115" s="11">
        <f t="shared" si="51"/>
        <v>503.94575000000009</v>
      </c>
      <c r="H1115" s="11">
        <f t="shared" si="52"/>
        <v>3.832784314071469</v>
      </c>
      <c r="I1115" s="11">
        <f t="shared" si="53"/>
        <v>1</v>
      </c>
    </row>
    <row r="1116" spans="1:9" x14ac:dyDescent="0.25">
      <c r="A1116" s="5">
        <v>43458.208333333336</v>
      </c>
      <c r="B1116" s="6">
        <v>43458</v>
      </c>
      <c r="C1116" s="11">
        <v>11</v>
      </c>
      <c r="D1116" s="11">
        <v>1374.4055900000001</v>
      </c>
      <c r="E1116" s="11">
        <v>957.35199999999998</v>
      </c>
      <c r="F1116" s="11">
        <v>13148.294</v>
      </c>
      <c r="G1116" s="11">
        <f t="shared" si="51"/>
        <v>417.0535900000001</v>
      </c>
      <c r="H1116" s="11">
        <f t="shared" si="52"/>
        <v>3.1719216956967964</v>
      </c>
      <c r="I1116" s="11">
        <f t="shared" si="53"/>
        <v>1</v>
      </c>
    </row>
    <row r="1117" spans="1:9" x14ac:dyDescent="0.25">
      <c r="A1117" s="5">
        <v>43458.229166666664</v>
      </c>
      <c r="B1117" s="6">
        <v>43458</v>
      </c>
      <c r="C1117" s="11">
        <v>12</v>
      </c>
      <c r="D1117" s="11">
        <v>1332.02477</v>
      </c>
      <c r="E1117" s="11">
        <v>993.49800000000005</v>
      </c>
      <c r="F1117" s="11">
        <v>13148.294</v>
      </c>
      <c r="G1117" s="11">
        <f t="shared" si="51"/>
        <v>338.52676999999994</v>
      </c>
      <c r="H1117" s="11">
        <f t="shared" si="52"/>
        <v>2.5746820842308513</v>
      </c>
      <c r="I1117" s="11">
        <f t="shared" si="53"/>
        <v>1</v>
      </c>
    </row>
    <row r="1118" spans="1:9" x14ac:dyDescent="0.25">
      <c r="A1118" s="5">
        <v>43458.25</v>
      </c>
      <c r="B1118" s="6">
        <v>43458</v>
      </c>
      <c r="C1118" s="11">
        <v>13</v>
      </c>
      <c r="D1118" s="11">
        <v>1282.2770475</v>
      </c>
      <c r="E1118" s="11">
        <v>918.77200000000005</v>
      </c>
      <c r="F1118" s="11">
        <v>13148.294</v>
      </c>
      <c r="G1118" s="11">
        <f t="shared" si="51"/>
        <v>363.50504749999993</v>
      </c>
      <c r="H1118" s="11">
        <f t="shared" si="52"/>
        <v>2.7646556085527139</v>
      </c>
      <c r="I1118" s="11">
        <f t="shared" si="53"/>
        <v>1</v>
      </c>
    </row>
    <row r="1119" spans="1:9" x14ac:dyDescent="0.25">
      <c r="A1119" s="5">
        <v>43458.270833333336</v>
      </c>
      <c r="B1119" s="6">
        <v>43458</v>
      </c>
      <c r="C1119" s="11">
        <v>14</v>
      </c>
      <c r="D1119" s="11">
        <v>1225.1624225</v>
      </c>
      <c r="E1119" s="11">
        <v>930.35</v>
      </c>
      <c r="F1119" s="11">
        <v>13148.294</v>
      </c>
      <c r="G1119" s="11">
        <f t="shared" si="51"/>
        <v>294.81242250000003</v>
      </c>
      <c r="H1119" s="11">
        <f t="shared" si="52"/>
        <v>2.2422104533105212</v>
      </c>
      <c r="I1119" s="11">
        <f t="shared" si="53"/>
        <v>1</v>
      </c>
    </row>
    <row r="1120" spans="1:9" x14ac:dyDescent="0.25">
      <c r="A1120" s="5">
        <v>43458.291666666664</v>
      </c>
      <c r="B1120" s="6">
        <v>43458</v>
      </c>
      <c r="C1120" s="11">
        <v>15</v>
      </c>
      <c r="D1120" s="11">
        <v>1173.6550075</v>
      </c>
      <c r="E1120" s="11">
        <v>1067.9580000000001</v>
      </c>
      <c r="F1120" s="11">
        <v>13148.294</v>
      </c>
      <c r="G1120" s="11">
        <f t="shared" si="51"/>
        <v>105.69700749999993</v>
      </c>
      <c r="H1120" s="11">
        <f t="shared" si="52"/>
        <v>0.80388381564939093</v>
      </c>
      <c r="I1120" s="11">
        <f t="shared" si="53"/>
        <v>1</v>
      </c>
    </row>
    <row r="1121" spans="1:9" x14ac:dyDescent="0.25">
      <c r="A1121" s="5">
        <v>43458.3125</v>
      </c>
      <c r="B1121" s="6">
        <v>43458</v>
      </c>
      <c r="C1121" s="11">
        <v>16</v>
      </c>
      <c r="D1121" s="11">
        <v>1127.7548025000001</v>
      </c>
      <c r="E1121" s="11">
        <v>1052.912</v>
      </c>
      <c r="F1121" s="11">
        <v>13148.294</v>
      </c>
      <c r="G1121" s="11">
        <f t="shared" si="51"/>
        <v>74.842802500000062</v>
      </c>
      <c r="H1121" s="11">
        <f t="shared" si="52"/>
        <v>0.56922063425110558</v>
      </c>
      <c r="I1121" s="11">
        <f t="shared" si="53"/>
        <v>1</v>
      </c>
    </row>
    <row r="1122" spans="1:9" x14ac:dyDescent="0.25">
      <c r="A1122" s="5">
        <v>43458.333333333336</v>
      </c>
      <c r="B1122" s="6">
        <v>43458</v>
      </c>
      <c r="C1122" s="11">
        <v>17</v>
      </c>
      <c r="D1122" s="11">
        <v>1093.5951024999999</v>
      </c>
      <c r="E1122" s="11">
        <v>979.10599999999999</v>
      </c>
      <c r="F1122" s="11">
        <v>13148.294</v>
      </c>
      <c r="G1122" s="11">
        <f t="shared" si="51"/>
        <v>114.48910249999994</v>
      </c>
      <c r="H1122" s="11">
        <f t="shared" si="52"/>
        <v>0.87075252880715903</v>
      </c>
      <c r="I1122" s="11">
        <f t="shared" si="53"/>
        <v>1</v>
      </c>
    </row>
    <row r="1123" spans="1:9" x14ac:dyDescent="0.25">
      <c r="A1123" s="5">
        <v>43458.354166666664</v>
      </c>
      <c r="B1123" s="6">
        <v>43458</v>
      </c>
      <c r="C1123" s="11">
        <v>18</v>
      </c>
      <c r="D1123" s="11">
        <v>1071.1759075</v>
      </c>
      <c r="E1123" s="11">
        <v>959.04</v>
      </c>
      <c r="F1123" s="11">
        <v>13148.294</v>
      </c>
      <c r="G1123" s="11">
        <f t="shared" si="51"/>
        <v>112.13590750000003</v>
      </c>
      <c r="H1123" s="11">
        <f t="shared" si="52"/>
        <v>0.85285518790498627</v>
      </c>
      <c r="I1123" s="11">
        <f t="shared" si="53"/>
        <v>1</v>
      </c>
    </row>
    <row r="1124" spans="1:9" x14ac:dyDescent="0.25">
      <c r="A1124" s="5">
        <v>43458.375</v>
      </c>
      <c r="B1124" s="6">
        <v>43458</v>
      </c>
      <c r="C1124" s="11">
        <v>19</v>
      </c>
      <c r="D1124" s="11">
        <v>1043.0896075000001</v>
      </c>
      <c r="E1124" s="11">
        <v>1007.246</v>
      </c>
      <c r="F1124" s="11">
        <v>13148.294</v>
      </c>
      <c r="G1124" s="11">
        <f t="shared" si="51"/>
        <v>35.843607500000076</v>
      </c>
      <c r="H1124" s="11">
        <f t="shared" si="52"/>
        <v>0.27261032876204377</v>
      </c>
      <c r="I1124" s="11">
        <f t="shared" si="53"/>
        <v>1</v>
      </c>
    </row>
    <row r="1125" spans="1:9" x14ac:dyDescent="0.25">
      <c r="A1125" s="5">
        <v>43458.395833333336</v>
      </c>
      <c r="B1125" s="6">
        <v>43458</v>
      </c>
      <c r="C1125" s="11">
        <v>20</v>
      </c>
      <c r="D1125" s="11">
        <v>1009.3362025</v>
      </c>
      <c r="E1125" s="11">
        <v>1045.0719999999999</v>
      </c>
      <c r="F1125" s="11">
        <v>13148.294</v>
      </c>
      <c r="G1125" s="11">
        <f t="shared" si="51"/>
        <v>-35.735797499999876</v>
      </c>
      <c r="H1125" s="11">
        <f t="shared" si="52"/>
        <v>0.27179037447747884</v>
      </c>
      <c r="I1125" s="11">
        <f t="shared" si="53"/>
        <v>1</v>
      </c>
    </row>
    <row r="1126" spans="1:9" x14ac:dyDescent="0.25">
      <c r="A1126" s="5">
        <v>43458.416666666664</v>
      </c>
      <c r="B1126" s="6">
        <v>43458</v>
      </c>
      <c r="C1126" s="11">
        <v>21</v>
      </c>
      <c r="D1126" s="11">
        <v>983.712535</v>
      </c>
      <c r="E1126" s="11">
        <v>1051.2439999999999</v>
      </c>
      <c r="F1126" s="11">
        <v>13148.294</v>
      </c>
      <c r="G1126" s="11">
        <f t="shared" si="51"/>
        <v>-67.531464999999912</v>
      </c>
      <c r="H1126" s="11">
        <f t="shared" si="52"/>
        <v>0.51361389546050551</v>
      </c>
      <c r="I1126" s="11">
        <f t="shared" si="53"/>
        <v>1</v>
      </c>
    </row>
    <row r="1127" spans="1:9" x14ac:dyDescent="0.25">
      <c r="A1127" s="5">
        <v>43458.4375</v>
      </c>
      <c r="B1127" s="6">
        <v>43458</v>
      </c>
      <c r="C1127" s="11">
        <v>22</v>
      </c>
      <c r="D1127" s="11">
        <v>966.21860500000003</v>
      </c>
      <c r="E1127" s="11">
        <v>1106.442</v>
      </c>
      <c r="F1127" s="11">
        <v>13148.294</v>
      </c>
      <c r="G1127" s="11">
        <f t="shared" si="51"/>
        <v>-140.22339499999998</v>
      </c>
      <c r="H1127" s="11">
        <f t="shared" si="52"/>
        <v>1.0664759625849558</v>
      </c>
      <c r="I1127" s="11">
        <f t="shared" si="53"/>
        <v>1</v>
      </c>
    </row>
    <row r="1128" spans="1:9" x14ac:dyDescent="0.25">
      <c r="A1128" s="5">
        <v>43458.458333333336</v>
      </c>
      <c r="B1128" s="6">
        <v>43458</v>
      </c>
      <c r="C1128" s="11">
        <v>23</v>
      </c>
      <c r="D1128" s="11">
        <v>953.78848000000005</v>
      </c>
      <c r="E1128" s="11">
        <v>1156.6199999999999</v>
      </c>
      <c r="F1128" s="11">
        <v>13148.294</v>
      </c>
      <c r="G1128" s="11">
        <f t="shared" si="51"/>
        <v>-202.83151999999984</v>
      </c>
      <c r="H1128" s="11">
        <f t="shared" si="52"/>
        <v>1.542645152291239</v>
      </c>
      <c r="I1128" s="11">
        <f t="shared" si="53"/>
        <v>1</v>
      </c>
    </row>
    <row r="1129" spans="1:9" x14ac:dyDescent="0.25">
      <c r="A1129" s="5">
        <v>43458.479166666664</v>
      </c>
      <c r="B1129" s="6">
        <v>43458</v>
      </c>
      <c r="C1129" s="11">
        <v>24</v>
      </c>
      <c r="D1129" s="11">
        <v>946.42215999999996</v>
      </c>
      <c r="E1129" s="11">
        <v>1146.252</v>
      </c>
      <c r="F1129" s="11">
        <v>13148.294</v>
      </c>
      <c r="G1129" s="11">
        <f t="shared" si="51"/>
        <v>-199.82983999999999</v>
      </c>
      <c r="H1129" s="11">
        <f t="shared" si="52"/>
        <v>1.5198157266638546</v>
      </c>
      <c r="I1129" s="11">
        <f t="shared" si="53"/>
        <v>1</v>
      </c>
    </row>
    <row r="1130" spans="1:9" x14ac:dyDescent="0.25">
      <c r="A1130" s="5">
        <v>43458.5</v>
      </c>
      <c r="B1130" s="6">
        <v>43458</v>
      </c>
      <c r="C1130" s="11">
        <v>25</v>
      </c>
      <c r="D1130" s="11">
        <v>948.28144750000001</v>
      </c>
      <c r="E1130" s="11">
        <v>1112.634</v>
      </c>
      <c r="F1130" s="11">
        <v>13148.294</v>
      </c>
      <c r="G1130" s="11">
        <f t="shared" si="51"/>
        <v>-164.3525525</v>
      </c>
      <c r="H1130" s="11">
        <f t="shared" si="52"/>
        <v>1.2499914627707596</v>
      </c>
      <c r="I1130" s="11">
        <f t="shared" si="53"/>
        <v>1</v>
      </c>
    </row>
    <row r="1131" spans="1:9" x14ac:dyDescent="0.25">
      <c r="A1131" s="5">
        <v>43458.520833333336</v>
      </c>
      <c r="B1131" s="6">
        <v>43458</v>
      </c>
      <c r="C1131" s="11">
        <v>26</v>
      </c>
      <c r="D1131" s="11">
        <v>959.36634249999997</v>
      </c>
      <c r="E1131" s="11">
        <v>1114.9760000000001</v>
      </c>
      <c r="F1131" s="11">
        <v>13148.294</v>
      </c>
      <c r="G1131" s="11">
        <f t="shared" si="51"/>
        <v>-155.60965750000014</v>
      </c>
      <c r="H1131" s="11">
        <f t="shared" si="52"/>
        <v>1.1834969426451838</v>
      </c>
      <c r="I1131" s="11">
        <f t="shared" si="53"/>
        <v>1</v>
      </c>
    </row>
    <row r="1132" spans="1:9" x14ac:dyDescent="0.25">
      <c r="A1132" s="5">
        <v>43458.541666666664</v>
      </c>
      <c r="B1132" s="6">
        <v>43458</v>
      </c>
      <c r="C1132" s="11">
        <v>27</v>
      </c>
      <c r="D1132" s="11">
        <v>973.88092500000005</v>
      </c>
      <c r="E1132" s="11">
        <v>1240.568</v>
      </c>
      <c r="F1132" s="11">
        <v>13148.294</v>
      </c>
      <c r="G1132" s="11">
        <f t="shared" si="51"/>
        <v>-266.68707499999994</v>
      </c>
      <c r="H1132" s="11">
        <f t="shared" si="52"/>
        <v>2.0283017325289499</v>
      </c>
      <c r="I1132" s="11">
        <f t="shared" si="53"/>
        <v>1</v>
      </c>
    </row>
    <row r="1133" spans="1:9" x14ac:dyDescent="0.25">
      <c r="A1133" s="5">
        <v>43458.5625</v>
      </c>
      <c r="B1133" s="6">
        <v>43458</v>
      </c>
      <c r="C1133" s="11">
        <v>28</v>
      </c>
      <c r="D1133" s="11">
        <v>991.82519500000001</v>
      </c>
      <c r="E1133" s="11">
        <v>1347.944</v>
      </c>
      <c r="F1133" s="11">
        <v>13148.294</v>
      </c>
      <c r="G1133" s="11">
        <f t="shared" si="51"/>
        <v>-356.11880499999995</v>
      </c>
      <c r="H1133" s="11">
        <f t="shared" si="52"/>
        <v>2.7084791760817026</v>
      </c>
      <c r="I1133" s="11">
        <f t="shared" si="53"/>
        <v>1</v>
      </c>
    </row>
    <row r="1134" spans="1:9" x14ac:dyDescent="0.25">
      <c r="A1134" s="5">
        <v>43458.583333333336</v>
      </c>
      <c r="B1134" s="6">
        <v>43458</v>
      </c>
      <c r="C1134" s="11">
        <v>29</v>
      </c>
      <c r="D1134" s="11">
        <v>1018.1188825</v>
      </c>
      <c r="E1134" s="11">
        <v>1427.452</v>
      </c>
      <c r="F1134" s="11">
        <v>13148.294</v>
      </c>
      <c r="G1134" s="11">
        <f t="shared" si="51"/>
        <v>-409.33311749999996</v>
      </c>
      <c r="H1134" s="11">
        <f t="shared" si="52"/>
        <v>3.1132032604381981</v>
      </c>
      <c r="I1134" s="11">
        <f t="shared" si="53"/>
        <v>1</v>
      </c>
    </row>
    <row r="1135" spans="1:9" x14ac:dyDescent="0.25">
      <c r="A1135" s="5">
        <v>43458.604166666664</v>
      </c>
      <c r="B1135" s="6">
        <v>43458</v>
      </c>
      <c r="C1135" s="11">
        <v>30</v>
      </c>
      <c r="D1135" s="11">
        <v>1052.7619875</v>
      </c>
      <c r="E1135" s="11">
        <v>1537.8320000000001</v>
      </c>
      <c r="F1135" s="11">
        <v>13148.294</v>
      </c>
      <c r="G1135" s="11">
        <f t="shared" si="51"/>
        <v>-485.07001250000008</v>
      </c>
      <c r="H1135" s="11">
        <f t="shared" si="52"/>
        <v>3.6892239593973182</v>
      </c>
      <c r="I1135" s="11">
        <f t="shared" si="53"/>
        <v>1</v>
      </c>
    </row>
    <row r="1136" spans="1:9" x14ac:dyDescent="0.25">
      <c r="A1136" s="5">
        <v>43458.625</v>
      </c>
      <c r="B1136" s="6">
        <v>43458</v>
      </c>
      <c r="C1136" s="11">
        <v>31</v>
      </c>
      <c r="D1136" s="11">
        <v>1114.3752575000001</v>
      </c>
      <c r="E1136" s="11">
        <v>1770.7</v>
      </c>
      <c r="F1136" s="11">
        <v>13148.294</v>
      </c>
      <c r="G1136" s="11">
        <f t="shared" si="51"/>
        <v>-656.32474249999996</v>
      </c>
      <c r="H1136" s="11">
        <f t="shared" si="52"/>
        <v>4.9917102743519424</v>
      </c>
      <c r="I1136" s="11">
        <f t="shared" si="53"/>
        <v>1</v>
      </c>
    </row>
    <row r="1137" spans="1:9" x14ac:dyDescent="0.25">
      <c r="A1137" s="5">
        <v>43458.645833333336</v>
      </c>
      <c r="B1137" s="6">
        <v>43458</v>
      </c>
      <c r="C1137" s="11">
        <v>32</v>
      </c>
      <c r="D1137" s="11">
        <v>1202.9586925000001</v>
      </c>
      <c r="E1137" s="11">
        <v>1803.4480000000001</v>
      </c>
      <c r="F1137" s="11">
        <v>13148.294</v>
      </c>
      <c r="G1137" s="11">
        <f t="shared" si="51"/>
        <v>-600.4893075</v>
      </c>
      <c r="H1137" s="11">
        <f t="shared" si="52"/>
        <v>4.5670511132470875</v>
      </c>
      <c r="I1137" s="11">
        <f t="shared" si="53"/>
        <v>1</v>
      </c>
    </row>
    <row r="1138" spans="1:9" x14ac:dyDescent="0.25">
      <c r="A1138" s="5">
        <v>43458.666666666664</v>
      </c>
      <c r="B1138" s="6">
        <v>43458</v>
      </c>
      <c r="C1138" s="11">
        <v>33</v>
      </c>
      <c r="D1138" s="11">
        <v>1273.3045175</v>
      </c>
      <c r="E1138" s="11">
        <v>1846.318</v>
      </c>
      <c r="F1138" s="11">
        <v>13148.294</v>
      </c>
      <c r="G1138" s="11">
        <f t="shared" si="51"/>
        <v>-573.01348250000001</v>
      </c>
      <c r="H1138" s="11">
        <f t="shared" si="52"/>
        <v>4.3580823679482679</v>
      </c>
      <c r="I1138" s="11">
        <f t="shared" si="53"/>
        <v>1</v>
      </c>
    </row>
    <row r="1139" spans="1:9" x14ac:dyDescent="0.25">
      <c r="A1139" s="5">
        <v>43458.6875</v>
      </c>
      <c r="B1139" s="6">
        <v>43458</v>
      </c>
      <c r="C1139" s="11">
        <v>34</v>
      </c>
      <c r="D1139" s="11">
        <v>1325.4127324999999</v>
      </c>
      <c r="E1139" s="11">
        <v>1880.3620000000001</v>
      </c>
      <c r="F1139" s="11">
        <v>13148.294</v>
      </c>
      <c r="G1139" s="11">
        <f t="shared" si="51"/>
        <v>-554.94926750000013</v>
      </c>
      <c r="H1139" s="11">
        <f t="shared" si="52"/>
        <v>4.2206940877653034</v>
      </c>
      <c r="I1139" s="11">
        <f t="shared" si="53"/>
        <v>1</v>
      </c>
    </row>
    <row r="1140" spans="1:9" x14ac:dyDescent="0.25">
      <c r="A1140" s="5">
        <v>43458.708333333336</v>
      </c>
      <c r="B1140" s="6">
        <v>43458</v>
      </c>
      <c r="C1140" s="11">
        <v>35</v>
      </c>
      <c r="D1140" s="11">
        <v>1381.8865424999999</v>
      </c>
      <c r="E1140" s="11">
        <v>2058.7280000000001</v>
      </c>
      <c r="F1140" s="11">
        <v>13148.294</v>
      </c>
      <c r="G1140" s="11">
        <f t="shared" si="51"/>
        <v>-676.84145750000016</v>
      </c>
      <c r="H1140" s="11">
        <f t="shared" si="52"/>
        <v>5.1477511645237026</v>
      </c>
      <c r="I1140" s="11">
        <f t="shared" si="53"/>
        <v>1</v>
      </c>
    </row>
    <row r="1141" spans="1:9" x14ac:dyDescent="0.25">
      <c r="A1141" s="5">
        <v>43458.729166666664</v>
      </c>
      <c r="B1141" s="6">
        <v>43458</v>
      </c>
      <c r="C1141" s="11">
        <v>36</v>
      </c>
      <c r="D1141" s="11">
        <v>1442.7259475000001</v>
      </c>
      <c r="E1141" s="11">
        <v>2113.12</v>
      </c>
      <c r="F1141" s="11">
        <v>13148.294</v>
      </c>
      <c r="G1141" s="11">
        <f t="shared" si="51"/>
        <v>-670.39405249999982</v>
      </c>
      <c r="H1141" s="11">
        <f t="shared" si="52"/>
        <v>5.0987151070701637</v>
      </c>
      <c r="I1141" s="11">
        <f t="shared" si="53"/>
        <v>1</v>
      </c>
    </row>
    <row r="1142" spans="1:9" x14ac:dyDescent="0.25">
      <c r="A1142" s="5">
        <v>43458.75</v>
      </c>
      <c r="B1142" s="6">
        <v>43458</v>
      </c>
      <c r="C1142" s="11">
        <v>37</v>
      </c>
      <c r="D1142" s="11">
        <v>1475.77018</v>
      </c>
      <c r="E1142" s="11">
        <v>2006.5139999999999</v>
      </c>
      <c r="F1142" s="11">
        <v>13148.294</v>
      </c>
      <c r="G1142" s="11">
        <f t="shared" si="51"/>
        <v>-530.74381999999991</v>
      </c>
      <c r="H1142" s="11">
        <f t="shared" si="52"/>
        <v>4.0365983602131195</v>
      </c>
      <c r="I1142" s="11">
        <f t="shared" si="53"/>
        <v>1</v>
      </c>
    </row>
    <row r="1143" spans="1:9" x14ac:dyDescent="0.25">
      <c r="A1143" s="5">
        <v>43458.770833333336</v>
      </c>
      <c r="B1143" s="6">
        <v>43458</v>
      </c>
      <c r="C1143" s="11">
        <v>38</v>
      </c>
      <c r="D1143" s="11">
        <v>1481.0192400000001</v>
      </c>
      <c r="E1143" s="11">
        <v>1997.03</v>
      </c>
      <c r="F1143" s="11">
        <v>13148.294</v>
      </c>
      <c r="G1143" s="11">
        <f t="shared" si="51"/>
        <v>-516.01075999999989</v>
      </c>
      <c r="H1143" s="11">
        <f t="shared" si="52"/>
        <v>3.9245453440575631</v>
      </c>
      <c r="I1143" s="11">
        <f t="shared" si="53"/>
        <v>1</v>
      </c>
    </row>
    <row r="1144" spans="1:9" x14ac:dyDescent="0.25">
      <c r="A1144" s="5">
        <v>43458.791666666664</v>
      </c>
      <c r="B1144" s="6">
        <v>43458</v>
      </c>
      <c r="C1144" s="11">
        <v>39</v>
      </c>
      <c r="D1144" s="11">
        <v>1488.1510025</v>
      </c>
      <c r="E1144" s="11">
        <v>1916.2360000000001</v>
      </c>
      <c r="F1144" s="11">
        <v>13148.294</v>
      </c>
      <c r="G1144" s="11">
        <f t="shared" si="51"/>
        <v>-428.0849975000001</v>
      </c>
      <c r="H1144" s="11">
        <f t="shared" si="52"/>
        <v>3.2558216107732312</v>
      </c>
      <c r="I1144" s="11">
        <f t="shared" si="53"/>
        <v>1</v>
      </c>
    </row>
    <row r="1145" spans="1:9" x14ac:dyDescent="0.25">
      <c r="A1145" s="5">
        <v>43458.8125</v>
      </c>
      <c r="B1145" s="6">
        <v>43458</v>
      </c>
      <c r="C1145" s="11">
        <v>40</v>
      </c>
      <c r="D1145" s="11">
        <v>1497.1654675</v>
      </c>
      <c r="E1145" s="11">
        <v>1793.258</v>
      </c>
      <c r="F1145" s="11">
        <v>13148.294</v>
      </c>
      <c r="G1145" s="11">
        <f t="shared" si="51"/>
        <v>-296.09253250000006</v>
      </c>
      <c r="H1145" s="11">
        <f t="shared" si="52"/>
        <v>2.2519463931974752</v>
      </c>
      <c r="I1145" s="11">
        <f t="shared" si="53"/>
        <v>1</v>
      </c>
    </row>
    <row r="1146" spans="1:9" x14ac:dyDescent="0.25">
      <c r="A1146" s="5">
        <v>43458.833333333336</v>
      </c>
      <c r="B1146" s="6">
        <v>43458</v>
      </c>
      <c r="C1146" s="11">
        <v>41</v>
      </c>
      <c r="D1146" s="11">
        <v>1508.1047125</v>
      </c>
      <c r="E1146" s="11">
        <v>1618.8040000000001</v>
      </c>
      <c r="F1146" s="11">
        <v>13148.294</v>
      </c>
      <c r="G1146" s="11">
        <f t="shared" si="51"/>
        <v>-110.69928750000008</v>
      </c>
      <c r="H1146" s="11">
        <f t="shared" si="52"/>
        <v>0.84192890347599536</v>
      </c>
      <c r="I1146" s="11">
        <f t="shared" si="53"/>
        <v>1</v>
      </c>
    </row>
    <row r="1147" spans="1:9" x14ac:dyDescent="0.25">
      <c r="A1147" s="5">
        <v>43458.854166666664</v>
      </c>
      <c r="B1147" s="6">
        <v>43458</v>
      </c>
      <c r="C1147" s="11">
        <v>42</v>
      </c>
      <c r="D1147" s="11">
        <v>1520.9687375000001</v>
      </c>
      <c r="E1147" s="11">
        <v>1498.7539999999999</v>
      </c>
      <c r="F1147" s="11">
        <v>13148.294</v>
      </c>
      <c r="G1147" s="11">
        <f t="shared" si="51"/>
        <v>22.214737500000183</v>
      </c>
      <c r="H1147" s="11">
        <f t="shared" si="52"/>
        <v>0.16895528423687656</v>
      </c>
      <c r="I1147" s="11">
        <f t="shared" si="53"/>
        <v>1</v>
      </c>
    </row>
    <row r="1148" spans="1:9" x14ac:dyDescent="0.25">
      <c r="A1148" s="5">
        <v>43458.875</v>
      </c>
      <c r="B1148" s="6">
        <v>43458</v>
      </c>
      <c r="C1148" s="11">
        <v>43</v>
      </c>
      <c r="D1148" s="11">
        <v>1533.9728299999999</v>
      </c>
      <c r="E1148" s="11">
        <v>1380.6120000000001</v>
      </c>
      <c r="F1148" s="11">
        <v>13148.294</v>
      </c>
      <c r="G1148" s="11">
        <f t="shared" si="51"/>
        <v>153.36082999999985</v>
      </c>
      <c r="H1148" s="11">
        <f t="shared" si="52"/>
        <v>1.1663933739236425</v>
      </c>
      <c r="I1148" s="11">
        <f t="shared" si="53"/>
        <v>1</v>
      </c>
    </row>
    <row r="1149" spans="1:9" x14ac:dyDescent="0.25">
      <c r="A1149" s="5">
        <v>43458.895833333336</v>
      </c>
      <c r="B1149" s="6">
        <v>43458</v>
      </c>
      <c r="C1149" s="11">
        <v>44</v>
      </c>
      <c r="D1149" s="11">
        <v>1547.11699</v>
      </c>
      <c r="E1149" s="11">
        <v>1306.3240000000001</v>
      </c>
      <c r="F1149" s="11">
        <v>13148.294</v>
      </c>
      <c r="G1149" s="11">
        <f t="shared" si="51"/>
        <v>240.79298999999992</v>
      </c>
      <c r="H1149" s="11">
        <f t="shared" si="52"/>
        <v>1.831362988993096</v>
      </c>
      <c r="I1149" s="11">
        <f t="shared" si="53"/>
        <v>1</v>
      </c>
    </row>
    <row r="1150" spans="1:9" x14ac:dyDescent="0.25">
      <c r="A1150" s="5">
        <v>43458.916666666664</v>
      </c>
      <c r="B1150" s="6">
        <v>43458</v>
      </c>
      <c r="C1150" s="11">
        <v>45</v>
      </c>
      <c r="D1150" s="11">
        <v>1563.8492775</v>
      </c>
      <c r="E1150" s="11">
        <v>1361.454</v>
      </c>
      <c r="F1150" s="11">
        <v>13148.294</v>
      </c>
      <c r="G1150" s="11">
        <f t="shared" si="51"/>
        <v>202.39527750000002</v>
      </c>
      <c r="H1150" s="11">
        <f t="shared" si="52"/>
        <v>1.5393272883919391</v>
      </c>
      <c r="I1150" s="11">
        <f t="shared" si="53"/>
        <v>1</v>
      </c>
    </row>
    <row r="1151" spans="1:9" x14ac:dyDescent="0.25">
      <c r="A1151" s="5">
        <v>43458.9375</v>
      </c>
      <c r="B1151" s="6">
        <v>43458</v>
      </c>
      <c r="C1151" s="11">
        <v>46</v>
      </c>
      <c r="D1151" s="11">
        <v>1584.1696925000001</v>
      </c>
      <c r="E1151" s="11">
        <v>1505.9380000000001</v>
      </c>
      <c r="F1151" s="11">
        <v>13148.294</v>
      </c>
      <c r="G1151" s="11">
        <f t="shared" si="51"/>
        <v>78.231692500000008</v>
      </c>
      <c r="H1151" s="11">
        <f t="shared" si="52"/>
        <v>0.59499500467513122</v>
      </c>
      <c r="I1151" s="11">
        <f t="shared" si="53"/>
        <v>1</v>
      </c>
    </row>
    <row r="1152" spans="1:9" x14ac:dyDescent="0.25">
      <c r="A1152" s="5">
        <v>43458.958333333336</v>
      </c>
      <c r="B1152" s="6">
        <v>43458</v>
      </c>
      <c r="C1152" s="11">
        <v>47</v>
      </c>
      <c r="D1152" s="11">
        <v>1608.6952799999999</v>
      </c>
      <c r="E1152" s="11">
        <v>1629.16</v>
      </c>
      <c r="F1152" s="11">
        <v>13148.294</v>
      </c>
      <c r="G1152" s="11">
        <f t="shared" si="51"/>
        <v>-20.46472000000017</v>
      </c>
      <c r="H1152" s="11">
        <f t="shared" si="52"/>
        <v>0.15564543962889915</v>
      </c>
      <c r="I1152" s="11">
        <f t="shared" si="53"/>
        <v>1</v>
      </c>
    </row>
    <row r="1153" spans="1:9" x14ac:dyDescent="0.25">
      <c r="A1153" s="5">
        <v>43458.979166666664</v>
      </c>
      <c r="B1153" s="6">
        <v>43458</v>
      </c>
      <c r="C1153" s="11">
        <v>48</v>
      </c>
      <c r="D1153" s="11">
        <v>1637.4260400000001</v>
      </c>
      <c r="E1153" s="11">
        <v>1751.65</v>
      </c>
      <c r="F1153" s="11">
        <v>13148.294</v>
      </c>
      <c r="G1153" s="11">
        <f t="shared" si="51"/>
        <v>-114.22396000000003</v>
      </c>
      <c r="H1153" s="11">
        <f t="shared" si="52"/>
        <v>0.8687359744161488</v>
      </c>
      <c r="I1153" s="11">
        <f t="shared" si="53"/>
        <v>1</v>
      </c>
    </row>
    <row r="1154" spans="1:9" x14ac:dyDescent="0.25">
      <c r="A1154" s="5">
        <v>43459</v>
      </c>
      <c r="B1154" s="6">
        <v>43459</v>
      </c>
      <c r="C1154" s="11">
        <v>1</v>
      </c>
      <c r="D1154" s="11">
        <v>1430.8823950000001</v>
      </c>
      <c r="E1154" s="11">
        <v>1918.5540000000001</v>
      </c>
      <c r="F1154" s="11">
        <v>13148.294</v>
      </c>
      <c r="G1154" s="11">
        <f t="shared" si="51"/>
        <v>-487.671605</v>
      </c>
      <c r="H1154" s="11">
        <f t="shared" si="52"/>
        <v>3.7090104997652169</v>
      </c>
      <c r="I1154" s="11">
        <f t="shared" si="53"/>
        <v>1</v>
      </c>
    </row>
    <row r="1155" spans="1:9" x14ac:dyDescent="0.25">
      <c r="A1155" s="5">
        <v>43459.020833333336</v>
      </c>
      <c r="B1155" s="6">
        <v>43459</v>
      </c>
      <c r="C1155" s="11">
        <v>2</v>
      </c>
      <c r="D1155" s="11">
        <v>1484.102425</v>
      </c>
      <c r="E1155" s="11">
        <v>1850.06</v>
      </c>
      <c r="F1155" s="11">
        <v>13148.294</v>
      </c>
      <c r="G1155" s="11">
        <f t="shared" ref="G1155:G1218" si="54">D1155-E1155</f>
        <v>-365.95757499999991</v>
      </c>
      <c r="H1155" s="11">
        <f t="shared" ref="H1155:H1218" si="55">ABS(G1155)/F1155*100</f>
        <v>2.7833084276941169</v>
      </c>
      <c r="I1155" s="11">
        <f t="shared" ref="I1155:I1218" si="56">IF(H1155&lt;=$N$3,1,0)</f>
        <v>1</v>
      </c>
    </row>
    <row r="1156" spans="1:9" x14ac:dyDescent="0.25">
      <c r="A1156" s="5">
        <v>43459.041666666664</v>
      </c>
      <c r="B1156" s="6">
        <v>43459</v>
      </c>
      <c r="C1156" s="11">
        <v>3</v>
      </c>
      <c r="D1156" s="11">
        <v>1540.9533274999999</v>
      </c>
      <c r="E1156" s="11">
        <v>1758.614</v>
      </c>
      <c r="F1156" s="11">
        <v>13148.294</v>
      </c>
      <c r="G1156" s="11">
        <f t="shared" si="54"/>
        <v>-217.66067250000015</v>
      </c>
      <c r="H1156" s="11">
        <f t="shared" si="55"/>
        <v>1.6554290047058589</v>
      </c>
      <c r="I1156" s="11">
        <f t="shared" si="56"/>
        <v>1</v>
      </c>
    </row>
    <row r="1157" spans="1:9" x14ac:dyDescent="0.25">
      <c r="A1157" s="5">
        <v>43459.0625</v>
      </c>
      <c r="B1157" s="6">
        <v>43459</v>
      </c>
      <c r="C1157" s="11">
        <v>4</v>
      </c>
      <c r="D1157" s="11">
        <v>1601.4351025000001</v>
      </c>
      <c r="E1157" s="11">
        <v>1766.038</v>
      </c>
      <c r="F1157" s="11">
        <v>13148.294</v>
      </c>
      <c r="G1157" s="11">
        <f t="shared" si="54"/>
        <v>-164.60289749999993</v>
      </c>
      <c r="H1157" s="11">
        <f t="shared" si="55"/>
        <v>1.2518954740440085</v>
      </c>
      <c r="I1157" s="11">
        <f t="shared" si="56"/>
        <v>1</v>
      </c>
    </row>
    <row r="1158" spans="1:9" x14ac:dyDescent="0.25">
      <c r="A1158" s="5">
        <v>43459.083333333336</v>
      </c>
      <c r="B1158" s="6">
        <v>43459</v>
      </c>
      <c r="C1158" s="11">
        <v>5</v>
      </c>
      <c r="D1158" s="11">
        <v>1666.0013074999999</v>
      </c>
      <c r="E1158" s="11">
        <v>1725.164</v>
      </c>
      <c r="F1158" s="11">
        <v>13148.294</v>
      </c>
      <c r="G1158" s="11">
        <f t="shared" si="54"/>
        <v>-59.162692500000048</v>
      </c>
      <c r="H1158" s="11">
        <f t="shared" si="55"/>
        <v>0.4499647825033426</v>
      </c>
      <c r="I1158" s="11">
        <f t="shared" si="56"/>
        <v>1</v>
      </c>
    </row>
    <row r="1159" spans="1:9" x14ac:dyDescent="0.25">
      <c r="A1159" s="5">
        <v>43459.104166666664</v>
      </c>
      <c r="B1159" s="6">
        <v>43459</v>
      </c>
      <c r="C1159" s="11">
        <v>6</v>
      </c>
      <c r="D1159" s="11">
        <v>1734.6519424999999</v>
      </c>
      <c r="E1159" s="11">
        <v>1722.164</v>
      </c>
      <c r="F1159" s="11">
        <v>13148.294</v>
      </c>
      <c r="G1159" s="11">
        <f t="shared" si="54"/>
        <v>12.487942499999917</v>
      </c>
      <c r="H1159" s="11">
        <f t="shared" si="55"/>
        <v>9.497766402241932E-2</v>
      </c>
      <c r="I1159" s="11">
        <f t="shared" si="56"/>
        <v>1</v>
      </c>
    </row>
    <row r="1160" spans="1:9" x14ac:dyDescent="0.25">
      <c r="A1160" s="5">
        <v>43459.125</v>
      </c>
      <c r="B1160" s="6">
        <v>43459</v>
      </c>
      <c r="C1160" s="11">
        <v>7</v>
      </c>
      <c r="D1160" s="11">
        <v>1781.1722975</v>
      </c>
      <c r="E1160" s="11">
        <v>1754.4559999999999</v>
      </c>
      <c r="F1160" s="11">
        <v>13148.294</v>
      </c>
      <c r="G1160" s="11">
        <f t="shared" si="54"/>
        <v>26.71629750000011</v>
      </c>
      <c r="H1160" s="11">
        <f t="shared" si="55"/>
        <v>0.20319212135049697</v>
      </c>
      <c r="I1160" s="11">
        <f t="shared" si="56"/>
        <v>1</v>
      </c>
    </row>
    <row r="1161" spans="1:9" x14ac:dyDescent="0.25">
      <c r="A1161" s="5">
        <v>43459.145833333336</v>
      </c>
      <c r="B1161" s="6">
        <v>43459</v>
      </c>
      <c r="C1161" s="11">
        <v>8</v>
      </c>
      <c r="D1161" s="11">
        <v>1805.5623725</v>
      </c>
      <c r="E1161" s="11">
        <v>1876.0319999999999</v>
      </c>
      <c r="F1161" s="11">
        <v>13148.294</v>
      </c>
      <c r="G1161" s="11">
        <f t="shared" si="54"/>
        <v>-70.469627499999888</v>
      </c>
      <c r="H1161" s="11">
        <f t="shared" si="55"/>
        <v>0.53596023560166739</v>
      </c>
      <c r="I1161" s="11">
        <f t="shared" si="56"/>
        <v>1</v>
      </c>
    </row>
    <row r="1162" spans="1:9" x14ac:dyDescent="0.25">
      <c r="A1162" s="5">
        <v>43459.166666666664</v>
      </c>
      <c r="B1162" s="6">
        <v>43459</v>
      </c>
      <c r="C1162" s="11">
        <v>9</v>
      </c>
      <c r="D1162" s="11">
        <v>1841.951145</v>
      </c>
      <c r="E1162" s="11">
        <v>1992.992</v>
      </c>
      <c r="F1162" s="11">
        <v>13148.294</v>
      </c>
      <c r="G1162" s="11">
        <f t="shared" si="54"/>
        <v>-151.04085499999997</v>
      </c>
      <c r="H1162" s="11">
        <f t="shared" si="55"/>
        <v>1.1487486893736933</v>
      </c>
      <c r="I1162" s="11">
        <f t="shared" si="56"/>
        <v>1</v>
      </c>
    </row>
    <row r="1163" spans="1:9" x14ac:dyDescent="0.25">
      <c r="A1163" s="5">
        <v>43459.1875</v>
      </c>
      <c r="B1163" s="6">
        <v>43459</v>
      </c>
      <c r="C1163" s="11">
        <v>10</v>
      </c>
      <c r="D1163" s="11">
        <v>1890.3386149999999</v>
      </c>
      <c r="E1163" s="11">
        <v>2126.16</v>
      </c>
      <c r="F1163" s="11">
        <v>13148.294</v>
      </c>
      <c r="G1163" s="11">
        <f t="shared" si="54"/>
        <v>-235.82138499999996</v>
      </c>
      <c r="H1163" s="11">
        <f t="shared" si="55"/>
        <v>1.7935512013954051</v>
      </c>
      <c r="I1163" s="11">
        <f t="shared" si="56"/>
        <v>1</v>
      </c>
    </row>
    <row r="1164" spans="1:9" x14ac:dyDescent="0.25">
      <c r="A1164" s="5">
        <v>43459.208333333336</v>
      </c>
      <c r="B1164" s="6">
        <v>43459</v>
      </c>
      <c r="C1164" s="11">
        <v>11</v>
      </c>
      <c r="D1164" s="11">
        <v>1931.2910199999999</v>
      </c>
      <c r="E1164" s="11">
        <v>2091.0740000000001</v>
      </c>
      <c r="F1164" s="11">
        <v>13148.294</v>
      </c>
      <c r="G1164" s="11">
        <f t="shared" si="54"/>
        <v>-159.78298000000018</v>
      </c>
      <c r="H1164" s="11">
        <f t="shared" si="55"/>
        <v>1.2152373532262071</v>
      </c>
      <c r="I1164" s="11">
        <f t="shared" si="56"/>
        <v>1</v>
      </c>
    </row>
    <row r="1165" spans="1:9" x14ac:dyDescent="0.25">
      <c r="A1165" s="5">
        <v>43459.229166666664</v>
      </c>
      <c r="B1165" s="6">
        <v>43459</v>
      </c>
      <c r="C1165" s="11">
        <v>12</v>
      </c>
      <c r="D1165" s="11">
        <v>1964.80836</v>
      </c>
      <c r="E1165" s="11">
        <v>2125.5419999999999</v>
      </c>
      <c r="F1165" s="11">
        <v>13148.294</v>
      </c>
      <c r="G1165" s="11">
        <f t="shared" si="54"/>
        <v>-160.73363999999992</v>
      </c>
      <c r="H1165" s="11">
        <f t="shared" si="55"/>
        <v>1.2224676448518714</v>
      </c>
      <c r="I1165" s="11">
        <f t="shared" si="56"/>
        <v>1</v>
      </c>
    </row>
    <row r="1166" spans="1:9" x14ac:dyDescent="0.25">
      <c r="A1166" s="5">
        <v>43459.25</v>
      </c>
      <c r="B1166" s="6">
        <v>43459</v>
      </c>
      <c r="C1166" s="11">
        <v>13</v>
      </c>
      <c r="D1166" s="11">
        <v>2004.3374074999999</v>
      </c>
      <c r="E1166" s="11">
        <v>2171.4160000000002</v>
      </c>
      <c r="F1166" s="11">
        <v>13148.294</v>
      </c>
      <c r="G1166" s="11">
        <f t="shared" si="54"/>
        <v>-167.07859250000024</v>
      </c>
      <c r="H1166" s="11">
        <f t="shared" si="55"/>
        <v>1.2707244947519447</v>
      </c>
      <c r="I1166" s="11">
        <f t="shared" si="56"/>
        <v>1</v>
      </c>
    </row>
    <row r="1167" spans="1:9" x14ac:dyDescent="0.25">
      <c r="A1167" s="5">
        <v>43459.270833333336</v>
      </c>
      <c r="B1167" s="6">
        <v>43459</v>
      </c>
      <c r="C1167" s="11">
        <v>14</v>
      </c>
      <c r="D1167" s="11">
        <v>2049.8781625000001</v>
      </c>
      <c r="E1167" s="11">
        <v>2349</v>
      </c>
      <c r="F1167" s="11">
        <v>13148.294</v>
      </c>
      <c r="G1167" s="11">
        <f t="shared" si="54"/>
        <v>-299.12183749999986</v>
      </c>
      <c r="H1167" s="11">
        <f t="shared" si="55"/>
        <v>2.2749859221279949</v>
      </c>
      <c r="I1167" s="11">
        <f t="shared" si="56"/>
        <v>1</v>
      </c>
    </row>
    <row r="1168" spans="1:9" x14ac:dyDescent="0.25">
      <c r="A1168" s="5">
        <v>43459.291666666664</v>
      </c>
      <c r="B1168" s="6">
        <v>43459</v>
      </c>
      <c r="C1168" s="11">
        <v>15</v>
      </c>
      <c r="D1168" s="11">
        <v>2091.3680850000001</v>
      </c>
      <c r="E1168" s="11">
        <v>2281.8580000000002</v>
      </c>
      <c r="F1168" s="11">
        <v>13148.294</v>
      </c>
      <c r="G1168" s="11">
        <f t="shared" si="54"/>
        <v>-190.48991500000011</v>
      </c>
      <c r="H1168" s="11">
        <f t="shared" si="55"/>
        <v>1.4487804653592329</v>
      </c>
      <c r="I1168" s="11">
        <f t="shared" si="56"/>
        <v>1</v>
      </c>
    </row>
    <row r="1169" spans="1:9" x14ac:dyDescent="0.25">
      <c r="A1169" s="5">
        <v>43459.3125</v>
      </c>
      <c r="B1169" s="6">
        <v>43459</v>
      </c>
      <c r="C1169" s="11">
        <v>16</v>
      </c>
      <c r="D1169" s="11">
        <v>2128.8071749999999</v>
      </c>
      <c r="E1169" s="11">
        <v>2213.1979999999999</v>
      </c>
      <c r="F1169" s="11">
        <v>13148.294</v>
      </c>
      <c r="G1169" s="11">
        <f t="shared" si="54"/>
        <v>-84.39082499999995</v>
      </c>
      <c r="H1169" s="11">
        <f t="shared" si="55"/>
        <v>0.64183859137923105</v>
      </c>
      <c r="I1169" s="11">
        <f t="shared" si="56"/>
        <v>1</v>
      </c>
    </row>
    <row r="1170" spans="1:9" x14ac:dyDescent="0.25">
      <c r="A1170" s="5">
        <v>43459.333333333336</v>
      </c>
      <c r="B1170" s="6">
        <v>43459</v>
      </c>
      <c r="C1170" s="11">
        <v>17</v>
      </c>
      <c r="D1170" s="11">
        <v>2165.1207450000002</v>
      </c>
      <c r="E1170" s="11">
        <v>2379.8580000000002</v>
      </c>
      <c r="F1170" s="11">
        <v>13148.294</v>
      </c>
      <c r="G1170" s="11">
        <f t="shared" si="54"/>
        <v>-214.737255</v>
      </c>
      <c r="H1170" s="11">
        <f t="shared" si="55"/>
        <v>1.6331948083911114</v>
      </c>
      <c r="I1170" s="11">
        <f t="shared" si="56"/>
        <v>1</v>
      </c>
    </row>
    <row r="1171" spans="1:9" x14ac:dyDescent="0.25">
      <c r="A1171" s="5">
        <v>43459.354166666664</v>
      </c>
      <c r="B1171" s="6">
        <v>43459</v>
      </c>
      <c r="C1171" s="11">
        <v>18</v>
      </c>
      <c r="D1171" s="11">
        <v>2200.3087949999999</v>
      </c>
      <c r="E1171" s="11">
        <v>2347.4839999999999</v>
      </c>
      <c r="F1171" s="11">
        <v>13148.294</v>
      </c>
      <c r="G1171" s="11">
        <f t="shared" si="54"/>
        <v>-147.17520500000001</v>
      </c>
      <c r="H1171" s="11">
        <f t="shared" si="55"/>
        <v>1.1193482972011428</v>
      </c>
      <c r="I1171" s="11">
        <f t="shared" si="56"/>
        <v>1</v>
      </c>
    </row>
    <row r="1172" spans="1:9" x14ac:dyDescent="0.25">
      <c r="A1172" s="5">
        <v>43459.375</v>
      </c>
      <c r="B1172" s="6">
        <v>43459</v>
      </c>
      <c r="C1172" s="11">
        <v>19</v>
      </c>
      <c r="D1172" s="11">
        <v>2221.7969699999999</v>
      </c>
      <c r="E1172" s="11">
        <v>2332.2759999999998</v>
      </c>
      <c r="F1172" s="11">
        <v>13148.294</v>
      </c>
      <c r="G1172" s="11">
        <f t="shared" si="54"/>
        <v>-110.47902999999997</v>
      </c>
      <c r="H1172" s="11">
        <f t="shared" si="55"/>
        <v>0.84025372417136368</v>
      </c>
      <c r="I1172" s="11">
        <f t="shared" si="56"/>
        <v>1</v>
      </c>
    </row>
    <row r="1173" spans="1:9" x14ac:dyDescent="0.25">
      <c r="A1173" s="5">
        <v>43459.395833333336</v>
      </c>
      <c r="B1173" s="6">
        <v>43459</v>
      </c>
      <c r="C1173" s="11">
        <v>20</v>
      </c>
      <c r="D1173" s="11">
        <v>2229.58527</v>
      </c>
      <c r="E1173" s="11">
        <v>2476.3960000000002</v>
      </c>
      <c r="F1173" s="11">
        <v>13148.294</v>
      </c>
      <c r="G1173" s="11">
        <f t="shared" si="54"/>
        <v>-246.81073000000015</v>
      </c>
      <c r="H1173" s="11">
        <f t="shared" si="55"/>
        <v>1.877131208048741</v>
      </c>
      <c r="I1173" s="11">
        <f t="shared" si="56"/>
        <v>1</v>
      </c>
    </row>
    <row r="1174" spans="1:9" x14ac:dyDescent="0.25">
      <c r="A1174" s="5">
        <v>43459.416666666664</v>
      </c>
      <c r="B1174" s="6">
        <v>43459</v>
      </c>
      <c r="C1174" s="11">
        <v>21</v>
      </c>
      <c r="D1174" s="11">
        <v>2236.7250924999998</v>
      </c>
      <c r="E1174" s="11">
        <v>2557.6219999999998</v>
      </c>
      <c r="F1174" s="11">
        <v>13148.294</v>
      </c>
      <c r="G1174" s="11">
        <f t="shared" si="54"/>
        <v>-320.8969075</v>
      </c>
      <c r="H1174" s="11">
        <f t="shared" si="55"/>
        <v>2.4405972934587559</v>
      </c>
      <c r="I1174" s="11">
        <f t="shared" si="56"/>
        <v>1</v>
      </c>
    </row>
    <row r="1175" spans="1:9" x14ac:dyDescent="0.25">
      <c r="A1175" s="5">
        <v>43459.4375</v>
      </c>
      <c r="B1175" s="6">
        <v>43459</v>
      </c>
      <c r="C1175" s="11">
        <v>22</v>
      </c>
      <c r="D1175" s="11">
        <v>2243.2164375000002</v>
      </c>
      <c r="E1175" s="11">
        <v>2737.3420000000001</v>
      </c>
      <c r="F1175" s="11">
        <v>13148.294</v>
      </c>
      <c r="G1175" s="11">
        <f t="shared" si="54"/>
        <v>-494.12556249999989</v>
      </c>
      <c r="H1175" s="11">
        <f t="shared" si="55"/>
        <v>3.7580963925814248</v>
      </c>
      <c r="I1175" s="11">
        <f t="shared" si="56"/>
        <v>1</v>
      </c>
    </row>
    <row r="1176" spans="1:9" x14ac:dyDescent="0.25">
      <c r="A1176" s="5">
        <v>43459.458333333336</v>
      </c>
      <c r="B1176" s="6">
        <v>43459</v>
      </c>
      <c r="C1176" s="11">
        <v>23</v>
      </c>
      <c r="D1176" s="11">
        <v>2246.8512675000002</v>
      </c>
      <c r="E1176" s="11">
        <v>2743.694</v>
      </c>
      <c r="F1176" s="11">
        <v>13148.294</v>
      </c>
      <c r="G1176" s="11">
        <f t="shared" si="54"/>
        <v>-496.84273249999978</v>
      </c>
      <c r="H1176" s="11">
        <f t="shared" si="55"/>
        <v>3.7787619633391207</v>
      </c>
      <c r="I1176" s="11">
        <f t="shared" si="56"/>
        <v>1</v>
      </c>
    </row>
    <row r="1177" spans="1:9" x14ac:dyDescent="0.25">
      <c r="A1177" s="5">
        <v>43459.479166666664</v>
      </c>
      <c r="B1177" s="6">
        <v>43459</v>
      </c>
      <c r="C1177" s="11">
        <v>24</v>
      </c>
      <c r="D1177" s="11">
        <v>2247.6295825000002</v>
      </c>
      <c r="E1177" s="11">
        <v>2660.1260000000002</v>
      </c>
      <c r="F1177" s="11">
        <v>13148.294</v>
      </c>
      <c r="G1177" s="11">
        <f t="shared" si="54"/>
        <v>-412.49641750000001</v>
      </c>
      <c r="H1177" s="11">
        <f t="shared" si="55"/>
        <v>3.1372618949652327</v>
      </c>
      <c r="I1177" s="11">
        <f t="shared" si="56"/>
        <v>1</v>
      </c>
    </row>
    <row r="1178" spans="1:9" x14ac:dyDescent="0.25">
      <c r="A1178" s="5">
        <v>43459.5</v>
      </c>
      <c r="B1178" s="6">
        <v>43459</v>
      </c>
      <c r="C1178" s="11">
        <v>25</v>
      </c>
      <c r="D1178" s="11">
        <v>2251.9842050000002</v>
      </c>
      <c r="E1178" s="11">
        <v>2470.2860000000001</v>
      </c>
      <c r="F1178" s="11">
        <v>13148.294</v>
      </c>
      <c r="G1178" s="11">
        <f t="shared" si="54"/>
        <v>-218.30179499999986</v>
      </c>
      <c r="H1178" s="11">
        <f t="shared" si="55"/>
        <v>1.6603050935733554</v>
      </c>
      <c r="I1178" s="11">
        <f t="shared" si="56"/>
        <v>1</v>
      </c>
    </row>
    <row r="1179" spans="1:9" x14ac:dyDescent="0.25">
      <c r="A1179" s="5">
        <v>43459.520833333336</v>
      </c>
      <c r="B1179" s="6">
        <v>43459</v>
      </c>
      <c r="C1179" s="11">
        <v>26</v>
      </c>
      <c r="D1179" s="11">
        <v>2259.9151350000002</v>
      </c>
      <c r="E1179" s="11">
        <v>2392.422</v>
      </c>
      <c r="F1179" s="11">
        <v>13148.294</v>
      </c>
      <c r="G1179" s="11">
        <f t="shared" si="54"/>
        <v>-132.50686499999983</v>
      </c>
      <c r="H1179" s="11">
        <f t="shared" si="55"/>
        <v>1.0077875122050042</v>
      </c>
      <c r="I1179" s="11">
        <f t="shared" si="56"/>
        <v>1</v>
      </c>
    </row>
    <row r="1180" spans="1:9" x14ac:dyDescent="0.25">
      <c r="A1180" s="5">
        <v>43459.541666666664</v>
      </c>
      <c r="B1180" s="6">
        <v>43459</v>
      </c>
      <c r="C1180" s="11">
        <v>27</v>
      </c>
      <c r="D1180" s="11">
        <v>2275.6354150000002</v>
      </c>
      <c r="E1180" s="11">
        <v>2538.768</v>
      </c>
      <c r="F1180" s="11">
        <v>13148.294</v>
      </c>
      <c r="G1180" s="11">
        <f t="shared" si="54"/>
        <v>-263.13258499999984</v>
      </c>
      <c r="H1180" s="11">
        <f t="shared" si="55"/>
        <v>2.0012678831185235</v>
      </c>
      <c r="I1180" s="11">
        <f t="shared" si="56"/>
        <v>1</v>
      </c>
    </row>
    <row r="1181" spans="1:9" x14ac:dyDescent="0.25">
      <c r="A1181" s="5">
        <v>43459.5625</v>
      </c>
      <c r="B1181" s="6">
        <v>43459</v>
      </c>
      <c r="C1181" s="11">
        <v>28</v>
      </c>
      <c r="D1181" s="11">
        <v>2299.1450450000002</v>
      </c>
      <c r="E1181" s="11">
        <v>2659.2579999999998</v>
      </c>
      <c r="F1181" s="11">
        <v>13148.294</v>
      </c>
      <c r="G1181" s="11">
        <f t="shared" si="54"/>
        <v>-360.1129549999996</v>
      </c>
      <c r="H1181" s="11">
        <f t="shared" si="55"/>
        <v>2.7388568813566203</v>
      </c>
      <c r="I1181" s="11">
        <f t="shared" si="56"/>
        <v>1</v>
      </c>
    </row>
    <row r="1182" spans="1:9" x14ac:dyDescent="0.25">
      <c r="A1182" s="5">
        <v>43459.583333333336</v>
      </c>
      <c r="B1182" s="6">
        <v>43459</v>
      </c>
      <c r="C1182" s="11">
        <v>29</v>
      </c>
      <c r="D1182" s="11">
        <v>2326.8402074999999</v>
      </c>
      <c r="E1182" s="11">
        <v>2775.54</v>
      </c>
      <c r="F1182" s="11">
        <v>13148.294</v>
      </c>
      <c r="G1182" s="11">
        <f t="shared" si="54"/>
        <v>-448.69979250000006</v>
      </c>
      <c r="H1182" s="11">
        <f t="shared" si="55"/>
        <v>3.412608453233553</v>
      </c>
      <c r="I1182" s="11">
        <f t="shared" si="56"/>
        <v>1</v>
      </c>
    </row>
    <row r="1183" spans="1:9" x14ac:dyDescent="0.25">
      <c r="A1183" s="5">
        <v>43459.604166666664</v>
      </c>
      <c r="B1183" s="6">
        <v>43459</v>
      </c>
      <c r="C1183" s="11">
        <v>30</v>
      </c>
      <c r="D1183" s="11">
        <v>2358.7209025000002</v>
      </c>
      <c r="E1183" s="11">
        <v>2680.1819999999998</v>
      </c>
      <c r="F1183" s="11">
        <v>13148.294</v>
      </c>
      <c r="G1183" s="11">
        <f t="shared" si="54"/>
        <v>-321.4610974999996</v>
      </c>
      <c r="H1183" s="11">
        <f t="shared" si="55"/>
        <v>2.4448882683943607</v>
      </c>
      <c r="I1183" s="11">
        <f t="shared" si="56"/>
        <v>1</v>
      </c>
    </row>
    <row r="1184" spans="1:9" x14ac:dyDescent="0.25">
      <c r="A1184" s="5">
        <v>43459.625</v>
      </c>
      <c r="B1184" s="6">
        <v>43459</v>
      </c>
      <c r="C1184" s="11">
        <v>31</v>
      </c>
      <c r="D1184" s="11">
        <v>2436.5685575000002</v>
      </c>
      <c r="E1184" s="11">
        <v>2666.8960000000002</v>
      </c>
      <c r="F1184" s="11">
        <v>13148.294</v>
      </c>
      <c r="G1184" s="11">
        <f t="shared" si="54"/>
        <v>-230.32744249999996</v>
      </c>
      <c r="H1184" s="11">
        <f t="shared" si="55"/>
        <v>1.7517667501198251</v>
      </c>
      <c r="I1184" s="11">
        <f t="shared" si="56"/>
        <v>1</v>
      </c>
    </row>
    <row r="1185" spans="1:9" x14ac:dyDescent="0.25">
      <c r="A1185" s="5">
        <v>43459.645833333336</v>
      </c>
      <c r="B1185" s="6">
        <v>43459</v>
      </c>
      <c r="C1185" s="11">
        <v>32</v>
      </c>
      <c r="D1185" s="11">
        <v>2560.3831725</v>
      </c>
      <c r="E1185" s="11">
        <v>2736.6320000000001</v>
      </c>
      <c r="F1185" s="11">
        <v>13148.294</v>
      </c>
      <c r="G1185" s="11">
        <f t="shared" si="54"/>
        <v>-176.24882750000006</v>
      </c>
      <c r="H1185" s="11">
        <f t="shared" si="55"/>
        <v>1.3404691703729781</v>
      </c>
      <c r="I1185" s="11">
        <f t="shared" si="56"/>
        <v>1</v>
      </c>
    </row>
    <row r="1186" spans="1:9" x14ac:dyDescent="0.25">
      <c r="A1186" s="5">
        <v>43459.666666666664</v>
      </c>
      <c r="B1186" s="6">
        <v>43459</v>
      </c>
      <c r="C1186" s="11">
        <v>33</v>
      </c>
      <c r="D1186" s="11">
        <v>2645.8185874999999</v>
      </c>
      <c r="E1186" s="11">
        <v>2720.3539999999998</v>
      </c>
      <c r="F1186" s="11">
        <v>13148.294</v>
      </c>
      <c r="G1186" s="11">
        <f t="shared" si="54"/>
        <v>-74.535412499999893</v>
      </c>
      <c r="H1186" s="11">
        <f t="shared" si="55"/>
        <v>0.56688276441034779</v>
      </c>
      <c r="I1186" s="11">
        <f t="shared" si="56"/>
        <v>1</v>
      </c>
    </row>
    <row r="1187" spans="1:9" x14ac:dyDescent="0.25">
      <c r="A1187" s="5">
        <v>43459.6875</v>
      </c>
      <c r="B1187" s="6">
        <v>43459</v>
      </c>
      <c r="C1187" s="11">
        <v>34</v>
      </c>
      <c r="D1187" s="11">
        <v>2692.8748025</v>
      </c>
      <c r="E1187" s="11">
        <v>2696.3139999999999</v>
      </c>
      <c r="F1187" s="11">
        <v>13148.294</v>
      </c>
      <c r="G1187" s="11">
        <f t="shared" si="54"/>
        <v>-3.4391974999998638</v>
      </c>
      <c r="H1187" s="11">
        <f t="shared" si="55"/>
        <v>2.6156986602215191E-2</v>
      </c>
      <c r="I1187" s="11">
        <f t="shared" si="56"/>
        <v>1</v>
      </c>
    </row>
    <row r="1188" spans="1:9" x14ac:dyDescent="0.25">
      <c r="A1188" s="5">
        <v>43459.708333333336</v>
      </c>
      <c r="B1188" s="6">
        <v>43459</v>
      </c>
      <c r="C1188" s="11">
        <v>35</v>
      </c>
      <c r="D1188" s="11">
        <v>2742.1796100000001</v>
      </c>
      <c r="E1188" s="11">
        <v>2789.846</v>
      </c>
      <c r="F1188" s="11">
        <v>13148.294</v>
      </c>
      <c r="G1188" s="11">
        <f t="shared" si="54"/>
        <v>-47.666389999999865</v>
      </c>
      <c r="H1188" s="11">
        <f t="shared" si="55"/>
        <v>0.36252908552242491</v>
      </c>
      <c r="I1188" s="11">
        <f t="shared" si="56"/>
        <v>1</v>
      </c>
    </row>
    <row r="1189" spans="1:9" x14ac:dyDescent="0.25">
      <c r="A1189" s="5">
        <v>43459.729166666664</v>
      </c>
      <c r="B1189" s="6">
        <v>43459</v>
      </c>
      <c r="C1189" s="11">
        <v>36</v>
      </c>
      <c r="D1189" s="11">
        <v>2793.7330099999999</v>
      </c>
      <c r="E1189" s="11">
        <v>3003.1579999999999</v>
      </c>
      <c r="F1189" s="11">
        <v>13148.294</v>
      </c>
      <c r="G1189" s="11">
        <f t="shared" si="54"/>
        <v>-209.42498999999998</v>
      </c>
      <c r="H1189" s="11">
        <f t="shared" si="55"/>
        <v>1.5927921143229682</v>
      </c>
      <c r="I1189" s="11">
        <f t="shared" si="56"/>
        <v>1</v>
      </c>
    </row>
    <row r="1190" spans="1:9" x14ac:dyDescent="0.25">
      <c r="A1190" s="5">
        <v>43459.75</v>
      </c>
      <c r="B1190" s="6">
        <v>43459</v>
      </c>
      <c r="C1190" s="11">
        <v>37</v>
      </c>
      <c r="D1190" s="11">
        <v>2838.0292224999998</v>
      </c>
      <c r="E1190" s="11">
        <v>3059.7420000000002</v>
      </c>
      <c r="F1190" s="11">
        <v>13148.294</v>
      </c>
      <c r="G1190" s="11">
        <f t="shared" si="54"/>
        <v>-221.71277750000036</v>
      </c>
      <c r="H1190" s="11">
        <f t="shared" si="55"/>
        <v>1.6862474895982731</v>
      </c>
      <c r="I1190" s="11">
        <f t="shared" si="56"/>
        <v>1</v>
      </c>
    </row>
    <row r="1191" spans="1:9" x14ac:dyDescent="0.25">
      <c r="A1191" s="5">
        <v>43459.770833333336</v>
      </c>
      <c r="B1191" s="6">
        <v>43459</v>
      </c>
      <c r="C1191" s="11">
        <v>38</v>
      </c>
      <c r="D1191" s="11">
        <v>2875.0682474999999</v>
      </c>
      <c r="E1191" s="11">
        <v>2939.9140000000002</v>
      </c>
      <c r="F1191" s="11">
        <v>13148.294</v>
      </c>
      <c r="G1191" s="11">
        <f t="shared" si="54"/>
        <v>-64.845752500000344</v>
      </c>
      <c r="H1191" s="11">
        <f t="shared" si="55"/>
        <v>0.49318757627415649</v>
      </c>
      <c r="I1191" s="11">
        <f t="shared" si="56"/>
        <v>1</v>
      </c>
    </row>
    <row r="1192" spans="1:9" x14ac:dyDescent="0.25">
      <c r="A1192" s="5">
        <v>43459.791666666664</v>
      </c>
      <c r="B1192" s="6">
        <v>43459</v>
      </c>
      <c r="C1192" s="11">
        <v>39</v>
      </c>
      <c r="D1192" s="11">
        <v>2913.9861350000001</v>
      </c>
      <c r="E1192" s="11">
        <v>2996.31</v>
      </c>
      <c r="F1192" s="11">
        <v>13148.294</v>
      </c>
      <c r="G1192" s="11">
        <f t="shared" si="54"/>
        <v>-82.323864999999842</v>
      </c>
      <c r="H1192" s="11">
        <f t="shared" si="55"/>
        <v>0.62611822491952063</v>
      </c>
      <c r="I1192" s="11">
        <f t="shared" si="56"/>
        <v>1</v>
      </c>
    </row>
    <row r="1193" spans="1:9" x14ac:dyDescent="0.25">
      <c r="A1193" s="5">
        <v>43459.8125</v>
      </c>
      <c r="B1193" s="6">
        <v>43459</v>
      </c>
      <c r="C1193" s="11">
        <v>40</v>
      </c>
      <c r="D1193" s="11">
        <v>2954.7828850000001</v>
      </c>
      <c r="E1193" s="11">
        <v>3089.8519999999999</v>
      </c>
      <c r="F1193" s="11">
        <v>13148.294</v>
      </c>
      <c r="G1193" s="11">
        <f t="shared" si="54"/>
        <v>-135.06911499999978</v>
      </c>
      <c r="H1193" s="11">
        <f t="shared" si="55"/>
        <v>1.0272748312442648</v>
      </c>
      <c r="I1193" s="11">
        <f t="shared" si="56"/>
        <v>1</v>
      </c>
    </row>
    <row r="1194" spans="1:9" x14ac:dyDescent="0.25">
      <c r="A1194" s="5">
        <v>43459.833333333336</v>
      </c>
      <c r="B1194" s="6">
        <v>43459</v>
      </c>
      <c r="C1194" s="11">
        <v>41</v>
      </c>
      <c r="D1194" s="11">
        <v>2997.3234425000001</v>
      </c>
      <c r="E1194" s="11">
        <v>3334.13</v>
      </c>
      <c r="F1194" s="11">
        <v>13148.294</v>
      </c>
      <c r="G1194" s="11">
        <f t="shared" si="54"/>
        <v>-336.80655750000005</v>
      </c>
      <c r="H1194" s="11">
        <f t="shared" si="55"/>
        <v>2.5615989230237783</v>
      </c>
      <c r="I1194" s="11">
        <f t="shared" si="56"/>
        <v>1</v>
      </c>
    </row>
    <row r="1195" spans="1:9" x14ac:dyDescent="0.25">
      <c r="A1195" s="5">
        <v>43459.854166666664</v>
      </c>
      <c r="B1195" s="6">
        <v>43459</v>
      </c>
      <c r="C1195" s="11">
        <v>42</v>
      </c>
      <c r="D1195" s="11">
        <v>3041.6078075</v>
      </c>
      <c r="E1195" s="11">
        <v>3368.9859999999999</v>
      </c>
      <c r="F1195" s="11">
        <v>13148.294</v>
      </c>
      <c r="G1195" s="11">
        <f t="shared" si="54"/>
        <v>-327.37819249999984</v>
      </c>
      <c r="H1195" s="11">
        <f t="shared" si="55"/>
        <v>2.4898910269271424</v>
      </c>
      <c r="I1195" s="11">
        <f t="shared" si="56"/>
        <v>1</v>
      </c>
    </row>
    <row r="1196" spans="1:9" x14ac:dyDescent="0.25">
      <c r="A1196" s="5">
        <v>43459.875</v>
      </c>
      <c r="B1196" s="6">
        <v>43459</v>
      </c>
      <c r="C1196" s="11">
        <v>43</v>
      </c>
      <c r="D1196" s="11">
        <v>3028.1026400000001</v>
      </c>
      <c r="E1196" s="11">
        <v>3279.346</v>
      </c>
      <c r="F1196" s="11">
        <v>13110.294</v>
      </c>
      <c r="G1196" s="11">
        <f t="shared" si="54"/>
        <v>-251.24335999999994</v>
      </c>
      <c r="H1196" s="11">
        <f t="shared" si="55"/>
        <v>1.9163823480998974</v>
      </c>
      <c r="I1196" s="11">
        <f t="shared" si="56"/>
        <v>1</v>
      </c>
    </row>
    <row r="1197" spans="1:9" x14ac:dyDescent="0.25">
      <c r="A1197" s="5">
        <v>43459.895833333336</v>
      </c>
      <c r="B1197" s="6">
        <v>43459</v>
      </c>
      <c r="C1197" s="11">
        <v>44</v>
      </c>
      <c r="D1197" s="11">
        <v>3017.3091800000002</v>
      </c>
      <c r="E1197" s="11">
        <v>3148.7919999999999</v>
      </c>
      <c r="F1197" s="11">
        <v>13110.294</v>
      </c>
      <c r="G1197" s="11">
        <f t="shared" si="54"/>
        <v>-131.48281999999972</v>
      </c>
      <c r="H1197" s="11">
        <f t="shared" si="55"/>
        <v>1.0028975704129879</v>
      </c>
      <c r="I1197" s="11">
        <f t="shared" si="56"/>
        <v>1</v>
      </c>
    </row>
    <row r="1198" spans="1:9" x14ac:dyDescent="0.25">
      <c r="A1198" s="5">
        <v>43459.916666666664</v>
      </c>
      <c r="B1198" s="6">
        <v>43459</v>
      </c>
      <c r="C1198" s="11">
        <v>45</v>
      </c>
      <c r="D1198" s="11">
        <v>3036.9478825000001</v>
      </c>
      <c r="E1198" s="11">
        <v>3059.9279999999999</v>
      </c>
      <c r="F1198" s="11">
        <v>13148.294</v>
      </c>
      <c r="G1198" s="11">
        <f t="shared" si="54"/>
        <v>-22.980117499999778</v>
      </c>
      <c r="H1198" s="11">
        <f t="shared" si="55"/>
        <v>0.17477641966326413</v>
      </c>
      <c r="I1198" s="11">
        <f t="shared" si="56"/>
        <v>1</v>
      </c>
    </row>
    <row r="1199" spans="1:9" x14ac:dyDescent="0.25">
      <c r="A1199" s="5">
        <v>43459.9375</v>
      </c>
      <c r="B1199" s="6">
        <v>43459</v>
      </c>
      <c r="C1199" s="11">
        <v>46</v>
      </c>
      <c r="D1199" s="11">
        <v>3028.2472275</v>
      </c>
      <c r="E1199" s="11">
        <v>3136.982</v>
      </c>
      <c r="F1199" s="11">
        <v>13148.294</v>
      </c>
      <c r="G1199" s="11">
        <f t="shared" si="54"/>
        <v>-108.73477249999996</v>
      </c>
      <c r="H1199" s="11">
        <f t="shared" si="55"/>
        <v>0.82698768752813079</v>
      </c>
      <c r="I1199" s="11">
        <f t="shared" si="56"/>
        <v>1</v>
      </c>
    </row>
    <row r="1200" spans="1:9" x14ac:dyDescent="0.25">
      <c r="A1200" s="5">
        <v>43459.958333333336</v>
      </c>
      <c r="B1200" s="6">
        <v>43459</v>
      </c>
      <c r="C1200" s="11">
        <v>47</v>
      </c>
      <c r="D1200" s="11">
        <v>3020.8131199999998</v>
      </c>
      <c r="E1200" s="11">
        <v>3345.9360000000001</v>
      </c>
      <c r="F1200" s="11">
        <v>13148.294</v>
      </c>
      <c r="G1200" s="11">
        <f t="shared" si="54"/>
        <v>-325.12288000000035</v>
      </c>
      <c r="H1200" s="11">
        <f t="shared" si="55"/>
        <v>2.4727381362175227</v>
      </c>
      <c r="I1200" s="11">
        <f t="shared" si="56"/>
        <v>1</v>
      </c>
    </row>
    <row r="1201" spans="1:9" x14ac:dyDescent="0.25">
      <c r="A1201" s="5">
        <v>43459.979166666664</v>
      </c>
      <c r="B1201" s="6">
        <v>43459</v>
      </c>
      <c r="C1201" s="11">
        <v>48</v>
      </c>
      <c r="D1201" s="11">
        <v>3014.6455599999999</v>
      </c>
      <c r="E1201" s="11">
        <v>3236.3220000000001</v>
      </c>
      <c r="F1201" s="11">
        <v>13148.294</v>
      </c>
      <c r="G1201" s="11">
        <f t="shared" si="54"/>
        <v>-221.67644000000018</v>
      </c>
      <c r="H1201" s="11">
        <f t="shared" si="55"/>
        <v>1.6859711229456855</v>
      </c>
      <c r="I1201" s="11">
        <f t="shared" si="56"/>
        <v>1</v>
      </c>
    </row>
    <row r="1202" spans="1:9" x14ac:dyDescent="0.25">
      <c r="A1202" s="5">
        <v>43460</v>
      </c>
      <c r="B1202" s="6">
        <v>43460</v>
      </c>
      <c r="C1202" s="11">
        <v>1</v>
      </c>
      <c r="D1202" s="11">
        <v>3188.8882174999999</v>
      </c>
      <c r="E1202" s="11">
        <v>3009.6</v>
      </c>
      <c r="F1202" s="11">
        <v>13148.294</v>
      </c>
      <c r="G1202" s="11">
        <f t="shared" si="54"/>
        <v>179.28821749999997</v>
      </c>
      <c r="H1202" s="11">
        <f t="shared" si="55"/>
        <v>1.3635854012695485</v>
      </c>
      <c r="I1202" s="11">
        <f t="shared" si="56"/>
        <v>1</v>
      </c>
    </row>
    <row r="1203" spans="1:9" x14ac:dyDescent="0.25">
      <c r="A1203" s="5">
        <v>43460.020833333336</v>
      </c>
      <c r="B1203" s="6">
        <v>43460</v>
      </c>
      <c r="C1203" s="11">
        <v>2</v>
      </c>
      <c r="D1203" s="11">
        <v>3171.8889125000001</v>
      </c>
      <c r="E1203" s="11">
        <v>2960.1819999999998</v>
      </c>
      <c r="F1203" s="11">
        <v>13148.294</v>
      </c>
      <c r="G1203" s="11">
        <f t="shared" si="54"/>
        <v>211.70691250000027</v>
      </c>
      <c r="H1203" s="11">
        <f t="shared" si="55"/>
        <v>1.6101473887030537</v>
      </c>
      <c r="I1203" s="11">
        <f t="shared" si="56"/>
        <v>1</v>
      </c>
    </row>
    <row r="1204" spans="1:9" x14ac:dyDescent="0.25">
      <c r="A1204" s="5">
        <v>43460.041666666664</v>
      </c>
      <c r="B1204" s="6">
        <v>43460</v>
      </c>
      <c r="C1204" s="11">
        <v>3</v>
      </c>
      <c r="D1204" s="11">
        <v>3160.0814500000001</v>
      </c>
      <c r="E1204" s="11">
        <v>3085.9760000000001</v>
      </c>
      <c r="F1204" s="11">
        <v>13148.294</v>
      </c>
      <c r="G1204" s="11">
        <f t="shared" si="54"/>
        <v>74.105450000000019</v>
      </c>
      <c r="H1204" s="11">
        <f t="shared" si="55"/>
        <v>0.56361266336149785</v>
      </c>
      <c r="I1204" s="11">
        <f t="shared" si="56"/>
        <v>1</v>
      </c>
    </row>
    <row r="1205" spans="1:9" x14ac:dyDescent="0.25">
      <c r="A1205" s="5">
        <v>43460.0625</v>
      </c>
      <c r="B1205" s="6">
        <v>43460</v>
      </c>
      <c r="C1205" s="11">
        <v>4</v>
      </c>
      <c r="D1205" s="11">
        <v>3153.4658300000001</v>
      </c>
      <c r="E1205" s="11">
        <v>3268.66</v>
      </c>
      <c r="F1205" s="11">
        <v>13148.294</v>
      </c>
      <c r="G1205" s="11">
        <f t="shared" si="54"/>
        <v>-115.19416999999976</v>
      </c>
      <c r="H1205" s="11">
        <f t="shared" si="55"/>
        <v>0.87611495453326305</v>
      </c>
      <c r="I1205" s="11">
        <f t="shared" si="56"/>
        <v>1</v>
      </c>
    </row>
    <row r="1206" spans="1:9" x14ac:dyDescent="0.25">
      <c r="A1206" s="5">
        <v>43460.083333333336</v>
      </c>
      <c r="B1206" s="6">
        <v>43460</v>
      </c>
      <c r="C1206" s="11">
        <v>5</v>
      </c>
      <c r="D1206" s="11">
        <v>3146.8152675000001</v>
      </c>
      <c r="E1206" s="11">
        <v>3278.998</v>
      </c>
      <c r="F1206" s="11">
        <v>13148.294</v>
      </c>
      <c r="G1206" s="11">
        <f t="shared" si="54"/>
        <v>-132.18273249999993</v>
      </c>
      <c r="H1206" s="11">
        <f t="shared" si="55"/>
        <v>1.0053223064528367</v>
      </c>
      <c r="I1206" s="11">
        <f t="shared" si="56"/>
        <v>1</v>
      </c>
    </row>
    <row r="1207" spans="1:9" x14ac:dyDescent="0.25">
      <c r="A1207" s="5">
        <v>43460.104166666664</v>
      </c>
      <c r="B1207" s="6">
        <v>43460</v>
      </c>
      <c r="C1207" s="11">
        <v>6</v>
      </c>
      <c r="D1207" s="11">
        <v>3140.1297625000002</v>
      </c>
      <c r="E1207" s="11">
        <v>3411.17</v>
      </c>
      <c r="F1207" s="11">
        <v>13148.294</v>
      </c>
      <c r="G1207" s="11">
        <f t="shared" si="54"/>
        <v>-271.04023749999988</v>
      </c>
      <c r="H1207" s="11">
        <f t="shared" si="55"/>
        <v>2.0614099251203224</v>
      </c>
      <c r="I1207" s="11">
        <f t="shared" si="56"/>
        <v>1</v>
      </c>
    </row>
    <row r="1208" spans="1:9" x14ac:dyDescent="0.25">
      <c r="A1208" s="5">
        <v>43460.125</v>
      </c>
      <c r="B1208" s="6">
        <v>43460</v>
      </c>
      <c r="C1208" s="11">
        <v>7</v>
      </c>
      <c r="D1208" s="11">
        <v>3111.0227275000002</v>
      </c>
      <c r="E1208" s="11">
        <v>3303.116</v>
      </c>
      <c r="F1208" s="11">
        <v>13148.294</v>
      </c>
      <c r="G1208" s="11">
        <f t="shared" si="54"/>
        <v>-192.09327249999978</v>
      </c>
      <c r="H1208" s="11">
        <f t="shared" si="55"/>
        <v>1.4609748800871032</v>
      </c>
      <c r="I1208" s="11">
        <f t="shared" si="56"/>
        <v>1</v>
      </c>
    </row>
    <row r="1209" spans="1:9" x14ac:dyDescent="0.25">
      <c r="A1209" s="5">
        <v>43460.145833333336</v>
      </c>
      <c r="B1209" s="6">
        <v>43460</v>
      </c>
      <c r="C1209" s="11">
        <v>8</v>
      </c>
      <c r="D1209" s="11">
        <v>3059.4941625000001</v>
      </c>
      <c r="E1209" s="11">
        <v>3169.942</v>
      </c>
      <c r="F1209" s="11">
        <v>13148.294</v>
      </c>
      <c r="G1209" s="11">
        <f t="shared" si="54"/>
        <v>-110.44783749999988</v>
      </c>
      <c r="H1209" s="11">
        <f t="shared" si="55"/>
        <v>0.84001648807061868</v>
      </c>
      <c r="I1209" s="11">
        <f t="shared" si="56"/>
        <v>1</v>
      </c>
    </row>
    <row r="1210" spans="1:9" x14ac:dyDescent="0.25">
      <c r="A1210" s="5">
        <v>43460.166666666664</v>
      </c>
      <c r="B1210" s="6">
        <v>43460</v>
      </c>
      <c r="C1210" s="11">
        <v>9</v>
      </c>
      <c r="D1210" s="11">
        <v>3017.7250450000001</v>
      </c>
      <c r="E1210" s="11">
        <v>3144.94</v>
      </c>
      <c r="F1210" s="11">
        <v>13148.294</v>
      </c>
      <c r="G1210" s="11">
        <f t="shared" si="54"/>
        <v>-127.21495499999992</v>
      </c>
      <c r="H1210" s="11">
        <f t="shared" si="55"/>
        <v>0.96753962909560676</v>
      </c>
      <c r="I1210" s="11">
        <f t="shared" si="56"/>
        <v>1</v>
      </c>
    </row>
    <row r="1211" spans="1:9" x14ac:dyDescent="0.25">
      <c r="A1211" s="5">
        <v>43460.1875</v>
      </c>
      <c r="B1211" s="6">
        <v>43460</v>
      </c>
      <c r="C1211" s="11">
        <v>10</v>
      </c>
      <c r="D1211" s="11">
        <v>2985.7153750000002</v>
      </c>
      <c r="E1211" s="11">
        <v>3190.1179999999999</v>
      </c>
      <c r="F1211" s="11">
        <v>13148.294</v>
      </c>
      <c r="G1211" s="11">
        <f t="shared" si="54"/>
        <v>-204.40262499999972</v>
      </c>
      <c r="H1211" s="11">
        <f t="shared" si="55"/>
        <v>1.5545942690359655</v>
      </c>
      <c r="I1211" s="11">
        <f t="shared" si="56"/>
        <v>1</v>
      </c>
    </row>
    <row r="1212" spans="1:9" x14ac:dyDescent="0.25">
      <c r="A1212" s="5">
        <v>43460.208333333336</v>
      </c>
      <c r="B1212" s="6">
        <v>43460</v>
      </c>
      <c r="C1212" s="11">
        <v>11</v>
      </c>
      <c r="D1212" s="11">
        <v>2973.2369800000001</v>
      </c>
      <c r="E1212" s="11">
        <v>3222.9520000000002</v>
      </c>
      <c r="F1212" s="11">
        <v>13148.294</v>
      </c>
      <c r="G1212" s="11">
        <f t="shared" si="54"/>
        <v>-249.7150200000001</v>
      </c>
      <c r="H1212" s="11">
        <f t="shared" si="55"/>
        <v>1.8992199292166734</v>
      </c>
      <c r="I1212" s="11">
        <f t="shared" si="56"/>
        <v>1</v>
      </c>
    </row>
    <row r="1213" spans="1:9" x14ac:dyDescent="0.25">
      <c r="A1213" s="5">
        <v>43460.229166666664</v>
      </c>
      <c r="B1213" s="6">
        <v>43460</v>
      </c>
      <c r="C1213" s="11">
        <v>12</v>
      </c>
      <c r="D1213" s="11">
        <v>2980.2898599999999</v>
      </c>
      <c r="E1213" s="11">
        <v>3144.4659999999999</v>
      </c>
      <c r="F1213" s="11">
        <v>13148.294</v>
      </c>
      <c r="G1213" s="11">
        <f t="shared" si="54"/>
        <v>-164.17614000000003</v>
      </c>
      <c r="H1213" s="11">
        <f t="shared" si="55"/>
        <v>1.248649748781097</v>
      </c>
      <c r="I1213" s="11">
        <f t="shared" si="56"/>
        <v>1</v>
      </c>
    </row>
    <row r="1214" spans="1:9" x14ac:dyDescent="0.25">
      <c r="A1214" s="5">
        <v>43460.25</v>
      </c>
      <c r="B1214" s="6">
        <v>43460</v>
      </c>
      <c r="C1214" s="11">
        <v>13</v>
      </c>
      <c r="D1214" s="11">
        <v>2996.4751025</v>
      </c>
      <c r="E1214" s="11">
        <v>2975.6239999999998</v>
      </c>
      <c r="F1214" s="11">
        <v>13148.294</v>
      </c>
      <c r="G1214" s="11">
        <f t="shared" si="54"/>
        <v>20.851102500000252</v>
      </c>
      <c r="H1214" s="11">
        <f t="shared" si="55"/>
        <v>0.15858409083338304</v>
      </c>
      <c r="I1214" s="11">
        <f t="shared" si="56"/>
        <v>1</v>
      </c>
    </row>
    <row r="1215" spans="1:9" x14ac:dyDescent="0.25">
      <c r="A1215" s="5">
        <v>43460.270833333336</v>
      </c>
      <c r="B1215" s="6">
        <v>43460</v>
      </c>
      <c r="C1215" s="11">
        <v>14</v>
      </c>
      <c r="D1215" s="11">
        <v>3021.7927074999998</v>
      </c>
      <c r="E1215" s="11">
        <v>2903.99</v>
      </c>
      <c r="F1215" s="11">
        <v>13148.294</v>
      </c>
      <c r="G1215" s="11">
        <f t="shared" si="54"/>
        <v>117.8027075</v>
      </c>
      <c r="H1215" s="11">
        <f t="shared" si="55"/>
        <v>0.89595431544198822</v>
      </c>
      <c r="I1215" s="11">
        <f t="shared" si="56"/>
        <v>1</v>
      </c>
    </row>
    <row r="1216" spans="1:9" x14ac:dyDescent="0.25">
      <c r="A1216" s="5">
        <v>43460.291666666664</v>
      </c>
      <c r="B1216" s="6">
        <v>43460</v>
      </c>
      <c r="C1216" s="11">
        <v>15</v>
      </c>
      <c r="D1216" s="11">
        <v>3064.55105</v>
      </c>
      <c r="E1216" s="11">
        <v>2829.3620000000001</v>
      </c>
      <c r="F1216" s="11">
        <v>13148.294</v>
      </c>
      <c r="G1216" s="11">
        <f t="shared" si="54"/>
        <v>235.18904999999995</v>
      </c>
      <c r="H1216" s="11">
        <f t="shared" si="55"/>
        <v>1.7887419462935643</v>
      </c>
      <c r="I1216" s="11">
        <f t="shared" si="56"/>
        <v>1</v>
      </c>
    </row>
    <row r="1217" spans="1:9" x14ac:dyDescent="0.25">
      <c r="A1217" s="5">
        <v>43460.3125</v>
      </c>
      <c r="B1217" s="6">
        <v>43460</v>
      </c>
      <c r="C1217" s="11">
        <v>16</v>
      </c>
      <c r="D1217" s="11">
        <v>3124.7501299999999</v>
      </c>
      <c r="E1217" s="11">
        <v>2829.85</v>
      </c>
      <c r="F1217" s="11">
        <v>13148.294</v>
      </c>
      <c r="G1217" s="11">
        <f t="shared" si="54"/>
        <v>294.90012999999999</v>
      </c>
      <c r="H1217" s="11">
        <f t="shared" si="55"/>
        <v>2.2428775170375714</v>
      </c>
      <c r="I1217" s="11">
        <f t="shared" si="56"/>
        <v>1</v>
      </c>
    </row>
    <row r="1218" spans="1:9" x14ac:dyDescent="0.25">
      <c r="A1218" s="5">
        <v>43460.333333333336</v>
      </c>
      <c r="B1218" s="6">
        <v>43460</v>
      </c>
      <c r="C1218" s="11">
        <v>17</v>
      </c>
      <c r="D1218" s="11">
        <v>3181.1273249999999</v>
      </c>
      <c r="E1218" s="11">
        <v>2764.4659999999999</v>
      </c>
      <c r="F1218" s="11">
        <v>13148.294</v>
      </c>
      <c r="G1218" s="11">
        <f t="shared" si="54"/>
        <v>416.66132500000003</v>
      </c>
      <c r="H1218" s="11">
        <f t="shared" si="55"/>
        <v>3.1689383048477628</v>
      </c>
      <c r="I1218" s="11">
        <f t="shared" si="56"/>
        <v>1</v>
      </c>
    </row>
    <row r="1219" spans="1:9" x14ac:dyDescent="0.25">
      <c r="A1219" s="5">
        <v>43460.354166666664</v>
      </c>
      <c r="B1219" s="6">
        <v>43460</v>
      </c>
      <c r="C1219" s="11">
        <v>18</v>
      </c>
      <c r="D1219" s="11">
        <v>3233.6826350000001</v>
      </c>
      <c r="E1219" s="11">
        <v>2797.49</v>
      </c>
      <c r="F1219" s="11">
        <v>13148.294</v>
      </c>
      <c r="G1219" s="11">
        <f t="shared" ref="G1219:G1282" si="57">D1219-E1219</f>
        <v>436.19263500000034</v>
      </c>
      <c r="H1219" s="11">
        <f t="shared" ref="H1219:H1282" si="58">ABS(G1219)/F1219*100</f>
        <v>3.3174846485787461</v>
      </c>
      <c r="I1219" s="11">
        <f t="shared" ref="I1219:I1282" si="59">IF(H1219&lt;=$N$3,1,0)</f>
        <v>1</v>
      </c>
    </row>
    <row r="1220" spans="1:9" x14ac:dyDescent="0.25">
      <c r="A1220" s="5">
        <v>43460.375</v>
      </c>
      <c r="B1220" s="6">
        <v>43460</v>
      </c>
      <c r="C1220" s="11">
        <v>19</v>
      </c>
      <c r="D1220" s="11">
        <v>3270.5661500000001</v>
      </c>
      <c r="E1220" s="11">
        <v>2874.9940000000001</v>
      </c>
      <c r="F1220" s="11">
        <v>13148.294</v>
      </c>
      <c r="G1220" s="11">
        <f t="shared" si="57"/>
        <v>395.57214999999997</v>
      </c>
      <c r="H1220" s="11">
        <f t="shared" si="58"/>
        <v>3.0085435418465694</v>
      </c>
      <c r="I1220" s="11">
        <f t="shared" si="59"/>
        <v>1</v>
      </c>
    </row>
    <row r="1221" spans="1:9" x14ac:dyDescent="0.25">
      <c r="A1221" s="5">
        <v>43460.395833333336</v>
      </c>
      <c r="B1221" s="6">
        <v>43460</v>
      </c>
      <c r="C1221" s="11">
        <v>20</v>
      </c>
      <c r="D1221" s="11">
        <v>3291.7778699999999</v>
      </c>
      <c r="E1221" s="11">
        <v>2950.0540000000001</v>
      </c>
      <c r="F1221" s="11">
        <v>13148.294</v>
      </c>
      <c r="G1221" s="11">
        <f t="shared" si="57"/>
        <v>341.72386999999981</v>
      </c>
      <c r="H1221" s="11">
        <f t="shared" si="58"/>
        <v>2.5989977863287801</v>
      </c>
      <c r="I1221" s="11">
        <f t="shared" si="59"/>
        <v>1</v>
      </c>
    </row>
    <row r="1222" spans="1:9" x14ac:dyDescent="0.25">
      <c r="A1222" s="5">
        <v>43460.416666666664</v>
      </c>
      <c r="B1222" s="6">
        <v>43460</v>
      </c>
      <c r="C1222" s="11">
        <v>21</v>
      </c>
      <c r="D1222" s="11">
        <v>3310.1030049999999</v>
      </c>
      <c r="E1222" s="11">
        <v>2957.2020000000002</v>
      </c>
      <c r="F1222" s="11">
        <v>13148.294</v>
      </c>
      <c r="G1222" s="11">
        <f t="shared" si="57"/>
        <v>352.90100499999971</v>
      </c>
      <c r="H1222" s="11">
        <f t="shared" si="58"/>
        <v>2.684006039110471</v>
      </c>
      <c r="I1222" s="11">
        <f t="shared" si="59"/>
        <v>1</v>
      </c>
    </row>
    <row r="1223" spans="1:9" x14ac:dyDescent="0.25">
      <c r="A1223" s="5">
        <v>43460.4375</v>
      </c>
      <c r="B1223" s="6">
        <v>43460</v>
      </c>
      <c r="C1223" s="11">
        <v>22</v>
      </c>
      <c r="D1223" s="11">
        <v>3325.5415549999998</v>
      </c>
      <c r="E1223" s="11">
        <v>3070.2579999999998</v>
      </c>
      <c r="F1223" s="11">
        <v>13148.294</v>
      </c>
      <c r="G1223" s="11">
        <f t="shared" si="57"/>
        <v>255.28355499999998</v>
      </c>
      <c r="H1223" s="11">
        <f t="shared" si="58"/>
        <v>1.941571697438466</v>
      </c>
      <c r="I1223" s="11">
        <f t="shared" si="59"/>
        <v>1</v>
      </c>
    </row>
    <row r="1224" spans="1:9" x14ac:dyDescent="0.25">
      <c r="A1224" s="5">
        <v>43460.458333333336</v>
      </c>
      <c r="B1224" s="6">
        <v>43460</v>
      </c>
      <c r="C1224" s="11">
        <v>23</v>
      </c>
      <c r="D1224" s="11">
        <v>3337.7075</v>
      </c>
      <c r="E1224" s="11">
        <v>2948.9479999999999</v>
      </c>
      <c r="F1224" s="11">
        <v>13148.294</v>
      </c>
      <c r="G1224" s="11">
        <f t="shared" si="57"/>
        <v>388.75950000000012</v>
      </c>
      <c r="H1224" s="11">
        <f t="shared" si="58"/>
        <v>2.9567295954897275</v>
      </c>
      <c r="I1224" s="11">
        <f t="shared" si="59"/>
        <v>1</v>
      </c>
    </row>
    <row r="1225" spans="1:9" x14ac:dyDescent="0.25">
      <c r="A1225" s="5">
        <v>43460.479166666664</v>
      </c>
      <c r="B1225" s="6">
        <v>43460</v>
      </c>
      <c r="C1225" s="11">
        <v>24</v>
      </c>
      <c r="D1225" s="11">
        <v>3346.6008400000001</v>
      </c>
      <c r="E1225" s="11">
        <v>3047.3220000000001</v>
      </c>
      <c r="F1225" s="11">
        <v>13148.294</v>
      </c>
      <c r="G1225" s="11">
        <f t="shared" si="57"/>
        <v>299.27883999999995</v>
      </c>
      <c r="H1225" s="11">
        <f t="shared" si="58"/>
        <v>2.2761800124031297</v>
      </c>
      <c r="I1225" s="11">
        <f t="shared" si="59"/>
        <v>1</v>
      </c>
    </row>
    <row r="1226" spans="1:9" x14ac:dyDescent="0.25">
      <c r="A1226" s="5">
        <v>43460.5</v>
      </c>
      <c r="B1226" s="6">
        <v>43460</v>
      </c>
      <c r="C1226" s="11">
        <v>25</v>
      </c>
      <c r="D1226" s="11">
        <v>3330.7469900000001</v>
      </c>
      <c r="E1226" s="11">
        <v>3141.8180000000002</v>
      </c>
      <c r="F1226" s="11">
        <v>13148.294</v>
      </c>
      <c r="G1226" s="11">
        <f t="shared" si="57"/>
        <v>188.92898999999989</v>
      </c>
      <c r="H1226" s="11">
        <f t="shared" si="58"/>
        <v>1.4369087731077499</v>
      </c>
      <c r="I1226" s="11">
        <f t="shared" si="59"/>
        <v>1</v>
      </c>
    </row>
    <row r="1227" spans="1:9" x14ac:dyDescent="0.25">
      <c r="A1227" s="5">
        <v>43460.520833333336</v>
      </c>
      <c r="B1227" s="6">
        <v>43460</v>
      </c>
      <c r="C1227" s="11">
        <v>26</v>
      </c>
      <c r="D1227" s="11">
        <v>3290.1459500000001</v>
      </c>
      <c r="E1227" s="11">
        <v>3202.174</v>
      </c>
      <c r="F1227" s="11">
        <v>13148.294</v>
      </c>
      <c r="G1227" s="11">
        <f t="shared" si="57"/>
        <v>87.971950000000106</v>
      </c>
      <c r="H1227" s="11">
        <f t="shared" si="58"/>
        <v>0.66907501459885299</v>
      </c>
      <c r="I1227" s="11">
        <f t="shared" si="59"/>
        <v>1</v>
      </c>
    </row>
    <row r="1228" spans="1:9" x14ac:dyDescent="0.25">
      <c r="A1228" s="5">
        <v>43460.541666666664</v>
      </c>
      <c r="B1228" s="6">
        <v>43460</v>
      </c>
      <c r="C1228" s="11">
        <v>27</v>
      </c>
      <c r="D1228" s="11">
        <v>3262.9353449999999</v>
      </c>
      <c r="E1228" s="11">
        <v>3224.2220000000002</v>
      </c>
      <c r="F1228" s="11">
        <v>13148.294</v>
      </c>
      <c r="G1228" s="11">
        <f t="shared" si="57"/>
        <v>38.713344999999663</v>
      </c>
      <c r="H1228" s="11">
        <f t="shared" si="58"/>
        <v>0.29443625918312794</v>
      </c>
      <c r="I1228" s="11">
        <f t="shared" si="59"/>
        <v>1</v>
      </c>
    </row>
    <row r="1229" spans="1:9" x14ac:dyDescent="0.25">
      <c r="A1229" s="5">
        <v>43460.5625</v>
      </c>
      <c r="B1229" s="6">
        <v>43460</v>
      </c>
      <c r="C1229" s="11">
        <v>28</v>
      </c>
      <c r="D1229" s="11">
        <v>3249.1151749999999</v>
      </c>
      <c r="E1229" s="11">
        <v>3198.99</v>
      </c>
      <c r="F1229" s="11">
        <v>13148.294</v>
      </c>
      <c r="G1229" s="11">
        <f t="shared" si="57"/>
        <v>50.125175000000127</v>
      </c>
      <c r="H1229" s="11">
        <f t="shared" si="58"/>
        <v>0.3812294963894185</v>
      </c>
      <c r="I1229" s="11">
        <f t="shared" si="59"/>
        <v>1</v>
      </c>
    </row>
    <row r="1230" spans="1:9" x14ac:dyDescent="0.25">
      <c r="A1230" s="5">
        <v>43460.583333333336</v>
      </c>
      <c r="B1230" s="6">
        <v>43460</v>
      </c>
      <c r="C1230" s="11">
        <v>29</v>
      </c>
      <c r="D1230" s="11">
        <v>3229.8070499999999</v>
      </c>
      <c r="E1230" s="11">
        <v>3279.5920000000001</v>
      </c>
      <c r="F1230" s="11">
        <v>13148.294</v>
      </c>
      <c r="G1230" s="11">
        <f t="shared" si="57"/>
        <v>-49.784950000000208</v>
      </c>
      <c r="H1230" s="11">
        <f t="shared" si="58"/>
        <v>0.37864189833297163</v>
      </c>
      <c r="I1230" s="11">
        <f t="shared" si="59"/>
        <v>1</v>
      </c>
    </row>
    <row r="1231" spans="1:9" x14ac:dyDescent="0.25">
      <c r="A1231" s="5">
        <v>43460.604166666664</v>
      </c>
      <c r="B1231" s="6">
        <v>43460</v>
      </c>
      <c r="C1231" s="11">
        <v>30</v>
      </c>
      <c r="D1231" s="11">
        <v>3205.0109699999998</v>
      </c>
      <c r="E1231" s="11">
        <v>3192.6039999999998</v>
      </c>
      <c r="F1231" s="11">
        <v>13148.294</v>
      </c>
      <c r="G1231" s="11">
        <f t="shared" si="57"/>
        <v>12.406970000000001</v>
      </c>
      <c r="H1231" s="11">
        <f t="shared" si="58"/>
        <v>9.4361823670812361E-2</v>
      </c>
      <c r="I1231" s="11">
        <f t="shared" si="59"/>
        <v>1</v>
      </c>
    </row>
    <row r="1232" spans="1:9" x14ac:dyDescent="0.25">
      <c r="A1232" s="5">
        <v>43460.625</v>
      </c>
      <c r="B1232" s="6">
        <v>43460</v>
      </c>
      <c r="C1232" s="11">
        <v>31</v>
      </c>
      <c r="D1232" s="11">
        <v>3177.1190150000002</v>
      </c>
      <c r="E1232" s="11">
        <v>3233.49</v>
      </c>
      <c r="F1232" s="11">
        <v>13148.294</v>
      </c>
      <c r="G1232" s="11">
        <f t="shared" si="57"/>
        <v>-56.370984999999564</v>
      </c>
      <c r="H1232" s="11">
        <f t="shared" si="58"/>
        <v>0.42873231310464738</v>
      </c>
      <c r="I1232" s="11">
        <f t="shared" si="59"/>
        <v>1</v>
      </c>
    </row>
    <row r="1233" spans="1:9" x14ac:dyDescent="0.25">
      <c r="A1233" s="5">
        <v>43460.645833333336</v>
      </c>
      <c r="B1233" s="6">
        <v>43460</v>
      </c>
      <c r="C1233" s="11">
        <v>32</v>
      </c>
      <c r="D1233" s="11">
        <v>3146.1311850000002</v>
      </c>
      <c r="E1233" s="11">
        <v>3072.6320000000001</v>
      </c>
      <c r="F1233" s="11">
        <v>13148.294</v>
      </c>
      <c r="G1233" s="11">
        <f t="shared" si="57"/>
        <v>73.499185000000125</v>
      </c>
      <c r="H1233" s="11">
        <f t="shared" si="58"/>
        <v>0.55900168493342273</v>
      </c>
      <c r="I1233" s="11">
        <f t="shared" si="59"/>
        <v>1</v>
      </c>
    </row>
    <row r="1234" spans="1:9" x14ac:dyDescent="0.25">
      <c r="A1234" s="5">
        <v>43460.666666666664</v>
      </c>
      <c r="B1234" s="6">
        <v>43460</v>
      </c>
      <c r="C1234" s="11">
        <v>33</v>
      </c>
      <c r="D1234" s="11">
        <v>3116.2723799999999</v>
      </c>
      <c r="E1234" s="11">
        <v>2820.7779999999998</v>
      </c>
      <c r="F1234" s="11">
        <v>13148.294</v>
      </c>
      <c r="G1234" s="11">
        <f t="shared" si="57"/>
        <v>295.49438000000009</v>
      </c>
      <c r="H1234" s="11">
        <f t="shared" si="58"/>
        <v>2.2473971147891891</v>
      </c>
      <c r="I1234" s="11">
        <f t="shared" si="59"/>
        <v>1</v>
      </c>
    </row>
    <row r="1235" spans="1:9" x14ac:dyDescent="0.25">
      <c r="A1235" s="5">
        <v>43460.6875</v>
      </c>
      <c r="B1235" s="6">
        <v>43460</v>
      </c>
      <c r="C1235" s="11">
        <v>34</v>
      </c>
      <c r="D1235" s="11">
        <v>3087.5426000000002</v>
      </c>
      <c r="E1235" s="11">
        <v>2839.7620000000002</v>
      </c>
      <c r="F1235" s="11">
        <v>13148.294</v>
      </c>
      <c r="G1235" s="11">
        <f t="shared" si="57"/>
        <v>247.78060000000005</v>
      </c>
      <c r="H1235" s="11">
        <f t="shared" si="58"/>
        <v>1.884507602279049</v>
      </c>
      <c r="I1235" s="11">
        <f t="shared" si="59"/>
        <v>1</v>
      </c>
    </row>
    <row r="1236" spans="1:9" x14ac:dyDescent="0.25">
      <c r="A1236" s="5">
        <v>43460.708333333336</v>
      </c>
      <c r="B1236" s="6">
        <v>43460</v>
      </c>
      <c r="C1236" s="11">
        <v>35</v>
      </c>
      <c r="D1236" s="11">
        <v>3059.4945750000002</v>
      </c>
      <c r="E1236" s="11">
        <v>2914.2660000000001</v>
      </c>
      <c r="F1236" s="11">
        <v>13148.294</v>
      </c>
      <c r="G1236" s="11">
        <f t="shared" si="57"/>
        <v>145.22857500000009</v>
      </c>
      <c r="H1236" s="11">
        <f t="shared" si="58"/>
        <v>1.1045431065049207</v>
      </c>
      <c r="I1236" s="11">
        <f t="shared" si="59"/>
        <v>1</v>
      </c>
    </row>
    <row r="1237" spans="1:9" x14ac:dyDescent="0.25">
      <c r="A1237" s="5">
        <v>43460.729166666664</v>
      </c>
      <c r="B1237" s="6">
        <v>43460</v>
      </c>
      <c r="C1237" s="11">
        <v>36</v>
      </c>
      <c r="D1237" s="11">
        <v>3032.1283050000002</v>
      </c>
      <c r="E1237" s="11">
        <v>2946.4560000000001</v>
      </c>
      <c r="F1237" s="11">
        <v>13148.294</v>
      </c>
      <c r="G1237" s="11">
        <f t="shared" si="57"/>
        <v>85.672305000000051</v>
      </c>
      <c r="H1237" s="11">
        <f t="shared" si="58"/>
        <v>0.65158495086891155</v>
      </c>
      <c r="I1237" s="11">
        <f t="shared" si="59"/>
        <v>1</v>
      </c>
    </row>
    <row r="1238" spans="1:9" x14ac:dyDescent="0.25">
      <c r="A1238" s="5">
        <v>43460.75</v>
      </c>
      <c r="B1238" s="6">
        <v>43460</v>
      </c>
      <c r="C1238" s="11">
        <v>37</v>
      </c>
      <c r="D1238" s="11">
        <v>3005.7389724999998</v>
      </c>
      <c r="E1238" s="11">
        <v>2861.79</v>
      </c>
      <c r="F1238" s="11">
        <v>13148.294</v>
      </c>
      <c r="G1238" s="11">
        <f t="shared" si="57"/>
        <v>143.94897249999985</v>
      </c>
      <c r="H1238" s="11">
        <f t="shared" si="58"/>
        <v>1.0948110264343029</v>
      </c>
      <c r="I1238" s="11">
        <f t="shared" si="59"/>
        <v>1</v>
      </c>
    </row>
    <row r="1239" spans="1:9" x14ac:dyDescent="0.25">
      <c r="A1239" s="5">
        <v>43460.770833333336</v>
      </c>
      <c r="B1239" s="6">
        <v>43460</v>
      </c>
      <c r="C1239" s="11">
        <v>38</v>
      </c>
      <c r="D1239" s="11">
        <v>2980.3265775</v>
      </c>
      <c r="E1239" s="11">
        <v>2792.2759999999998</v>
      </c>
      <c r="F1239" s="11">
        <v>13148.294</v>
      </c>
      <c r="G1239" s="11">
        <f t="shared" si="57"/>
        <v>188.05057750000014</v>
      </c>
      <c r="H1239" s="11">
        <f t="shared" si="58"/>
        <v>1.4302279634148745</v>
      </c>
      <c r="I1239" s="11">
        <f t="shared" si="59"/>
        <v>1</v>
      </c>
    </row>
    <row r="1240" spans="1:9" x14ac:dyDescent="0.25">
      <c r="A1240" s="5">
        <v>43460.791666666664</v>
      </c>
      <c r="B1240" s="6">
        <v>43460</v>
      </c>
      <c r="C1240" s="11">
        <v>39</v>
      </c>
      <c r="D1240" s="11">
        <v>2955.2231725000001</v>
      </c>
      <c r="E1240" s="11">
        <v>2664.6039999999998</v>
      </c>
      <c r="F1240" s="11">
        <v>13148.294</v>
      </c>
      <c r="G1240" s="11">
        <f t="shared" si="57"/>
        <v>290.61917250000033</v>
      </c>
      <c r="H1240" s="11">
        <f t="shared" si="58"/>
        <v>2.2103184831431388</v>
      </c>
      <c r="I1240" s="11">
        <f t="shared" si="59"/>
        <v>1</v>
      </c>
    </row>
    <row r="1241" spans="1:9" x14ac:dyDescent="0.25">
      <c r="A1241" s="5">
        <v>43460.8125</v>
      </c>
      <c r="B1241" s="6">
        <v>43460</v>
      </c>
      <c r="C1241" s="11">
        <v>40</v>
      </c>
      <c r="D1241" s="11">
        <v>2930.4287574999998</v>
      </c>
      <c r="E1241" s="11">
        <v>2631.424</v>
      </c>
      <c r="F1241" s="11">
        <v>13148.294</v>
      </c>
      <c r="G1241" s="11">
        <f t="shared" si="57"/>
        <v>299.00475749999987</v>
      </c>
      <c r="H1241" s="11">
        <f t="shared" si="58"/>
        <v>2.2740954644001712</v>
      </c>
      <c r="I1241" s="11">
        <f t="shared" si="59"/>
        <v>1</v>
      </c>
    </row>
    <row r="1242" spans="1:9" x14ac:dyDescent="0.25">
      <c r="A1242" s="5">
        <v>43460.833333333336</v>
      </c>
      <c r="B1242" s="6">
        <v>43460</v>
      </c>
      <c r="C1242" s="11">
        <v>41</v>
      </c>
      <c r="D1242" s="11">
        <v>2906.0594449999999</v>
      </c>
      <c r="E1242" s="11">
        <v>2681.92</v>
      </c>
      <c r="F1242" s="11">
        <v>13148.294</v>
      </c>
      <c r="G1242" s="11">
        <f t="shared" si="57"/>
        <v>224.1394449999998</v>
      </c>
      <c r="H1242" s="11">
        <f t="shared" si="58"/>
        <v>1.7047036292312887</v>
      </c>
      <c r="I1242" s="11">
        <f t="shared" si="59"/>
        <v>1</v>
      </c>
    </row>
    <row r="1243" spans="1:9" x14ac:dyDescent="0.25">
      <c r="A1243" s="5">
        <v>43460.854166666664</v>
      </c>
      <c r="B1243" s="6">
        <v>43460</v>
      </c>
      <c r="C1243" s="11">
        <v>42</v>
      </c>
      <c r="D1243" s="11">
        <v>2882.1152350000002</v>
      </c>
      <c r="E1243" s="11">
        <v>2742.2559999999999</v>
      </c>
      <c r="F1243" s="11">
        <v>13148.294</v>
      </c>
      <c r="G1243" s="11">
        <f t="shared" si="57"/>
        <v>139.85923500000035</v>
      </c>
      <c r="H1243" s="11">
        <f t="shared" si="58"/>
        <v>1.0637063257027897</v>
      </c>
      <c r="I1243" s="11">
        <f t="shared" si="59"/>
        <v>1</v>
      </c>
    </row>
    <row r="1244" spans="1:9" x14ac:dyDescent="0.25">
      <c r="A1244" s="5">
        <v>43460.875</v>
      </c>
      <c r="B1244" s="6">
        <v>43460</v>
      </c>
      <c r="C1244" s="11">
        <v>43</v>
      </c>
      <c r="D1244" s="11">
        <v>2858.2123775</v>
      </c>
      <c r="E1244" s="11">
        <v>2792.6880000000001</v>
      </c>
      <c r="F1244" s="11">
        <v>13148.294</v>
      </c>
      <c r="G1244" s="11">
        <f t="shared" si="57"/>
        <v>65.5243774999999</v>
      </c>
      <c r="H1244" s="11">
        <f t="shared" si="58"/>
        <v>0.49834889225932966</v>
      </c>
      <c r="I1244" s="11">
        <f t="shared" si="59"/>
        <v>1</v>
      </c>
    </row>
    <row r="1245" spans="1:9" x14ac:dyDescent="0.25">
      <c r="A1245" s="5">
        <v>43460.895833333336</v>
      </c>
      <c r="B1245" s="6">
        <v>43460</v>
      </c>
      <c r="C1245" s="11">
        <v>44</v>
      </c>
      <c r="D1245" s="11">
        <v>2834.3508725000002</v>
      </c>
      <c r="E1245" s="11">
        <v>2744.558</v>
      </c>
      <c r="F1245" s="11">
        <v>13148.294</v>
      </c>
      <c r="G1245" s="11">
        <f t="shared" si="57"/>
        <v>89.792872500000158</v>
      </c>
      <c r="H1245" s="11">
        <f t="shared" si="58"/>
        <v>0.68292413068950364</v>
      </c>
      <c r="I1245" s="11">
        <f t="shared" si="59"/>
        <v>1</v>
      </c>
    </row>
    <row r="1246" spans="1:9" x14ac:dyDescent="0.25">
      <c r="A1246" s="5">
        <v>43460.916666666664</v>
      </c>
      <c r="B1246" s="6">
        <v>43460</v>
      </c>
      <c r="C1246" s="11">
        <v>45</v>
      </c>
      <c r="D1246" s="11">
        <v>2811.0752000000002</v>
      </c>
      <c r="E1246" s="11">
        <v>2773.3760000000002</v>
      </c>
      <c r="F1246" s="11">
        <v>13148.294</v>
      </c>
      <c r="G1246" s="11">
        <f t="shared" si="57"/>
        <v>37.699200000000019</v>
      </c>
      <c r="H1246" s="11">
        <f t="shared" si="58"/>
        <v>0.28672312925159738</v>
      </c>
      <c r="I1246" s="11">
        <f t="shared" si="59"/>
        <v>1</v>
      </c>
    </row>
    <row r="1247" spans="1:9" x14ac:dyDescent="0.25">
      <c r="A1247" s="5">
        <v>43460.9375</v>
      </c>
      <c r="B1247" s="6">
        <v>43460</v>
      </c>
      <c r="C1247" s="11">
        <v>46</v>
      </c>
      <c r="D1247" s="11">
        <v>2788.3853600000002</v>
      </c>
      <c r="E1247" s="11">
        <v>2909.748</v>
      </c>
      <c r="F1247" s="11">
        <v>13148.294</v>
      </c>
      <c r="G1247" s="11">
        <f t="shared" si="57"/>
        <v>-121.36263999999983</v>
      </c>
      <c r="H1247" s="11">
        <f t="shared" si="58"/>
        <v>0.92302955805521114</v>
      </c>
      <c r="I1247" s="11">
        <f t="shared" si="59"/>
        <v>1</v>
      </c>
    </row>
    <row r="1248" spans="1:9" x14ac:dyDescent="0.25">
      <c r="A1248" s="5">
        <v>43460.958333333336</v>
      </c>
      <c r="B1248" s="6">
        <v>43460</v>
      </c>
      <c r="C1248" s="11">
        <v>47</v>
      </c>
      <c r="D1248" s="11">
        <v>2766.3206024999999</v>
      </c>
      <c r="E1248" s="11">
        <v>2805.154</v>
      </c>
      <c r="F1248" s="11">
        <v>13148.294</v>
      </c>
      <c r="G1248" s="11">
        <f t="shared" si="57"/>
        <v>-38.833397500000046</v>
      </c>
      <c r="H1248" s="11">
        <f t="shared" si="58"/>
        <v>0.29534932440664963</v>
      </c>
      <c r="I1248" s="11">
        <f t="shared" si="59"/>
        <v>1</v>
      </c>
    </row>
    <row r="1249" spans="1:9" x14ac:dyDescent="0.25">
      <c r="A1249" s="5">
        <v>43460.979166666664</v>
      </c>
      <c r="B1249" s="6">
        <v>43460</v>
      </c>
      <c r="C1249" s="11">
        <v>48</v>
      </c>
      <c r="D1249" s="11">
        <v>2744.8809274999999</v>
      </c>
      <c r="E1249" s="11">
        <v>2805.9380000000001</v>
      </c>
      <c r="F1249" s="11">
        <v>13148.294</v>
      </c>
      <c r="G1249" s="11">
        <f t="shared" si="57"/>
        <v>-61.057072500000231</v>
      </c>
      <c r="H1249" s="11">
        <f t="shared" si="58"/>
        <v>0.46437258324159952</v>
      </c>
      <c r="I1249" s="11">
        <f t="shared" si="59"/>
        <v>1</v>
      </c>
    </row>
    <row r="1250" spans="1:9" x14ac:dyDescent="0.25">
      <c r="A1250" s="5">
        <v>43461</v>
      </c>
      <c r="B1250" s="6">
        <v>43461</v>
      </c>
      <c r="C1250" s="11">
        <v>1</v>
      </c>
      <c r="D1250" s="11">
        <v>2581.8593424999999</v>
      </c>
      <c r="E1250" s="11">
        <v>2814.864</v>
      </c>
      <c r="F1250" s="11">
        <v>13148.294</v>
      </c>
      <c r="G1250" s="11">
        <f t="shared" si="57"/>
        <v>-233.00465750000012</v>
      </c>
      <c r="H1250" s="11">
        <f t="shared" si="58"/>
        <v>1.7721284411498566</v>
      </c>
      <c r="I1250" s="11">
        <f t="shared" si="59"/>
        <v>1</v>
      </c>
    </row>
    <row r="1251" spans="1:9" x14ac:dyDescent="0.25">
      <c r="A1251" s="5">
        <v>43461.020833333336</v>
      </c>
      <c r="B1251" s="6">
        <v>43461</v>
      </c>
      <c r="C1251" s="11">
        <v>2</v>
      </c>
      <c r="D1251" s="11">
        <v>2566.6865674999999</v>
      </c>
      <c r="E1251" s="11">
        <v>2853.95</v>
      </c>
      <c r="F1251" s="11">
        <v>13148.294</v>
      </c>
      <c r="G1251" s="11">
        <f t="shared" si="57"/>
        <v>-287.26343249999991</v>
      </c>
      <c r="H1251" s="11">
        <f t="shared" si="58"/>
        <v>2.1847962366828724</v>
      </c>
      <c r="I1251" s="11">
        <f t="shared" si="59"/>
        <v>1</v>
      </c>
    </row>
    <row r="1252" spans="1:9" x14ac:dyDescent="0.25">
      <c r="A1252" s="5">
        <v>43461.041666666664</v>
      </c>
      <c r="B1252" s="6">
        <v>43461</v>
      </c>
      <c r="C1252" s="11">
        <v>3</v>
      </c>
      <c r="D1252" s="11">
        <v>2546.6375825</v>
      </c>
      <c r="E1252" s="11">
        <v>2685.2939999999999</v>
      </c>
      <c r="F1252" s="11">
        <v>13148.294</v>
      </c>
      <c r="G1252" s="11">
        <f t="shared" si="57"/>
        <v>-138.65641749999986</v>
      </c>
      <c r="H1252" s="11">
        <f t="shared" si="58"/>
        <v>1.0545582377455194</v>
      </c>
      <c r="I1252" s="11">
        <f t="shared" si="59"/>
        <v>1</v>
      </c>
    </row>
    <row r="1253" spans="1:9" x14ac:dyDescent="0.25">
      <c r="A1253" s="5">
        <v>43461.0625</v>
      </c>
      <c r="B1253" s="6">
        <v>43461</v>
      </c>
      <c r="C1253" s="11">
        <v>4</v>
      </c>
      <c r="D1253" s="11">
        <v>2521.7123875000002</v>
      </c>
      <c r="E1253" s="11">
        <v>2468.8980000000001</v>
      </c>
      <c r="F1253" s="11">
        <v>13148.294</v>
      </c>
      <c r="G1253" s="11">
        <f t="shared" si="57"/>
        <v>52.814387500000066</v>
      </c>
      <c r="H1253" s="11">
        <f t="shared" si="58"/>
        <v>0.40168243499879203</v>
      </c>
      <c r="I1253" s="11">
        <f t="shared" si="59"/>
        <v>1</v>
      </c>
    </row>
    <row r="1254" spans="1:9" x14ac:dyDescent="0.25">
      <c r="A1254" s="5">
        <v>43461.083333333336</v>
      </c>
      <c r="B1254" s="6">
        <v>43461</v>
      </c>
      <c r="C1254" s="11">
        <v>5</v>
      </c>
      <c r="D1254" s="11">
        <v>2500.87212</v>
      </c>
      <c r="E1254" s="11">
        <v>2266.4380000000001</v>
      </c>
      <c r="F1254" s="11">
        <v>13148.294</v>
      </c>
      <c r="G1254" s="11">
        <f t="shared" si="57"/>
        <v>234.43411999999989</v>
      </c>
      <c r="H1254" s="11">
        <f t="shared" si="58"/>
        <v>1.7830002888587666</v>
      </c>
      <c r="I1254" s="11">
        <f t="shared" si="59"/>
        <v>1</v>
      </c>
    </row>
    <row r="1255" spans="1:9" x14ac:dyDescent="0.25">
      <c r="A1255" s="5">
        <v>43461.104166666664</v>
      </c>
      <c r="B1255" s="6">
        <v>43461</v>
      </c>
      <c r="C1255" s="11">
        <v>6</v>
      </c>
      <c r="D1255" s="11">
        <v>2484.1167799999998</v>
      </c>
      <c r="E1255" s="11">
        <v>2123.2280000000001</v>
      </c>
      <c r="F1255" s="11">
        <v>13148.294</v>
      </c>
      <c r="G1255" s="11">
        <f t="shared" si="57"/>
        <v>360.88877999999977</v>
      </c>
      <c r="H1255" s="11">
        <f t="shared" si="58"/>
        <v>2.7447574567468584</v>
      </c>
      <c r="I1255" s="11">
        <f t="shared" si="59"/>
        <v>1</v>
      </c>
    </row>
    <row r="1256" spans="1:9" x14ac:dyDescent="0.25">
      <c r="A1256" s="5">
        <v>43461.125</v>
      </c>
      <c r="B1256" s="6">
        <v>43461</v>
      </c>
      <c r="C1256" s="11">
        <v>7</v>
      </c>
      <c r="D1256" s="11">
        <v>2433.7463975000001</v>
      </c>
      <c r="E1256" s="11">
        <v>2017.5419999999999</v>
      </c>
      <c r="F1256" s="11">
        <v>13148.294</v>
      </c>
      <c r="G1256" s="11">
        <f t="shared" si="57"/>
        <v>416.20439750000014</v>
      </c>
      <c r="H1256" s="11">
        <f t="shared" si="58"/>
        <v>3.1654631201584036</v>
      </c>
      <c r="I1256" s="11">
        <f t="shared" si="59"/>
        <v>1</v>
      </c>
    </row>
    <row r="1257" spans="1:9" x14ac:dyDescent="0.25">
      <c r="A1257" s="5">
        <v>43461.145833333336</v>
      </c>
      <c r="B1257" s="6">
        <v>43461</v>
      </c>
      <c r="C1257" s="11">
        <v>8</v>
      </c>
      <c r="D1257" s="11">
        <v>2349.7609725000002</v>
      </c>
      <c r="E1257" s="11">
        <v>1847.16</v>
      </c>
      <c r="F1257" s="11">
        <v>13148.294</v>
      </c>
      <c r="G1257" s="11">
        <f t="shared" si="57"/>
        <v>502.60097250000013</v>
      </c>
      <c r="H1257" s="11">
        <f t="shared" si="58"/>
        <v>3.8225565423164416</v>
      </c>
      <c r="I1257" s="11">
        <f t="shared" si="59"/>
        <v>1</v>
      </c>
    </row>
    <row r="1258" spans="1:9" x14ac:dyDescent="0.25">
      <c r="A1258" s="5">
        <v>43461.166666666664</v>
      </c>
      <c r="B1258" s="6">
        <v>43461</v>
      </c>
      <c r="C1258" s="11">
        <v>9</v>
      </c>
      <c r="D1258" s="11">
        <v>2267.2496875000002</v>
      </c>
      <c r="E1258" s="11">
        <v>1713.41</v>
      </c>
      <c r="F1258" s="11">
        <v>13148.294</v>
      </c>
      <c r="G1258" s="11">
        <f t="shared" si="57"/>
        <v>553.83968750000008</v>
      </c>
      <c r="H1258" s="11">
        <f t="shared" si="58"/>
        <v>4.2122551222234623</v>
      </c>
      <c r="I1258" s="11">
        <f t="shared" si="59"/>
        <v>1</v>
      </c>
    </row>
    <row r="1259" spans="1:9" x14ac:dyDescent="0.25">
      <c r="A1259" s="5">
        <v>43461.1875</v>
      </c>
      <c r="B1259" s="6">
        <v>43461</v>
      </c>
      <c r="C1259" s="11">
        <v>10</v>
      </c>
      <c r="D1259" s="11">
        <v>2186.2125424999999</v>
      </c>
      <c r="E1259" s="11">
        <v>1653.7940000000001</v>
      </c>
      <c r="F1259" s="11">
        <v>13148.294</v>
      </c>
      <c r="G1259" s="11">
        <f t="shared" si="57"/>
        <v>532.41854249999983</v>
      </c>
      <c r="H1259" s="11">
        <f t="shared" si="58"/>
        <v>4.0493355449764037</v>
      </c>
      <c r="I1259" s="11">
        <f t="shared" si="59"/>
        <v>1</v>
      </c>
    </row>
    <row r="1260" spans="1:9" x14ac:dyDescent="0.25">
      <c r="A1260" s="5">
        <v>43461.208333333336</v>
      </c>
      <c r="B1260" s="6">
        <v>43461</v>
      </c>
      <c r="C1260" s="11">
        <v>11</v>
      </c>
      <c r="D1260" s="11">
        <v>2109.8348150000002</v>
      </c>
      <c r="E1260" s="11">
        <v>1693.296</v>
      </c>
      <c r="F1260" s="11">
        <v>13148.294</v>
      </c>
      <c r="G1260" s="11">
        <f t="shared" si="57"/>
        <v>416.53881500000011</v>
      </c>
      <c r="H1260" s="11">
        <f t="shared" si="58"/>
        <v>3.1680065489865079</v>
      </c>
      <c r="I1260" s="11">
        <f t="shared" si="59"/>
        <v>1</v>
      </c>
    </row>
    <row r="1261" spans="1:9" x14ac:dyDescent="0.25">
      <c r="A1261" s="5">
        <v>43461.229166666664</v>
      </c>
      <c r="B1261" s="6">
        <v>43461</v>
      </c>
      <c r="C1261" s="11">
        <v>12</v>
      </c>
      <c r="D1261" s="11">
        <v>2038.116505</v>
      </c>
      <c r="E1261" s="11">
        <v>1695.768</v>
      </c>
      <c r="F1261" s="11">
        <v>13148.294</v>
      </c>
      <c r="G1261" s="11">
        <f t="shared" si="57"/>
        <v>342.34850499999993</v>
      </c>
      <c r="H1261" s="11">
        <f t="shared" si="58"/>
        <v>2.6037484786999738</v>
      </c>
      <c r="I1261" s="11">
        <f t="shared" si="59"/>
        <v>1</v>
      </c>
    </row>
    <row r="1262" spans="1:9" x14ac:dyDescent="0.25">
      <c r="A1262" s="5">
        <v>43461.25</v>
      </c>
      <c r="B1262" s="6">
        <v>43461</v>
      </c>
      <c r="C1262" s="11">
        <v>13</v>
      </c>
      <c r="D1262" s="11">
        <v>1973.7500649999999</v>
      </c>
      <c r="E1262" s="11">
        <v>1575.422</v>
      </c>
      <c r="F1262" s="11">
        <v>13148.294</v>
      </c>
      <c r="G1262" s="11">
        <f t="shared" si="57"/>
        <v>398.32806499999992</v>
      </c>
      <c r="H1262" s="11">
        <f t="shared" si="58"/>
        <v>3.0295037896171162</v>
      </c>
      <c r="I1262" s="11">
        <f t="shared" si="59"/>
        <v>1</v>
      </c>
    </row>
    <row r="1263" spans="1:9" x14ac:dyDescent="0.25">
      <c r="A1263" s="5">
        <v>43461.270833333336</v>
      </c>
      <c r="B1263" s="6">
        <v>43461</v>
      </c>
      <c r="C1263" s="11">
        <v>14</v>
      </c>
      <c r="D1263" s="11">
        <v>1916.7354949999999</v>
      </c>
      <c r="E1263" s="11">
        <v>1571.088</v>
      </c>
      <c r="F1263" s="11">
        <v>13148.294</v>
      </c>
      <c r="G1263" s="11">
        <f t="shared" si="57"/>
        <v>345.64749499999994</v>
      </c>
      <c r="H1263" s="11">
        <f t="shared" si="58"/>
        <v>2.6288391102298134</v>
      </c>
      <c r="I1263" s="11">
        <f t="shared" si="59"/>
        <v>1</v>
      </c>
    </row>
    <row r="1264" spans="1:9" x14ac:dyDescent="0.25">
      <c r="A1264" s="5">
        <v>43461.291666666664</v>
      </c>
      <c r="B1264" s="6">
        <v>43461</v>
      </c>
      <c r="C1264" s="11">
        <v>15</v>
      </c>
      <c r="D1264" s="11">
        <v>1860.3639149999999</v>
      </c>
      <c r="E1264" s="11">
        <v>1554.0940000000001</v>
      </c>
      <c r="F1264" s="11">
        <v>13148.294</v>
      </c>
      <c r="G1264" s="11">
        <f t="shared" si="57"/>
        <v>306.26991499999986</v>
      </c>
      <c r="H1264" s="11">
        <f t="shared" si="58"/>
        <v>2.3293509789178724</v>
      </c>
      <c r="I1264" s="11">
        <f t="shared" si="59"/>
        <v>1</v>
      </c>
    </row>
    <row r="1265" spans="1:9" x14ac:dyDescent="0.25">
      <c r="A1265" s="5">
        <v>43461.3125</v>
      </c>
      <c r="B1265" s="6">
        <v>43461</v>
      </c>
      <c r="C1265" s="11">
        <v>16</v>
      </c>
      <c r="D1265" s="11">
        <v>1804.635325</v>
      </c>
      <c r="E1265" s="11">
        <v>1464.874</v>
      </c>
      <c r="F1265" s="11">
        <v>13148.294</v>
      </c>
      <c r="G1265" s="11">
        <f t="shared" si="57"/>
        <v>339.76132499999994</v>
      </c>
      <c r="H1265" s="11">
        <f t="shared" si="58"/>
        <v>2.5840715533133038</v>
      </c>
      <c r="I1265" s="11">
        <f t="shared" si="59"/>
        <v>1</v>
      </c>
    </row>
    <row r="1266" spans="1:9" x14ac:dyDescent="0.25">
      <c r="A1266" s="5">
        <v>43461.333333333336</v>
      </c>
      <c r="B1266" s="6">
        <v>43461</v>
      </c>
      <c r="C1266" s="11">
        <v>17</v>
      </c>
      <c r="D1266" s="11">
        <v>1758.4600324999999</v>
      </c>
      <c r="E1266" s="11">
        <v>1351.63</v>
      </c>
      <c r="F1266" s="11">
        <v>13148.294</v>
      </c>
      <c r="G1266" s="11">
        <f t="shared" si="57"/>
        <v>406.83003249999979</v>
      </c>
      <c r="H1266" s="11">
        <f t="shared" si="58"/>
        <v>3.0941659237312442</v>
      </c>
      <c r="I1266" s="11">
        <f t="shared" si="59"/>
        <v>1</v>
      </c>
    </row>
    <row r="1267" spans="1:9" x14ac:dyDescent="0.25">
      <c r="A1267" s="5">
        <v>43461.354166666664</v>
      </c>
      <c r="B1267" s="6">
        <v>43461</v>
      </c>
      <c r="C1267" s="11">
        <v>18</v>
      </c>
      <c r="D1267" s="11">
        <v>1721.8380374999999</v>
      </c>
      <c r="E1267" s="11">
        <v>1329.91</v>
      </c>
      <c r="F1267" s="11">
        <v>13148.294</v>
      </c>
      <c r="G1267" s="11">
        <f t="shared" si="57"/>
        <v>391.92803749999985</v>
      </c>
      <c r="H1267" s="11">
        <f t="shared" si="58"/>
        <v>2.9808280640819249</v>
      </c>
      <c r="I1267" s="11">
        <f t="shared" si="59"/>
        <v>1</v>
      </c>
    </row>
    <row r="1268" spans="1:9" x14ac:dyDescent="0.25">
      <c r="A1268" s="5">
        <v>43461.375</v>
      </c>
      <c r="B1268" s="6">
        <v>43461</v>
      </c>
      <c r="C1268" s="11">
        <v>19</v>
      </c>
      <c r="D1268" s="11">
        <v>1683.09428</v>
      </c>
      <c r="E1268" s="11">
        <v>1417.76</v>
      </c>
      <c r="F1268" s="11">
        <v>13148.294</v>
      </c>
      <c r="G1268" s="11">
        <f t="shared" si="57"/>
        <v>265.33428000000004</v>
      </c>
      <c r="H1268" s="11">
        <f t="shared" si="58"/>
        <v>2.0180129832813294</v>
      </c>
      <c r="I1268" s="11">
        <f t="shared" si="59"/>
        <v>1</v>
      </c>
    </row>
    <row r="1269" spans="1:9" x14ac:dyDescent="0.25">
      <c r="A1269" s="5">
        <v>43461.395833333336</v>
      </c>
      <c r="B1269" s="6">
        <v>43461</v>
      </c>
      <c r="C1269" s="11">
        <v>20</v>
      </c>
      <c r="D1269" s="11">
        <v>1642.22876</v>
      </c>
      <c r="E1269" s="11">
        <v>1527.604</v>
      </c>
      <c r="F1269" s="11">
        <v>13148.294</v>
      </c>
      <c r="G1269" s="11">
        <f t="shared" si="57"/>
        <v>114.62475999999992</v>
      </c>
      <c r="H1269" s="11">
        <f t="shared" si="58"/>
        <v>0.87178427862960717</v>
      </c>
      <c r="I1269" s="11">
        <f t="shared" si="59"/>
        <v>1</v>
      </c>
    </row>
    <row r="1270" spans="1:9" x14ac:dyDescent="0.25">
      <c r="A1270" s="5">
        <v>43461.416666666664</v>
      </c>
      <c r="B1270" s="6">
        <v>43461</v>
      </c>
      <c r="C1270" s="11">
        <v>21</v>
      </c>
      <c r="D1270" s="11">
        <v>1601.4978925</v>
      </c>
      <c r="E1270" s="11">
        <v>1420.644</v>
      </c>
      <c r="F1270" s="11">
        <v>13148.294</v>
      </c>
      <c r="G1270" s="11">
        <f t="shared" si="57"/>
        <v>180.85389250000003</v>
      </c>
      <c r="H1270" s="11">
        <f t="shared" si="58"/>
        <v>1.3754932198808456</v>
      </c>
      <c r="I1270" s="11">
        <f t="shared" si="59"/>
        <v>1</v>
      </c>
    </row>
    <row r="1271" spans="1:9" x14ac:dyDescent="0.25">
      <c r="A1271" s="5">
        <v>43461.4375</v>
      </c>
      <c r="B1271" s="6">
        <v>43461</v>
      </c>
      <c r="C1271" s="11">
        <v>22</v>
      </c>
      <c r="D1271" s="11">
        <v>1560.9016775</v>
      </c>
      <c r="E1271" s="11">
        <v>1330.4639999999999</v>
      </c>
      <c r="F1271" s="11">
        <v>13148.294</v>
      </c>
      <c r="G1271" s="11">
        <f t="shared" si="57"/>
        <v>230.43767750000006</v>
      </c>
      <c r="H1271" s="11">
        <f t="shared" si="58"/>
        <v>1.7526051478617688</v>
      </c>
      <c r="I1271" s="11">
        <f t="shared" si="59"/>
        <v>1</v>
      </c>
    </row>
    <row r="1272" spans="1:9" x14ac:dyDescent="0.25">
      <c r="A1272" s="5">
        <v>43461.458333333336</v>
      </c>
      <c r="B1272" s="6">
        <v>43461</v>
      </c>
      <c r="C1272" s="11">
        <v>23</v>
      </c>
      <c r="D1272" s="11">
        <v>1515.0440475</v>
      </c>
      <c r="E1272" s="11">
        <v>1295.0260000000001</v>
      </c>
      <c r="F1272" s="11">
        <v>13148.294</v>
      </c>
      <c r="G1272" s="11">
        <f t="shared" si="57"/>
        <v>220.01804749999997</v>
      </c>
      <c r="H1272" s="11">
        <f t="shared" si="58"/>
        <v>1.6733581368046682</v>
      </c>
      <c r="I1272" s="11">
        <f t="shared" si="59"/>
        <v>1</v>
      </c>
    </row>
    <row r="1273" spans="1:9" x14ac:dyDescent="0.25">
      <c r="A1273" s="5">
        <v>43461.479166666664</v>
      </c>
      <c r="B1273" s="6">
        <v>43461</v>
      </c>
      <c r="C1273" s="11">
        <v>24</v>
      </c>
      <c r="D1273" s="11">
        <v>1463.9250024999999</v>
      </c>
      <c r="E1273" s="11">
        <v>1104.01</v>
      </c>
      <c r="F1273" s="11">
        <v>13148.294</v>
      </c>
      <c r="G1273" s="11">
        <f t="shared" si="57"/>
        <v>359.9150024999999</v>
      </c>
      <c r="H1273" s="11">
        <f t="shared" si="58"/>
        <v>2.7373513438321342</v>
      </c>
      <c r="I1273" s="11">
        <f t="shared" si="59"/>
        <v>1</v>
      </c>
    </row>
    <row r="1274" spans="1:9" x14ac:dyDescent="0.25">
      <c r="A1274" s="5">
        <v>43461.5</v>
      </c>
      <c r="B1274" s="6">
        <v>43461</v>
      </c>
      <c r="C1274" s="11">
        <v>25</v>
      </c>
      <c r="D1274" s="11">
        <v>1405.8454300000001</v>
      </c>
      <c r="E1274" s="11">
        <v>1017.188</v>
      </c>
      <c r="F1274" s="11">
        <v>13148.294</v>
      </c>
      <c r="G1274" s="11">
        <f t="shared" si="57"/>
        <v>388.65743000000009</v>
      </c>
      <c r="H1274" s="11">
        <f t="shared" si="58"/>
        <v>2.9559532970589197</v>
      </c>
      <c r="I1274" s="11">
        <f t="shared" si="59"/>
        <v>1</v>
      </c>
    </row>
    <row r="1275" spans="1:9" x14ac:dyDescent="0.25">
      <c r="A1275" s="5">
        <v>43461.520833333336</v>
      </c>
      <c r="B1275" s="6">
        <v>43461</v>
      </c>
      <c r="C1275" s="11">
        <v>26</v>
      </c>
      <c r="D1275" s="11">
        <v>1340.8053299999999</v>
      </c>
      <c r="E1275" s="11">
        <v>1054.26</v>
      </c>
      <c r="F1275" s="11">
        <v>13148.294</v>
      </c>
      <c r="G1275" s="11">
        <f t="shared" si="57"/>
        <v>286.54532999999992</v>
      </c>
      <c r="H1275" s="11">
        <f t="shared" si="58"/>
        <v>2.1793346726198846</v>
      </c>
      <c r="I1275" s="11">
        <f t="shared" si="59"/>
        <v>1</v>
      </c>
    </row>
    <row r="1276" spans="1:9" x14ac:dyDescent="0.25">
      <c r="A1276" s="5">
        <v>43461.541666666664</v>
      </c>
      <c r="B1276" s="6">
        <v>43461</v>
      </c>
      <c r="C1276" s="11">
        <v>27</v>
      </c>
      <c r="D1276" s="11">
        <v>1280.7269100000001</v>
      </c>
      <c r="E1276" s="11">
        <v>1061.586</v>
      </c>
      <c r="F1276" s="11">
        <v>13148.294</v>
      </c>
      <c r="G1276" s="11">
        <f t="shared" si="57"/>
        <v>219.14091000000008</v>
      </c>
      <c r="H1276" s="11">
        <f t="shared" si="58"/>
        <v>1.6666870241873208</v>
      </c>
      <c r="I1276" s="11">
        <f t="shared" si="59"/>
        <v>1</v>
      </c>
    </row>
    <row r="1277" spans="1:9" x14ac:dyDescent="0.25">
      <c r="A1277" s="5">
        <v>43461.5625</v>
      </c>
      <c r="B1277" s="6">
        <v>43461</v>
      </c>
      <c r="C1277" s="11">
        <v>28</v>
      </c>
      <c r="D1277" s="11">
        <v>1225.6101699999999</v>
      </c>
      <c r="E1277" s="11">
        <v>1061.2560000000001</v>
      </c>
      <c r="F1277" s="11">
        <v>13148.294</v>
      </c>
      <c r="G1277" s="11">
        <f t="shared" si="57"/>
        <v>164.35416999999984</v>
      </c>
      <c r="H1277" s="11">
        <f t="shared" si="58"/>
        <v>1.2500037647469688</v>
      </c>
      <c r="I1277" s="11">
        <f t="shared" si="59"/>
        <v>1</v>
      </c>
    </row>
    <row r="1278" spans="1:9" x14ac:dyDescent="0.25">
      <c r="A1278" s="5">
        <v>43461.583333333336</v>
      </c>
      <c r="B1278" s="6">
        <v>43461</v>
      </c>
      <c r="C1278" s="11">
        <v>29</v>
      </c>
      <c r="D1278" s="11">
        <v>1177.7434049999999</v>
      </c>
      <c r="E1278" s="11">
        <v>938.45799999999997</v>
      </c>
      <c r="F1278" s="11">
        <v>13148.294</v>
      </c>
      <c r="G1278" s="11">
        <f t="shared" si="57"/>
        <v>239.28540499999997</v>
      </c>
      <c r="H1278" s="11">
        <f t="shared" si="58"/>
        <v>1.8198969767484661</v>
      </c>
      <c r="I1278" s="11">
        <f t="shared" si="59"/>
        <v>1</v>
      </c>
    </row>
    <row r="1279" spans="1:9" x14ac:dyDescent="0.25">
      <c r="A1279" s="5">
        <v>43461.604166666664</v>
      </c>
      <c r="B1279" s="6">
        <v>43461</v>
      </c>
      <c r="C1279" s="11">
        <v>30</v>
      </c>
      <c r="D1279" s="11">
        <v>1137.1266149999999</v>
      </c>
      <c r="E1279" s="11">
        <v>900.60199999999998</v>
      </c>
      <c r="F1279" s="11">
        <v>13148.294</v>
      </c>
      <c r="G1279" s="11">
        <f t="shared" si="57"/>
        <v>236.52461499999993</v>
      </c>
      <c r="H1279" s="11">
        <f t="shared" si="58"/>
        <v>1.7988996519244242</v>
      </c>
      <c r="I1279" s="11">
        <f t="shared" si="59"/>
        <v>1</v>
      </c>
    </row>
    <row r="1280" spans="1:9" x14ac:dyDescent="0.25">
      <c r="A1280" s="5">
        <v>43461.625</v>
      </c>
      <c r="B1280" s="6">
        <v>43461</v>
      </c>
      <c r="C1280" s="11">
        <v>31</v>
      </c>
      <c r="D1280" s="11">
        <v>1121.5236299999999</v>
      </c>
      <c r="E1280" s="11">
        <v>886.69399999999996</v>
      </c>
      <c r="F1280" s="11">
        <v>13148.294</v>
      </c>
      <c r="G1280" s="11">
        <f t="shared" si="57"/>
        <v>234.82962999999995</v>
      </c>
      <c r="H1280" s="11">
        <f t="shared" si="58"/>
        <v>1.7860083597157164</v>
      </c>
      <c r="I1280" s="11">
        <f t="shared" si="59"/>
        <v>1</v>
      </c>
    </row>
    <row r="1281" spans="1:9" x14ac:dyDescent="0.25">
      <c r="A1281" s="5">
        <v>43461.645833333336</v>
      </c>
      <c r="B1281" s="6">
        <v>43461</v>
      </c>
      <c r="C1281" s="11">
        <v>32</v>
      </c>
      <c r="D1281" s="11">
        <v>1130.93445</v>
      </c>
      <c r="E1281" s="11">
        <v>871.83</v>
      </c>
      <c r="F1281" s="11">
        <v>13148.294</v>
      </c>
      <c r="G1281" s="11">
        <f t="shared" si="57"/>
        <v>259.10444999999993</v>
      </c>
      <c r="H1281" s="11">
        <f t="shared" si="58"/>
        <v>1.9706317032460632</v>
      </c>
      <c r="I1281" s="11">
        <f t="shared" si="59"/>
        <v>1</v>
      </c>
    </row>
    <row r="1282" spans="1:9" x14ac:dyDescent="0.25">
      <c r="A1282" s="5">
        <v>43461.666666666664</v>
      </c>
      <c r="B1282" s="6">
        <v>43461</v>
      </c>
      <c r="C1282" s="11">
        <v>33</v>
      </c>
      <c r="D1282" s="11">
        <v>1121.9667274999999</v>
      </c>
      <c r="E1282" s="11">
        <v>841.14400000000001</v>
      </c>
      <c r="F1282" s="11">
        <v>13148.294</v>
      </c>
      <c r="G1282" s="11">
        <f t="shared" si="57"/>
        <v>280.82272749999993</v>
      </c>
      <c r="H1282" s="11">
        <f t="shared" si="58"/>
        <v>2.1358111364105481</v>
      </c>
      <c r="I1282" s="11">
        <f t="shared" si="59"/>
        <v>1</v>
      </c>
    </row>
    <row r="1283" spans="1:9" x14ac:dyDescent="0.25">
      <c r="A1283" s="5">
        <v>43461.6875</v>
      </c>
      <c r="B1283" s="6">
        <v>43461</v>
      </c>
      <c r="C1283" s="11">
        <v>34</v>
      </c>
      <c r="D1283" s="11">
        <v>1094.6204625</v>
      </c>
      <c r="E1283" s="11">
        <v>801.90800000000002</v>
      </c>
      <c r="F1283" s="11">
        <v>13148.294</v>
      </c>
      <c r="G1283" s="11">
        <f t="shared" ref="G1283:G1346" si="60">D1283-E1283</f>
        <v>292.71246250000002</v>
      </c>
      <c r="H1283" s="11">
        <f t="shared" ref="H1283:H1346" si="61">ABS(G1283)/F1283*100</f>
        <v>2.2262391037194638</v>
      </c>
      <c r="I1283" s="11">
        <f t="shared" ref="I1283:I1346" si="62">IF(H1283&lt;=$N$3,1,0)</f>
        <v>1</v>
      </c>
    </row>
    <row r="1284" spans="1:9" x14ac:dyDescent="0.25">
      <c r="A1284" s="5">
        <v>43461.708333333336</v>
      </c>
      <c r="B1284" s="6">
        <v>43461</v>
      </c>
      <c r="C1284" s="11">
        <v>35</v>
      </c>
      <c r="D1284" s="11">
        <v>1068.6459775000001</v>
      </c>
      <c r="E1284" s="11">
        <v>751.97</v>
      </c>
      <c r="F1284" s="11">
        <v>13148.294</v>
      </c>
      <c r="G1284" s="11">
        <f t="shared" si="60"/>
        <v>316.67597750000004</v>
      </c>
      <c r="H1284" s="11">
        <f t="shared" si="61"/>
        <v>2.408494801683017</v>
      </c>
      <c r="I1284" s="11">
        <f t="shared" si="62"/>
        <v>1</v>
      </c>
    </row>
    <row r="1285" spans="1:9" x14ac:dyDescent="0.25">
      <c r="A1285" s="5">
        <v>43461.729166666664</v>
      </c>
      <c r="B1285" s="6">
        <v>43461</v>
      </c>
      <c r="C1285" s="11">
        <v>36</v>
      </c>
      <c r="D1285" s="11">
        <v>1044.0432725000001</v>
      </c>
      <c r="E1285" s="11">
        <v>713.99</v>
      </c>
      <c r="F1285" s="11">
        <v>13148.294</v>
      </c>
      <c r="G1285" s="11">
        <f t="shared" si="60"/>
        <v>330.05327250000005</v>
      </c>
      <c r="H1285" s="11">
        <f t="shared" si="61"/>
        <v>2.510236480109131</v>
      </c>
      <c r="I1285" s="11">
        <f t="shared" si="62"/>
        <v>1</v>
      </c>
    </row>
    <row r="1286" spans="1:9" x14ac:dyDescent="0.25">
      <c r="A1286" s="5">
        <v>43461.75</v>
      </c>
      <c r="B1286" s="6">
        <v>43461</v>
      </c>
      <c r="C1286" s="11">
        <v>37</v>
      </c>
      <c r="D1286" s="11">
        <v>1037.7309925</v>
      </c>
      <c r="E1286" s="11">
        <v>637.61</v>
      </c>
      <c r="F1286" s="11">
        <v>13148.294</v>
      </c>
      <c r="G1286" s="11">
        <f t="shared" si="60"/>
        <v>400.12099249999994</v>
      </c>
      <c r="H1286" s="11">
        <f t="shared" si="61"/>
        <v>3.0431399883513399</v>
      </c>
      <c r="I1286" s="11">
        <f t="shared" si="62"/>
        <v>1</v>
      </c>
    </row>
    <row r="1287" spans="1:9" x14ac:dyDescent="0.25">
      <c r="A1287" s="5">
        <v>43461.770833333336</v>
      </c>
      <c r="B1287" s="6">
        <v>43461</v>
      </c>
      <c r="C1287" s="11">
        <v>38</v>
      </c>
      <c r="D1287" s="11">
        <v>1049.7091375</v>
      </c>
      <c r="E1287" s="11">
        <v>606.79600000000005</v>
      </c>
      <c r="F1287" s="11">
        <v>13148.294</v>
      </c>
      <c r="G1287" s="11">
        <f t="shared" si="60"/>
        <v>442.91313749999995</v>
      </c>
      <c r="H1287" s="11">
        <f t="shared" si="61"/>
        <v>3.3685977625690451</v>
      </c>
      <c r="I1287" s="11">
        <f t="shared" si="62"/>
        <v>1</v>
      </c>
    </row>
    <row r="1288" spans="1:9" x14ac:dyDescent="0.25">
      <c r="A1288" s="5">
        <v>43461.791666666664</v>
      </c>
      <c r="B1288" s="6">
        <v>43461</v>
      </c>
      <c r="C1288" s="11">
        <v>39</v>
      </c>
      <c r="D1288" s="11">
        <v>1062.3795574999999</v>
      </c>
      <c r="E1288" s="11">
        <v>602.29999999999995</v>
      </c>
      <c r="F1288" s="11">
        <v>13148.294</v>
      </c>
      <c r="G1288" s="11">
        <f t="shared" si="60"/>
        <v>460.07955749999996</v>
      </c>
      <c r="H1288" s="11">
        <f t="shared" si="61"/>
        <v>3.499157818497213</v>
      </c>
      <c r="I1288" s="11">
        <f t="shared" si="62"/>
        <v>1</v>
      </c>
    </row>
    <row r="1289" spans="1:9" x14ac:dyDescent="0.25">
      <c r="A1289" s="5">
        <v>43461.8125</v>
      </c>
      <c r="B1289" s="6">
        <v>43461</v>
      </c>
      <c r="C1289" s="11">
        <v>40</v>
      </c>
      <c r="D1289" s="11">
        <v>1075.7422524999999</v>
      </c>
      <c r="E1289" s="11">
        <v>531.76199999999994</v>
      </c>
      <c r="F1289" s="11">
        <v>13148.294</v>
      </c>
      <c r="G1289" s="11">
        <f t="shared" si="60"/>
        <v>543.98025250000001</v>
      </c>
      <c r="H1289" s="11">
        <f t="shared" si="61"/>
        <v>4.1372687019319763</v>
      </c>
      <c r="I1289" s="11">
        <f t="shared" si="62"/>
        <v>1</v>
      </c>
    </row>
    <row r="1290" spans="1:9" x14ac:dyDescent="0.25">
      <c r="A1290" s="5">
        <v>43461.833333333336</v>
      </c>
      <c r="B1290" s="6">
        <v>43461</v>
      </c>
      <c r="C1290" s="11">
        <v>41</v>
      </c>
      <c r="D1290" s="11">
        <v>1089.7373825</v>
      </c>
      <c r="E1290" s="11">
        <v>530.48599999999999</v>
      </c>
      <c r="F1290" s="11">
        <v>13148.294</v>
      </c>
      <c r="G1290" s="11">
        <f t="shared" si="60"/>
        <v>559.25138249999998</v>
      </c>
      <c r="H1290" s="11">
        <f t="shared" si="61"/>
        <v>4.2534140360719039</v>
      </c>
      <c r="I1290" s="11">
        <f t="shared" si="62"/>
        <v>1</v>
      </c>
    </row>
    <row r="1291" spans="1:9" x14ac:dyDescent="0.25">
      <c r="A1291" s="5">
        <v>43461.854166666664</v>
      </c>
      <c r="B1291" s="6">
        <v>43461</v>
      </c>
      <c r="C1291" s="11">
        <v>42</v>
      </c>
      <c r="D1291" s="11">
        <v>1104.3649475</v>
      </c>
      <c r="E1291" s="11">
        <v>598.40599999999995</v>
      </c>
      <c r="F1291" s="11">
        <v>13148.294</v>
      </c>
      <c r="G1291" s="11">
        <f t="shared" si="60"/>
        <v>505.95894750000002</v>
      </c>
      <c r="H1291" s="11">
        <f t="shared" si="61"/>
        <v>3.848095787179691</v>
      </c>
      <c r="I1291" s="11">
        <f t="shared" si="62"/>
        <v>1</v>
      </c>
    </row>
    <row r="1292" spans="1:9" x14ac:dyDescent="0.25">
      <c r="A1292" s="5">
        <v>43461.875</v>
      </c>
      <c r="B1292" s="6">
        <v>43461</v>
      </c>
      <c r="C1292" s="11">
        <v>43</v>
      </c>
      <c r="D1292" s="11">
        <v>1130.3607199999999</v>
      </c>
      <c r="E1292" s="11">
        <v>653.76400000000001</v>
      </c>
      <c r="F1292" s="11">
        <v>13148.294</v>
      </c>
      <c r="G1292" s="11">
        <f t="shared" si="60"/>
        <v>476.59671999999989</v>
      </c>
      <c r="H1292" s="11">
        <f t="shared" si="61"/>
        <v>3.6247799144132302</v>
      </c>
      <c r="I1292" s="11">
        <f t="shared" si="62"/>
        <v>1</v>
      </c>
    </row>
    <row r="1293" spans="1:9" x14ac:dyDescent="0.25">
      <c r="A1293" s="5">
        <v>43461.895833333336</v>
      </c>
      <c r="B1293" s="6">
        <v>43461</v>
      </c>
      <c r="C1293" s="11">
        <v>44</v>
      </c>
      <c r="D1293" s="11">
        <v>1167.7247</v>
      </c>
      <c r="E1293" s="11">
        <v>768.08199999999999</v>
      </c>
      <c r="F1293" s="11">
        <v>13148.294</v>
      </c>
      <c r="G1293" s="11">
        <f t="shared" si="60"/>
        <v>399.64269999999999</v>
      </c>
      <c r="H1293" s="11">
        <f t="shared" si="61"/>
        <v>3.0395023110983068</v>
      </c>
      <c r="I1293" s="11">
        <f t="shared" si="62"/>
        <v>1</v>
      </c>
    </row>
    <row r="1294" spans="1:9" x14ac:dyDescent="0.25">
      <c r="A1294" s="5">
        <v>43461.916666666664</v>
      </c>
      <c r="B1294" s="6">
        <v>43461</v>
      </c>
      <c r="C1294" s="11">
        <v>45</v>
      </c>
      <c r="D1294" s="11">
        <v>1207.5663649999999</v>
      </c>
      <c r="E1294" s="11">
        <v>912.12</v>
      </c>
      <c r="F1294" s="11">
        <v>13148.294</v>
      </c>
      <c r="G1294" s="11">
        <f t="shared" si="60"/>
        <v>295.4463649999999</v>
      </c>
      <c r="H1294" s="11">
        <f t="shared" si="61"/>
        <v>2.2470319343330769</v>
      </c>
      <c r="I1294" s="11">
        <f t="shared" si="62"/>
        <v>1</v>
      </c>
    </row>
    <row r="1295" spans="1:9" x14ac:dyDescent="0.25">
      <c r="A1295" s="5">
        <v>43461.9375</v>
      </c>
      <c r="B1295" s="6">
        <v>43461</v>
      </c>
      <c r="C1295" s="11">
        <v>46</v>
      </c>
      <c r="D1295" s="11">
        <v>1249.8857149999999</v>
      </c>
      <c r="E1295" s="11">
        <v>1010.698</v>
      </c>
      <c r="F1295" s="11">
        <v>13148.294</v>
      </c>
      <c r="G1295" s="11">
        <f t="shared" si="60"/>
        <v>239.18771499999991</v>
      </c>
      <c r="H1295" s="11">
        <f t="shared" si="61"/>
        <v>1.819153990624182</v>
      </c>
      <c r="I1295" s="11">
        <f t="shared" si="62"/>
        <v>1</v>
      </c>
    </row>
    <row r="1296" spans="1:9" x14ac:dyDescent="0.25">
      <c r="A1296" s="5">
        <v>43461.958333333336</v>
      </c>
      <c r="B1296" s="6">
        <v>43461</v>
      </c>
      <c r="C1296" s="11">
        <v>47</v>
      </c>
      <c r="D1296" s="11">
        <v>1294.872805</v>
      </c>
      <c r="E1296" s="11">
        <v>1154.662</v>
      </c>
      <c r="F1296" s="11">
        <v>13148.294</v>
      </c>
      <c r="G1296" s="11">
        <f t="shared" si="60"/>
        <v>140.21080499999994</v>
      </c>
      <c r="H1296" s="11">
        <f t="shared" si="61"/>
        <v>1.0663802087175716</v>
      </c>
      <c r="I1296" s="11">
        <f t="shared" si="62"/>
        <v>1</v>
      </c>
    </row>
    <row r="1297" spans="1:9" x14ac:dyDescent="0.25">
      <c r="A1297" s="5">
        <v>43461.979166666664</v>
      </c>
      <c r="B1297" s="6">
        <v>43461</v>
      </c>
      <c r="C1297" s="11">
        <v>48</v>
      </c>
      <c r="D1297" s="11">
        <v>1313.3214575</v>
      </c>
      <c r="E1297" s="11">
        <v>1258.7159999999999</v>
      </c>
      <c r="F1297" s="11">
        <v>13110.294</v>
      </c>
      <c r="G1297" s="11">
        <f t="shared" si="60"/>
        <v>54.605457500000057</v>
      </c>
      <c r="H1297" s="11">
        <f t="shared" si="61"/>
        <v>0.41650826060803869</v>
      </c>
      <c r="I1297" s="11">
        <f t="shared" si="62"/>
        <v>1</v>
      </c>
    </row>
    <row r="1298" spans="1:9" x14ac:dyDescent="0.25">
      <c r="A1298" s="5">
        <v>43462</v>
      </c>
      <c r="B1298" s="6">
        <v>43462</v>
      </c>
      <c r="C1298" s="11">
        <v>1</v>
      </c>
      <c r="D1298" s="11">
        <v>1609.5260175000001</v>
      </c>
      <c r="E1298" s="11">
        <v>1410.7760000000001</v>
      </c>
      <c r="F1298" s="11">
        <v>13148.294</v>
      </c>
      <c r="G1298" s="11">
        <f t="shared" si="60"/>
        <v>198.75001750000001</v>
      </c>
      <c r="H1298" s="11">
        <f t="shared" si="61"/>
        <v>1.5116030832593188</v>
      </c>
      <c r="I1298" s="11">
        <f t="shared" si="62"/>
        <v>1</v>
      </c>
    </row>
    <row r="1299" spans="1:9" x14ac:dyDescent="0.25">
      <c r="A1299" s="5">
        <v>43462.020833333336</v>
      </c>
      <c r="B1299" s="6">
        <v>43462</v>
      </c>
      <c r="C1299" s="11">
        <v>2</v>
      </c>
      <c r="D1299" s="11">
        <v>1729.8908524999999</v>
      </c>
      <c r="E1299" s="11">
        <v>1577.6</v>
      </c>
      <c r="F1299" s="11">
        <v>13148.294</v>
      </c>
      <c r="G1299" s="11">
        <f t="shared" si="60"/>
        <v>152.29085250000003</v>
      </c>
      <c r="H1299" s="11">
        <f t="shared" si="61"/>
        <v>1.1582556071532932</v>
      </c>
      <c r="I1299" s="11">
        <f t="shared" si="62"/>
        <v>1</v>
      </c>
    </row>
    <row r="1300" spans="1:9" x14ac:dyDescent="0.25">
      <c r="A1300" s="5">
        <v>43462.041666666664</v>
      </c>
      <c r="B1300" s="6">
        <v>43462</v>
      </c>
      <c r="C1300" s="11">
        <v>3</v>
      </c>
      <c r="D1300" s="11">
        <v>1858.743025</v>
      </c>
      <c r="E1300" s="11">
        <v>1790.3779999999999</v>
      </c>
      <c r="F1300" s="11">
        <v>13148.294</v>
      </c>
      <c r="G1300" s="11">
        <f t="shared" si="60"/>
        <v>68.36502500000006</v>
      </c>
      <c r="H1300" s="11">
        <f t="shared" si="61"/>
        <v>0.51995357724736047</v>
      </c>
      <c r="I1300" s="11">
        <f t="shared" si="62"/>
        <v>1</v>
      </c>
    </row>
    <row r="1301" spans="1:9" x14ac:dyDescent="0.25">
      <c r="A1301" s="5">
        <v>43462.0625</v>
      </c>
      <c r="B1301" s="6">
        <v>43462</v>
      </c>
      <c r="C1301" s="11">
        <v>4</v>
      </c>
      <c r="D1301" s="11">
        <v>1996.082535</v>
      </c>
      <c r="E1301" s="11">
        <v>1898.9</v>
      </c>
      <c r="F1301" s="11">
        <v>13148.294</v>
      </c>
      <c r="G1301" s="11">
        <f t="shared" si="60"/>
        <v>97.182534999999916</v>
      </c>
      <c r="H1301" s="11">
        <f t="shared" si="61"/>
        <v>0.73912657413957972</v>
      </c>
      <c r="I1301" s="11">
        <f t="shared" si="62"/>
        <v>1</v>
      </c>
    </row>
    <row r="1302" spans="1:9" x14ac:dyDescent="0.25">
      <c r="A1302" s="5">
        <v>43462.083333333336</v>
      </c>
      <c r="B1302" s="6">
        <v>43462</v>
      </c>
      <c r="C1302" s="11">
        <v>5</v>
      </c>
      <c r="D1302" s="11">
        <v>2133.9965499999998</v>
      </c>
      <c r="E1302" s="11">
        <v>2134.672</v>
      </c>
      <c r="F1302" s="11">
        <v>13148.294</v>
      </c>
      <c r="G1302" s="11">
        <f t="shared" si="60"/>
        <v>-0.67545000000018263</v>
      </c>
      <c r="H1302" s="11">
        <f t="shared" si="61"/>
        <v>5.1371683657224472E-3</v>
      </c>
      <c r="I1302" s="11">
        <f t="shared" si="62"/>
        <v>1</v>
      </c>
    </row>
    <row r="1303" spans="1:9" x14ac:dyDescent="0.25">
      <c r="A1303" s="5">
        <v>43462.104166666664</v>
      </c>
      <c r="B1303" s="6">
        <v>43462</v>
      </c>
      <c r="C1303" s="11">
        <v>6</v>
      </c>
      <c r="D1303" s="11">
        <v>2272.4850700000002</v>
      </c>
      <c r="E1303" s="11">
        <v>2385.3380000000002</v>
      </c>
      <c r="F1303" s="11">
        <v>13148.294</v>
      </c>
      <c r="G1303" s="11">
        <f t="shared" si="60"/>
        <v>-112.85293000000001</v>
      </c>
      <c r="H1303" s="11">
        <f t="shared" si="61"/>
        <v>0.85830853797458451</v>
      </c>
      <c r="I1303" s="11">
        <f t="shared" si="62"/>
        <v>1</v>
      </c>
    </row>
    <row r="1304" spans="1:9" x14ac:dyDescent="0.25">
      <c r="A1304" s="5">
        <v>43462.125</v>
      </c>
      <c r="B1304" s="6">
        <v>43462</v>
      </c>
      <c r="C1304" s="11">
        <v>7</v>
      </c>
      <c r="D1304" s="11">
        <v>2397.9144974999999</v>
      </c>
      <c r="E1304" s="11">
        <v>2697.71</v>
      </c>
      <c r="F1304" s="11">
        <v>13148.294</v>
      </c>
      <c r="G1304" s="11">
        <f t="shared" si="60"/>
        <v>-299.79550250000011</v>
      </c>
      <c r="H1304" s="11">
        <f t="shared" si="61"/>
        <v>2.2801095145879771</v>
      </c>
      <c r="I1304" s="11">
        <f t="shared" si="62"/>
        <v>1</v>
      </c>
    </row>
    <row r="1305" spans="1:9" x14ac:dyDescent="0.25">
      <c r="A1305" s="5">
        <v>43462.145833333336</v>
      </c>
      <c r="B1305" s="6">
        <v>43462</v>
      </c>
      <c r="C1305" s="11">
        <v>8</v>
      </c>
      <c r="D1305" s="11">
        <v>2510.2848325</v>
      </c>
      <c r="E1305" s="11">
        <v>3020.598</v>
      </c>
      <c r="F1305" s="11">
        <v>13148.294</v>
      </c>
      <c r="G1305" s="11">
        <f t="shared" si="60"/>
        <v>-510.31316749999996</v>
      </c>
      <c r="H1305" s="11">
        <f t="shared" si="61"/>
        <v>3.8812120226395908</v>
      </c>
      <c r="I1305" s="11">
        <f t="shared" si="62"/>
        <v>1</v>
      </c>
    </row>
    <row r="1306" spans="1:9" x14ac:dyDescent="0.25">
      <c r="A1306" s="5">
        <v>43462.166666666664</v>
      </c>
      <c r="B1306" s="6">
        <v>43462</v>
      </c>
      <c r="C1306" s="11">
        <v>9</v>
      </c>
      <c r="D1306" s="11">
        <v>2611.3751674999999</v>
      </c>
      <c r="E1306" s="11">
        <v>3327.864</v>
      </c>
      <c r="F1306" s="11">
        <v>13148.294</v>
      </c>
      <c r="G1306" s="11">
        <f t="shared" si="60"/>
        <v>-716.48883250000017</v>
      </c>
      <c r="H1306" s="11">
        <f t="shared" si="61"/>
        <v>5.4492912350453997</v>
      </c>
      <c r="I1306" s="11">
        <f t="shared" si="62"/>
        <v>1</v>
      </c>
    </row>
    <row r="1307" spans="1:9" x14ac:dyDescent="0.25">
      <c r="A1307" s="5">
        <v>43462.1875</v>
      </c>
      <c r="B1307" s="6">
        <v>43462</v>
      </c>
      <c r="C1307" s="11">
        <v>10</v>
      </c>
      <c r="D1307" s="11">
        <v>2701.1855025</v>
      </c>
      <c r="E1307" s="11">
        <v>3369.3319999999999</v>
      </c>
      <c r="F1307" s="11">
        <v>13148.294</v>
      </c>
      <c r="G1307" s="11">
        <f t="shared" si="60"/>
        <v>-668.1464974999999</v>
      </c>
      <c r="H1307" s="11">
        <f t="shared" si="61"/>
        <v>5.0816212164102801</v>
      </c>
      <c r="I1307" s="11">
        <f t="shared" si="62"/>
        <v>1</v>
      </c>
    </row>
    <row r="1308" spans="1:9" x14ac:dyDescent="0.25">
      <c r="A1308" s="5">
        <v>43462.208333333336</v>
      </c>
      <c r="B1308" s="6">
        <v>43462</v>
      </c>
      <c r="C1308" s="11">
        <v>11</v>
      </c>
      <c r="D1308" s="11">
        <v>2785.8847175000001</v>
      </c>
      <c r="E1308" s="11">
        <v>3462.3380000000002</v>
      </c>
      <c r="F1308" s="11">
        <v>13148.294</v>
      </c>
      <c r="G1308" s="11">
        <f t="shared" si="60"/>
        <v>-676.45328250000011</v>
      </c>
      <c r="H1308" s="11">
        <f t="shared" si="61"/>
        <v>5.1447988803718578</v>
      </c>
      <c r="I1308" s="11">
        <f t="shared" si="62"/>
        <v>1</v>
      </c>
    </row>
    <row r="1309" spans="1:9" x14ac:dyDescent="0.25">
      <c r="A1309" s="5">
        <v>43462.229166666664</v>
      </c>
      <c r="B1309" s="6">
        <v>43462</v>
      </c>
      <c r="C1309" s="11">
        <v>12</v>
      </c>
      <c r="D1309" s="11">
        <v>2865.4728125000001</v>
      </c>
      <c r="E1309" s="11">
        <v>3612.6080000000002</v>
      </c>
      <c r="F1309" s="11">
        <v>13148.294</v>
      </c>
      <c r="G1309" s="11">
        <f t="shared" si="60"/>
        <v>-747.13518750000003</v>
      </c>
      <c r="H1309" s="11">
        <f t="shared" si="61"/>
        <v>5.6823736029936667</v>
      </c>
      <c r="I1309" s="11">
        <f t="shared" si="62"/>
        <v>0</v>
      </c>
    </row>
    <row r="1310" spans="1:9" x14ac:dyDescent="0.25">
      <c r="A1310" s="5">
        <v>43462.25</v>
      </c>
      <c r="B1310" s="6">
        <v>43462</v>
      </c>
      <c r="C1310" s="11">
        <v>13</v>
      </c>
      <c r="D1310" s="11">
        <v>2933.6893850000001</v>
      </c>
      <c r="E1310" s="11">
        <v>3811.5859999999998</v>
      </c>
      <c r="F1310" s="11">
        <v>13148.294</v>
      </c>
      <c r="G1310" s="11">
        <f t="shared" si="60"/>
        <v>-877.89661499999966</v>
      </c>
      <c r="H1310" s="11">
        <f t="shared" si="61"/>
        <v>6.676886104007103</v>
      </c>
      <c r="I1310" s="11">
        <f t="shared" si="62"/>
        <v>0</v>
      </c>
    </row>
    <row r="1311" spans="1:9" x14ac:dyDescent="0.25">
      <c r="A1311" s="5">
        <v>43462.270833333336</v>
      </c>
      <c r="B1311" s="6">
        <v>43462</v>
      </c>
      <c r="C1311" s="11">
        <v>14</v>
      </c>
      <c r="D1311" s="11">
        <v>2990.534435</v>
      </c>
      <c r="E1311" s="11">
        <v>3898.9580000000001</v>
      </c>
      <c r="F1311" s="11">
        <v>13148.294</v>
      </c>
      <c r="G1311" s="11">
        <f t="shared" si="60"/>
        <v>-908.42356500000005</v>
      </c>
      <c r="H1311" s="11">
        <f t="shared" si="61"/>
        <v>6.9090603313251133</v>
      </c>
      <c r="I1311" s="11">
        <f t="shared" si="62"/>
        <v>0</v>
      </c>
    </row>
    <row r="1312" spans="1:9" x14ac:dyDescent="0.25">
      <c r="A1312" s="5">
        <v>43462.291666666664</v>
      </c>
      <c r="B1312" s="6">
        <v>43462</v>
      </c>
      <c r="C1312" s="11">
        <v>15</v>
      </c>
      <c r="D1312" s="11">
        <v>3043.5915249999998</v>
      </c>
      <c r="E1312" s="11">
        <v>4236.058</v>
      </c>
      <c r="F1312" s="11">
        <v>13148.294</v>
      </c>
      <c r="G1312" s="11">
        <f t="shared" si="60"/>
        <v>-1192.4664750000002</v>
      </c>
      <c r="H1312" s="11">
        <f t="shared" si="61"/>
        <v>9.0693627249284212</v>
      </c>
      <c r="I1312" s="11">
        <f t="shared" si="62"/>
        <v>0</v>
      </c>
    </row>
    <row r="1313" spans="1:9" x14ac:dyDescent="0.25">
      <c r="A1313" s="5">
        <v>43462.3125</v>
      </c>
      <c r="B1313" s="6">
        <v>43462</v>
      </c>
      <c r="C1313" s="11">
        <v>16</v>
      </c>
      <c r="D1313" s="11">
        <v>3092.860655</v>
      </c>
      <c r="E1313" s="11">
        <v>4481.74</v>
      </c>
      <c r="F1313" s="11">
        <v>13148.294</v>
      </c>
      <c r="G1313" s="11">
        <f t="shared" si="60"/>
        <v>-1388.8793449999998</v>
      </c>
      <c r="H1313" s="11">
        <f t="shared" si="61"/>
        <v>10.56319051734012</v>
      </c>
      <c r="I1313" s="11">
        <f t="shared" si="62"/>
        <v>0</v>
      </c>
    </row>
    <row r="1314" spans="1:9" x14ac:dyDescent="0.25">
      <c r="A1314" s="5">
        <v>43462.333333333336</v>
      </c>
      <c r="B1314" s="6">
        <v>43462</v>
      </c>
      <c r="C1314" s="11">
        <v>17</v>
      </c>
      <c r="D1314" s="11">
        <v>3157.4099925</v>
      </c>
      <c r="E1314" s="11">
        <v>4459.8379999999997</v>
      </c>
      <c r="F1314" s="11">
        <v>13148.294</v>
      </c>
      <c r="G1314" s="11">
        <f t="shared" si="60"/>
        <v>-1302.4280074999997</v>
      </c>
      <c r="H1314" s="11">
        <f t="shared" si="61"/>
        <v>9.905680596281158</v>
      </c>
      <c r="I1314" s="11">
        <f t="shared" si="62"/>
        <v>0</v>
      </c>
    </row>
    <row r="1315" spans="1:9" x14ac:dyDescent="0.25">
      <c r="A1315" s="5">
        <v>43462.354166666664</v>
      </c>
      <c r="B1315" s="6">
        <v>43462</v>
      </c>
      <c r="C1315" s="11">
        <v>18</v>
      </c>
      <c r="D1315" s="11">
        <v>3237.2395375000001</v>
      </c>
      <c r="E1315" s="11">
        <v>4669.1400000000003</v>
      </c>
      <c r="F1315" s="11">
        <v>13148.294</v>
      </c>
      <c r="G1315" s="11">
        <f t="shared" si="60"/>
        <v>-1431.9004625000002</v>
      </c>
      <c r="H1315" s="11">
        <f t="shared" si="61"/>
        <v>10.890389753225783</v>
      </c>
      <c r="I1315" s="11">
        <f t="shared" si="62"/>
        <v>0</v>
      </c>
    </row>
    <row r="1316" spans="1:9" x14ac:dyDescent="0.25">
      <c r="A1316" s="5">
        <v>43462.375</v>
      </c>
      <c r="B1316" s="6">
        <v>43462</v>
      </c>
      <c r="C1316" s="11">
        <v>19</v>
      </c>
      <c r="D1316" s="11">
        <v>3267.1326425000002</v>
      </c>
      <c r="E1316" s="11">
        <v>5082.6379999999999</v>
      </c>
      <c r="F1316" s="11">
        <v>13148.294</v>
      </c>
      <c r="G1316" s="11">
        <f t="shared" si="60"/>
        <v>-1815.5053574999997</v>
      </c>
      <c r="H1316" s="11">
        <f t="shared" si="61"/>
        <v>13.807915745571247</v>
      </c>
      <c r="I1316" s="11">
        <f t="shared" si="62"/>
        <v>0</v>
      </c>
    </row>
    <row r="1317" spans="1:9" x14ac:dyDescent="0.25">
      <c r="A1317" s="5">
        <v>43462.395833333336</v>
      </c>
      <c r="B1317" s="6">
        <v>43462</v>
      </c>
      <c r="C1317" s="11">
        <v>20</v>
      </c>
      <c r="D1317" s="11">
        <v>3247.0893074999999</v>
      </c>
      <c r="E1317" s="11">
        <v>5529.44</v>
      </c>
      <c r="F1317" s="11">
        <v>13148.294</v>
      </c>
      <c r="G1317" s="11">
        <f t="shared" si="60"/>
        <v>-2282.3506924999997</v>
      </c>
      <c r="H1317" s="11">
        <f t="shared" si="61"/>
        <v>17.358531019309424</v>
      </c>
      <c r="I1317" s="11">
        <f t="shared" si="62"/>
        <v>0</v>
      </c>
    </row>
    <row r="1318" spans="1:9" x14ac:dyDescent="0.25">
      <c r="A1318" s="5">
        <v>43462.416666666664</v>
      </c>
      <c r="B1318" s="6">
        <v>43462</v>
      </c>
      <c r="C1318" s="11">
        <v>21</v>
      </c>
      <c r="D1318" s="11">
        <v>3216.9813875</v>
      </c>
      <c r="E1318" s="11">
        <v>5568.6760000000004</v>
      </c>
      <c r="F1318" s="11">
        <v>13148.294</v>
      </c>
      <c r="G1318" s="11">
        <f t="shared" si="60"/>
        <v>-2351.6946125000004</v>
      </c>
      <c r="H1318" s="11">
        <f t="shared" si="61"/>
        <v>17.885929630870745</v>
      </c>
      <c r="I1318" s="11">
        <f t="shared" si="62"/>
        <v>0</v>
      </c>
    </row>
    <row r="1319" spans="1:9" x14ac:dyDescent="0.25">
      <c r="A1319" s="5">
        <v>43462.4375</v>
      </c>
      <c r="B1319" s="6">
        <v>43462</v>
      </c>
      <c r="C1319" s="11">
        <v>22</v>
      </c>
      <c r="D1319" s="11">
        <v>3176.8088825</v>
      </c>
      <c r="E1319" s="11">
        <v>5665.402</v>
      </c>
      <c r="F1319" s="11">
        <v>13148.294</v>
      </c>
      <c r="G1319" s="11">
        <f t="shared" si="60"/>
        <v>-2488.5931175000001</v>
      </c>
      <c r="H1319" s="11">
        <f t="shared" si="61"/>
        <v>18.927117978195497</v>
      </c>
      <c r="I1319" s="11">
        <f t="shared" si="62"/>
        <v>0</v>
      </c>
    </row>
    <row r="1320" spans="1:9" x14ac:dyDescent="0.25">
      <c r="A1320" s="5">
        <v>43462.458333333336</v>
      </c>
      <c r="B1320" s="6">
        <v>43462</v>
      </c>
      <c r="C1320" s="11">
        <v>23</v>
      </c>
      <c r="D1320" s="11">
        <v>3122.2287875000002</v>
      </c>
      <c r="E1320" s="11">
        <v>5835.5140000000001</v>
      </c>
      <c r="F1320" s="11">
        <v>13148.294</v>
      </c>
      <c r="G1320" s="11">
        <f t="shared" si="60"/>
        <v>-2713.2852124999999</v>
      </c>
      <c r="H1320" s="11">
        <f t="shared" si="61"/>
        <v>20.636024814321917</v>
      </c>
      <c r="I1320" s="11">
        <f t="shared" si="62"/>
        <v>0</v>
      </c>
    </row>
    <row r="1321" spans="1:9" x14ac:dyDescent="0.25">
      <c r="A1321" s="5">
        <v>43462.479166666664</v>
      </c>
      <c r="B1321" s="6">
        <v>43462</v>
      </c>
      <c r="C1321" s="11">
        <v>24</v>
      </c>
      <c r="D1321" s="11">
        <v>3053.2411025000001</v>
      </c>
      <c r="E1321" s="11">
        <v>5401.8360000000002</v>
      </c>
      <c r="F1321" s="11">
        <v>13148.294</v>
      </c>
      <c r="G1321" s="11">
        <f t="shared" si="60"/>
        <v>-2348.5948975000001</v>
      </c>
      <c r="H1321" s="11">
        <f t="shared" si="61"/>
        <v>17.862354595204518</v>
      </c>
      <c r="I1321" s="11">
        <f t="shared" si="62"/>
        <v>0</v>
      </c>
    </row>
    <row r="1322" spans="1:9" x14ac:dyDescent="0.25">
      <c r="A1322" s="5">
        <v>43462.5</v>
      </c>
      <c r="B1322" s="6">
        <v>43462</v>
      </c>
      <c r="C1322" s="11">
        <v>25</v>
      </c>
      <c r="D1322" s="11">
        <v>2910.4935350000001</v>
      </c>
      <c r="E1322" s="11">
        <v>5230.2719999999999</v>
      </c>
      <c r="F1322" s="11">
        <v>13148.294</v>
      </c>
      <c r="G1322" s="11">
        <f t="shared" si="60"/>
        <v>-2319.7784649999999</v>
      </c>
      <c r="H1322" s="11">
        <f t="shared" si="61"/>
        <v>17.643189793291814</v>
      </c>
      <c r="I1322" s="11">
        <f t="shared" si="62"/>
        <v>0</v>
      </c>
    </row>
    <row r="1323" spans="1:9" x14ac:dyDescent="0.25">
      <c r="A1323" s="5">
        <v>43462.520833333336</v>
      </c>
      <c r="B1323" s="6">
        <v>43462</v>
      </c>
      <c r="C1323" s="11">
        <v>26</v>
      </c>
      <c r="D1323" s="11">
        <v>2693.986085</v>
      </c>
      <c r="E1323" s="11">
        <v>4971.0940000000001</v>
      </c>
      <c r="F1323" s="11">
        <v>13148.294</v>
      </c>
      <c r="G1323" s="11">
        <f t="shared" si="60"/>
        <v>-2277.107915</v>
      </c>
      <c r="H1323" s="11">
        <f t="shared" si="61"/>
        <v>17.318656815857633</v>
      </c>
      <c r="I1323" s="11">
        <f t="shared" si="62"/>
        <v>0</v>
      </c>
    </row>
    <row r="1324" spans="1:9" x14ac:dyDescent="0.25">
      <c r="A1324" s="5">
        <v>43462.541666666664</v>
      </c>
      <c r="B1324" s="6">
        <v>43462</v>
      </c>
      <c r="C1324" s="11">
        <v>27</v>
      </c>
      <c r="D1324" s="11">
        <v>2500.7998299999999</v>
      </c>
      <c r="E1324" s="11">
        <v>4561.93</v>
      </c>
      <c r="F1324" s="11">
        <v>13148.294</v>
      </c>
      <c r="G1324" s="11">
        <f t="shared" si="60"/>
        <v>-2061.1301700000004</v>
      </c>
      <c r="H1324" s="11">
        <f t="shared" si="61"/>
        <v>15.676027399448175</v>
      </c>
      <c r="I1324" s="11">
        <f t="shared" si="62"/>
        <v>0</v>
      </c>
    </row>
    <row r="1325" spans="1:9" x14ac:dyDescent="0.25">
      <c r="A1325" s="5">
        <v>43462.5625</v>
      </c>
      <c r="B1325" s="6">
        <v>43462</v>
      </c>
      <c r="C1325" s="11">
        <v>28</v>
      </c>
      <c r="D1325" s="11">
        <v>2330.9347699999998</v>
      </c>
      <c r="E1325" s="11">
        <v>4224.8519999999999</v>
      </c>
      <c r="F1325" s="11">
        <v>13148.294</v>
      </c>
      <c r="G1325" s="11">
        <f t="shared" si="60"/>
        <v>-1893.91723</v>
      </c>
      <c r="H1325" s="11">
        <f t="shared" si="61"/>
        <v>14.404281118143542</v>
      </c>
      <c r="I1325" s="11">
        <f t="shared" si="62"/>
        <v>0</v>
      </c>
    </row>
    <row r="1326" spans="1:9" x14ac:dyDescent="0.25">
      <c r="A1326" s="5">
        <v>43462.583333333336</v>
      </c>
      <c r="B1326" s="6">
        <v>43462</v>
      </c>
      <c r="C1326" s="11">
        <v>29</v>
      </c>
      <c r="D1326" s="11">
        <v>2173.9377625000002</v>
      </c>
      <c r="E1326" s="11">
        <v>3658.28</v>
      </c>
      <c r="F1326" s="11">
        <v>13148.294</v>
      </c>
      <c r="G1326" s="11">
        <f t="shared" si="60"/>
        <v>-1484.3422375</v>
      </c>
      <c r="H1326" s="11">
        <f t="shared" si="61"/>
        <v>11.289238265435806</v>
      </c>
      <c r="I1326" s="11">
        <f t="shared" si="62"/>
        <v>0</v>
      </c>
    </row>
    <row r="1327" spans="1:9" x14ac:dyDescent="0.25">
      <c r="A1327" s="5">
        <v>43462.604166666664</v>
      </c>
      <c r="B1327" s="6">
        <v>43462</v>
      </c>
      <c r="C1327" s="11">
        <v>30</v>
      </c>
      <c r="D1327" s="11">
        <v>2029.8088075000001</v>
      </c>
      <c r="E1327" s="11">
        <v>3223.0219999999999</v>
      </c>
      <c r="F1327" s="11">
        <v>13148.294</v>
      </c>
      <c r="G1327" s="11">
        <f t="shared" si="60"/>
        <v>-1193.2131924999999</v>
      </c>
      <c r="H1327" s="11">
        <f t="shared" si="61"/>
        <v>9.0750419217884826</v>
      </c>
      <c r="I1327" s="11">
        <f t="shared" si="62"/>
        <v>0</v>
      </c>
    </row>
    <row r="1328" spans="1:9" x14ac:dyDescent="0.25">
      <c r="A1328" s="5">
        <v>43462.625</v>
      </c>
      <c r="B1328" s="6">
        <v>43462</v>
      </c>
      <c r="C1328" s="11">
        <v>31</v>
      </c>
      <c r="D1328" s="11">
        <v>1901.0588775000001</v>
      </c>
      <c r="E1328" s="11">
        <v>2485.0100000000002</v>
      </c>
      <c r="F1328" s="11">
        <v>13148.294</v>
      </c>
      <c r="G1328" s="11">
        <f t="shared" si="60"/>
        <v>-583.95112250000011</v>
      </c>
      <c r="H1328" s="11">
        <f t="shared" si="61"/>
        <v>4.4412691296680782</v>
      </c>
      <c r="I1328" s="11">
        <f t="shared" si="62"/>
        <v>1</v>
      </c>
    </row>
    <row r="1329" spans="1:9" x14ac:dyDescent="0.25">
      <c r="A1329" s="5">
        <v>43462.645833333336</v>
      </c>
      <c r="B1329" s="6">
        <v>43462</v>
      </c>
      <c r="C1329" s="11">
        <v>32</v>
      </c>
      <c r="D1329" s="11">
        <v>1787.6879724999999</v>
      </c>
      <c r="E1329" s="11">
        <v>2238.0940000000001</v>
      </c>
      <c r="F1329" s="11">
        <v>13148.294</v>
      </c>
      <c r="G1329" s="11">
        <f t="shared" si="60"/>
        <v>-450.40602750000016</v>
      </c>
      <c r="H1329" s="11">
        <f t="shared" si="61"/>
        <v>3.4255853078734031</v>
      </c>
      <c r="I1329" s="11">
        <f t="shared" si="62"/>
        <v>1</v>
      </c>
    </row>
    <row r="1330" spans="1:9" x14ac:dyDescent="0.25">
      <c r="A1330" s="5">
        <v>43462.666666666664</v>
      </c>
      <c r="B1330" s="6">
        <v>43462</v>
      </c>
      <c r="C1330" s="11">
        <v>33</v>
      </c>
      <c r="D1330" s="11">
        <v>1709.4544350000001</v>
      </c>
      <c r="E1330" s="11">
        <v>2010.52</v>
      </c>
      <c r="F1330" s="11">
        <v>13148.294</v>
      </c>
      <c r="G1330" s="11">
        <f t="shared" si="60"/>
        <v>-301.06556499999988</v>
      </c>
      <c r="H1330" s="11">
        <f t="shared" si="61"/>
        <v>2.2897690377169835</v>
      </c>
      <c r="I1330" s="11">
        <f t="shared" si="62"/>
        <v>1</v>
      </c>
    </row>
    <row r="1331" spans="1:9" x14ac:dyDescent="0.25">
      <c r="A1331" s="5">
        <v>43462.6875</v>
      </c>
      <c r="B1331" s="6">
        <v>43462</v>
      </c>
      <c r="C1331" s="11">
        <v>34</v>
      </c>
      <c r="D1331" s="11">
        <v>1666.3582650000001</v>
      </c>
      <c r="E1331" s="11">
        <v>1915.452</v>
      </c>
      <c r="F1331" s="11">
        <v>13148.294</v>
      </c>
      <c r="G1331" s="11">
        <f t="shared" si="60"/>
        <v>-249.09373499999992</v>
      </c>
      <c r="H1331" s="11">
        <f t="shared" si="61"/>
        <v>1.8944947154360858</v>
      </c>
      <c r="I1331" s="11">
        <f t="shared" si="62"/>
        <v>1</v>
      </c>
    </row>
    <row r="1332" spans="1:9" x14ac:dyDescent="0.25">
      <c r="A1332" s="5">
        <v>43462.708333333336</v>
      </c>
      <c r="B1332" s="6">
        <v>43462</v>
      </c>
      <c r="C1332" s="11">
        <v>35</v>
      </c>
      <c r="D1332" s="11">
        <v>1630.8647550000001</v>
      </c>
      <c r="E1332" s="11">
        <v>1849.6020000000001</v>
      </c>
      <c r="F1332" s="11">
        <v>13148.294</v>
      </c>
      <c r="G1332" s="11">
        <f t="shared" si="60"/>
        <v>-218.73724500000003</v>
      </c>
      <c r="H1332" s="11">
        <f t="shared" si="61"/>
        <v>1.6636169300747308</v>
      </c>
      <c r="I1332" s="11">
        <f t="shared" si="62"/>
        <v>1</v>
      </c>
    </row>
    <row r="1333" spans="1:9" x14ac:dyDescent="0.25">
      <c r="A1333" s="5">
        <v>43462.729166666664</v>
      </c>
      <c r="B1333" s="6">
        <v>43462</v>
      </c>
      <c r="C1333" s="11">
        <v>36</v>
      </c>
      <c r="D1333" s="11">
        <v>1602.9739050000001</v>
      </c>
      <c r="E1333" s="11">
        <v>1777.146</v>
      </c>
      <c r="F1333" s="11">
        <v>13148.294</v>
      </c>
      <c r="G1333" s="11">
        <f t="shared" si="60"/>
        <v>-174.1720949999999</v>
      </c>
      <c r="H1333" s="11">
        <f t="shared" si="61"/>
        <v>1.324674478681416</v>
      </c>
      <c r="I1333" s="11">
        <f t="shared" si="62"/>
        <v>1</v>
      </c>
    </row>
    <row r="1334" spans="1:9" x14ac:dyDescent="0.25">
      <c r="A1334" s="5">
        <v>43462.75</v>
      </c>
      <c r="B1334" s="6">
        <v>43462</v>
      </c>
      <c r="C1334" s="11">
        <v>37</v>
      </c>
      <c r="D1334" s="11">
        <v>1667.2490325000001</v>
      </c>
      <c r="E1334" s="11">
        <v>1925.2280000000001</v>
      </c>
      <c r="F1334" s="11">
        <v>13148.294</v>
      </c>
      <c r="G1334" s="11">
        <f t="shared" si="60"/>
        <v>-257.97896749999995</v>
      </c>
      <c r="H1334" s="11">
        <f t="shared" si="61"/>
        <v>1.9620717904543352</v>
      </c>
      <c r="I1334" s="11">
        <f t="shared" si="62"/>
        <v>1</v>
      </c>
    </row>
    <row r="1335" spans="1:9" x14ac:dyDescent="0.25">
      <c r="A1335" s="5">
        <v>43462.770833333336</v>
      </c>
      <c r="B1335" s="6">
        <v>43462</v>
      </c>
      <c r="C1335" s="11">
        <v>38</v>
      </c>
      <c r="D1335" s="11">
        <v>1823.6901375</v>
      </c>
      <c r="E1335" s="11">
        <v>1961.7919999999999</v>
      </c>
      <c r="F1335" s="11">
        <v>13148.294</v>
      </c>
      <c r="G1335" s="11">
        <f t="shared" si="60"/>
        <v>-138.10186249999992</v>
      </c>
      <c r="H1335" s="11">
        <f t="shared" si="61"/>
        <v>1.0503405422787164</v>
      </c>
      <c r="I1335" s="11">
        <f t="shared" si="62"/>
        <v>1</v>
      </c>
    </row>
    <row r="1336" spans="1:9" x14ac:dyDescent="0.25">
      <c r="A1336" s="5">
        <v>43462.791666666664</v>
      </c>
      <c r="B1336" s="6">
        <v>43462</v>
      </c>
      <c r="C1336" s="11">
        <v>39</v>
      </c>
      <c r="D1336" s="11">
        <v>2002.4508825</v>
      </c>
      <c r="E1336" s="11">
        <v>1991.2539999999999</v>
      </c>
      <c r="F1336" s="11">
        <v>13148.294</v>
      </c>
      <c r="G1336" s="11">
        <f t="shared" si="60"/>
        <v>11.196882500000129</v>
      </c>
      <c r="H1336" s="11">
        <f t="shared" si="61"/>
        <v>8.5158443369155942E-2</v>
      </c>
      <c r="I1336" s="11">
        <f t="shared" si="62"/>
        <v>1</v>
      </c>
    </row>
    <row r="1337" spans="1:9" x14ac:dyDescent="0.25">
      <c r="A1337" s="5">
        <v>43462.8125</v>
      </c>
      <c r="B1337" s="6">
        <v>43462</v>
      </c>
      <c r="C1337" s="11">
        <v>40</v>
      </c>
      <c r="D1337" s="11">
        <v>2203.5312675</v>
      </c>
      <c r="E1337" s="11">
        <v>2099.4879999999998</v>
      </c>
      <c r="F1337" s="11">
        <v>13148.294</v>
      </c>
      <c r="G1337" s="11">
        <f t="shared" si="60"/>
        <v>104.04326750000018</v>
      </c>
      <c r="H1337" s="11">
        <f t="shared" si="61"/>
        <v>0.79130621432712245</v>
      </c>
      <c r="I1337" s="11">
        <f t="shared" si="62"/>
        <v>1</v>
      </c>
    </row>
    <row r="1338" spans="1:9" x14ac:dyDescent="0.25">
      <c r="A1338" s="5">
        <v>43462.833333333336</v>
      </c>
      <c r="B1338" s="6">
        <v>43462</v>
      </c>
      <c r="C1338" s="11">
        <v>41</v>
      </c>
      <c r="D1338" s="11">
        <v>2424.9256850000002</v>
      </c>
      <c r="E1338" s="11">
        <v>2625.18</v>
      </c>
      <c r="F1338" s="11">
        <v>13148.294</v>
      </c>
      <c r="G1338" s="11">
        <f t="shared" si="60"/>
        <v>-200.25431499999968</v>
      </c>
      <c r="H1338" s="11">
        <f t="shared" si="61"/>
        <v>1.5230440922601798</v>
      </c>
      <c r="I1338" s="11">
        <f t="shared" si="62"/>
        <v>1</v>
      </c>
    </row>
    <row r="1339" spans="1:9" x14ac:dyDescent="0.25">
      <c r="A1339" s="5">
        <v>43462.854166666664</v>
      </c>
      <c r="B1339" s="6">
        <v>43462</v>
      </c>
      <c r="C1339" s="11">
        <v>42</v>
      </c>
      <c r="D1339" s="11">
        <v>2666.6341349999998</v>
      </c>
      <c r="E1339" s="11">
        <v>3320.81</v>
      </c>
      <c r="F1339" s="11">
        <v>13148.294</v>
      </c>
      <c r="G1339" s="11">
        <f t="shared" si="60"/>
        <v>-654.17586500000016</v>
      </c>
      <c r="H1339" s="11">
        <f t="shared" si="61"/>
        <v>4.9753668802964102</v>
      </c>
      <c r="I1339" s="11">
        <f t="shared" si="62"/>
        <v>1</v>
      </c>
    </row>
    <row r="1340" spans="1:9" x14ac:dyDescent="0.25">
      <c r="A1340" s="5">
        <v>43462.875</v>
      </c>
      <c r="B1340" s="6">
        <v>43462</v>
      </c>
      <c r="C1340" s="11">
        <v>43</v>
      </c>
      <c r="D1340" s="11">
        <v>2978.5360624999998</v>
      </c>
      <c r="E1340" s="11">
        <v>3443.056</v>
      </c>
      <c r="F1340" s="11">
        <v>13148.294</v>
      </c>
      <c r="G1340" s="11">
        <f t="shared" si="60"/>
        <v>-464.5199375000002</v>
      </c>
      <c r="H1340" s="11">
        <f t="shared" si="61"/>
        <v>3.5329293480964163</v>
      </c>
      <c r="I1340" s="11">
        <f t="shared" si="62"/>
        <v>1</v>
      </c>
    </row>
    <row r="1341" spans="1:9" x14ac:dyDescent="0.25">
      <c r="A1341" s="5">
        <v>43462.895833333336</v>
      </c>
      <c r="B1341" s="6">
        <v>43462</v>
      </c>
      <c r="C1341" s="11">
        <v>44</v>
      </c>
      <c r="D1341" s="11">
        <v>3360.6314674999999</v>
      </c>
      <c r="E1341" s="11">
        <v>3757.752</v>
      </c>
      <c r="F1341" s="11">
        <v>13148.294</v>
      </c>
      <c r="G1341" s="11">
        <f t="shared" si="60"/>
        <v>-397.12053250000008</v>
      </c>
      <c r="H1341" s="11">
        <f t="shared" si="61"/>
        <v>3.020319841494266</v>
      </c>
      <c r="I1341" s="11">
        <f t="shared" si="62"/>
        <v>1</v>
      </c>
    </row>
    <row r="1342" spans="1:9" x14ac:dyDescent="0.25">
      <c r="A1342" s="5">
        <v>43462.916666666664</v>
      </c>
      <c r="B1342" s="6">
        <v>43462</v>
      </c>
      <c r="C1342" s="11">
        <v>45</v>
      </c>
      <c r="D1342" s="11">
        <v>3745.175655</v>
      </c>
      <c r="E1342" s="11">
        <v>4366.0039999999999</v>
      </c>
      <c r="F1342" s="11">
        <v>13148.294</v>
      </c>
      <c r="G1342" s="11">
        <f t="shared" si="60"/>
        <v>-620.8283449999999</v>
      </c>
      <c r="H1342" s="11">
        <f t="shared" si="61"/>
        <v>4.7217406684091481</v>
      </c>
      <c r="I1342" s="11">
        <f t="shared" si="62"/>
        <v>1</v>
      </c>
    </row>
    <row r="1343" spans="1:9" x14ac:dyDescent="0.25">
      <c r="A1343" s="5">
        <v>43462.9375</v>
      </c>
      <c r="B1343" s="6">
        <v>43462</v>
      </c>
      <c r="C1343" s="11">
        <v>46</v>
      </c>
      <c r="D1343" s="11">
        <v>4132.1686250000002</v>
      </c>
      <c r="E1343" s="11">
        <v>4995.6980000000003</v>
      </c>
      <c r="F1343" s="11">
        <v>13148.294</v>
      </c>
      <c r="G1343" s="11">
        <f t="shared" si="60"/>
        <v>-863.52937500000007</v>
      </c>
      <c r="H1343" s="11">
        <f t="shared" si="61"/>
        <v>6.5676153499457808</v>
      </c>
      <c r="I1343" s="11">
        <f t="shared" si="62"/>
        <v>0</v>
      </c>
    </row>
    <row r="1344" spans="1:9" x14ac:dyDescent="0.25">
      <c r="A1344" s="5">
        <v>43462.958333333336</v>
      </c>
      <c r="B1344" s="6">
        <v>43462</v>
      </c>
      <c r="C1344" s="11">
        <v>47</v>
      </c>
      <c r="D1344" s="11">
        <v>4506.3153325000003</v>
      </c>
      <c r="E1344" s="11">
        <v>5530.7860000000001</v>
      </c>
      <c r="F1344" s="11">
        <v>13148.294</v>
      </c>
      <c r="G1344" s="11">
        <f t="shared" si="60"/>
        <v>-1024.4706674999998</v>
      </c>
      <c r="H1344" s="11">
        <f t="shared" si="61"/>
        <v>7.7916623061516557</v>
      </c>
      <c r="I1344" s="11">
        <f t="shared" si="62"/>
        <v>0</v>
      </c>
    </row>
    <row r="1345" spans="1:9" x14ac:dyDescent="0.25">
      <c r="A1345" s="5">
        <v>43462.979166666664</v>
      </c>
      <c r="B1345" s="6">
        <v>43462</v>
      </c>
      <c r="C1345" s="11">
        <v>48</v>
      </c>
      <c r="D1345" s="11">
        <v>4867.6157775000001</v>
      </c>
      <c r="E1345" s="11">
        <v>6086.4620000000004</v>
      </c>
      <c r="F1345" s="11">
        <v>13148.294</v>
      </c>
      <c r="G1345" s="11">
        <f t="shared" si="60"/>
        <v>-1218.8462225000003</v>
      </c>
      <c r="H1345" s="11">
        <f t="shared" si="61"/>
        <v>9.2699951986166447</v>
      </c>
      <c r="I1345" s="11">
        <f t="shared" si="62"/>
        <v>0</v>
      </c>
    </row>
    <row r="1346" spans="1:9" x14ac:dyDescent="0.25">
      <c r="A1346" s="5">
        <v>43463</v>
      </c>
      <c r="B1346" s="6">
        <v>43463</v>
      </c>
      <c r="C1346" s="11">
        <v>1</v>
      </c>
      <c r="D1346" s="11">
        <v>4291.3399449999997</v>
      </c>
      <c r="E1346" s="11">
        <v>5526.0820000000003</v>
      </c>
      <c r="F1346" s="11">
        <v>11991.294</v>
      </c>
      <c r="G1346" s="11">
        <f t="shared" si="60"/>
        <v>-1234.7420550000006</v>
      </c>
      <c r="H1346" s="11">
        <f t="shared" si="61"/>
        <v>10.296987589496185</v>
      </c>
      <c r="I1346" s="11">
        <f t="shared" si="62"/>
        <v>0</v>
      </c>
    </row>
    <row r="1347" spans="1:9" x14ac:dyDescent="0.25">
      <c r="A1347" s="5">
        <v>43463.020833333336</v>
      </c>
      <c r="B1347" s="6">
        <v>43463</v>
      </c>
      <c r="C1347" s="11">
        <v>2</v>
      </c>
      <c r="D1347" s="11">
        <v>4498.9526875000001</v>
      </c>
      <c r="E1347" s="11">
        <v>5487.1639999999998</v>
      </c>
      <c r="F1347" s="11">
        <v>11469.294</v>
      </c>
      <c r="G1347" s="11">
        <f t="shared" ref="G1347:G1410" si="63">D1347-E1347</f>
        <v>-988.21131249999962</v>
      </c>
      <c r="H1347" s="11">
        <f t="shared" ref="H1347:H1410" si="64">ABS(G1347)/F1347*100</f>
        <v>8.6161477114458798</v>
      </c>
      <c r="I1347" s="11">
        <f t="shared" ref="I1347:I1410" si="65">IF(H1347&lt;=$N$3,1,0)</f>
        <v>0</v>
      </c>
    </row>
    <row r="1348" spans="1:9" x14ac:dyDescent="0.25">
      <c r="A1348" s="5">
        <v>43463.041666666664</v>
      </c>
      <c r="B1348" s="6">
        <v>43463</v>
      </c>
      <c r="C1348" s="11">
        <v>3</v>
      </c>
      <c r="D1348" s="11">
        <v>4760.1220974999997</v>
      </c>
      <c r="E1348" s="11">
        <v>5538.7860000000001</v>
      </c>
      <c r="F1348" s="11">
        <v>11296.294</v>
      </c>
      <c r="G1348" s="11">
        <f t="shared" si="63"/>
        <v>-778.6639025000004</v>
      </c>
      <c r="H1348" s="11">
        <f t="shared" si="64"/>
        <v>6.8930916856448716</v>
      </c>
      <c r="I1348" s="11">
        <f t="shared" si="65"/>
        <v>0</v>
      </c>
    </row>
    <row r="1349" spans="1:9" x14ac:dyDescent="0.25">
      <c r="A1349" s="5">
        <v>43463.0625</v>
      </c>
      <c r="B1349" s="6">
        <v>43463</v>
      </c>
      <c r="C1349" s="11">
        <v>4</v>
      </c>
      <c r="D1349" s="11">
        <v>5155.0934324999998</v>
      </c>
      <c r="E1349" s="11">
        <v>5564.2219999999998</v>
      </c>
      <c r="F1349" s="11">
        <v>11068.294</v>
      </c>
      <c r="G1349" s="11">
        <f t="shared" si="63"/>
        <v>-409.12856749999992</v>
      </c>
      <c r="H1349" s="11">
        <f t="shared" si="64"/>
        <v>3.6964013379116958</v>
      </c>
      <c r="I1349" s="11">
        <f t="shared" si="65"/>
        <v>1</v>
      </c>
    </row>
    <row r="1350" spans="1:9" x14ac:dyDescent="0.25">
      <c r="A1350" s="5">
        <v>43463.083333333336</v>
      </c>
      <c r="B1350" s="6">
        <v>43463</v>
      </c>
      <c r="C1350" s="11">
        <v>5</v>
      </c>
      <c r="D1350" s="11">
        <v>5352.9188700000004</v>
      </c>
      <c r="E1350" s="11">
        <v>6186.9040000000005</v>
      </c>
      <c r="F1350" s="11">
        <v>10924.294</v>
      </c>
      <c r="G1350" s="11">
        <f t="shared" si="63"/>
        <v>-833.98513000000003</v>
      </c>
      <c r="H1350" s="11">
        <f t="shared" si="64"/>
        <v>7.6342245091536354</v>
      </c>
      <c r="I1350" s="11">
        <f t="shared" si="65"/>
        <v>0</v>
      </c>
    </row>
    <row r="1351" spans="1:9" x14ac:dyDescent="0.25">
      <c r="A1351" s="5">
        <v>43463.104166666664</v>
      </c>
      <c r="B1351" s="6">
        <v>43463</v>
      </c>
      <c r="C1351" s="11">
        <v>6</v>
      </c>
      <c r="D1351" s="11">
        <v>5326.1047625000001</v>
      </c>
      <c r="E1351" s="11">
        <v>6401.8580000000002</v>
      </c>
      <c r="F1351" s="11">
        <v>10553.544</v>
      </c>
      <c r="G1351" s="11">
        <f t="shared" si="63"/>
        <v>-1075.7532375000001</v>
      </c>
      <c r="H1351" s="11">
        <f t="shared" si="64"/>
        <v>10.193288979512475</v>
      </c>
      <c r="I1351" s="11">
        <f t="shared" si="65"/>
        <v>0</v>
      </c>
    </row>
    <row r="1352" spans="1:9" x14ac:dyDescent="0.25">
      <c r="A1352" s="5">
        <v>43463.125</v>
      </c>
      <c r="B1352" s="6">
        <v>43463</v>
      </c>
      <c r="C1352" s="11">
        <v>7</v>
      </c>
      <c r="D1352" s="11">
        <v>5516.7697349999999</v>
      </c>
      <c r="E1352" s="11">
        <v>6922.768</v>
      </c>
      <c r="F1352" s="11">
        <v>10647.494000000001</v>
      </c>
      <c r="G1352" s="11">
        <f t="shared" si="63"/>
        <v>-1405.9982650000002</v>
      </c>
      <c r="H1352" s="11">
        <f t="shared" si="64"/>
        <v>13.204968840555347</v>
      </c>
      <c r="I1352" s="11">
        <f t="shared" si="65"/>
        <v>0</v>
      </c>
    </row>
    <row r="1353" spans="1:9" x14ac:dyDescent="0.25">
      <c r="A1353" s="5">
        <v>43463.145833333336</v>
      </c>
      <c r="B1353" s="6">
        <v>43463</v>
      </c>
      <c r="C1353" s="11">
        <v>8</v>
      </c>
      <c r="D1353" s="11">
        <v>5587.8675624999996</v>
      </c>
      <c r="E1353" s="11">
        <v>7053.09</v>
      </c>
      <c r="F1353" s="11">
        <v>10382.494000000001</v>
      </c>
      <c r="G1353" s="11">
        <f t="shared" si="63"/>
        <v>-1465.2224375000005</v>
      </c>
      <c r="H1353" s="11">
        <f t="shared" si="64"/>
        <v>14.112432306727078</v>
      </c>
      <c r="I1353" s="11">
        <f t="shared" si="65"/>
        <v>0</v>
      </c>
    </row>
    <row r="1354" spans="1:9" x14ac:dyDescent="0.25">
      <c r="A1354" s="5">
        <v>43463.166666666664</v>
      </c>
      <c r="B1354" s="6">
        <v>43463</v>
      </c>
      <c r="C1354" s="11">
        <v>9</v>
      </c>
      <c r="D1354" s="11">
        <v>5443.2716474999997</v>
      </c>
      <c r="E1354" s="11">
        <v>7111.7879999999996</v>
      </c>
      <c r="F1354" s="11">
        <v>9740.9940000000006</v>
      </c>
      <c r="G1354" s="11">
        <f t="shared" si="63"/>
        <v>-1668.5163524999998</v>
      </c>
      <c r="H1354" s="11">
        <f t="shared" si="64"/>
        <v>17.128809980788407</v>
      </c>
      <c r="I1354" s="11">
        <f t="shared" si="65"/>
        <v>0</v>
      </c>
    </row>
    <row r="1355" spans="1:9" x14ac:dyDescent="0.25">
      <c r="A1355" s="5">
        <v>43463.1875</v>
      </c>
      <c r="B1355" s="6">
        <v>43463</v>
      </c>
      <c r="C1355" s="11">
        <v>10</v>
      </c>
      <c r="D1355" s="11">
        <v>4993.7439375000004</v>
      </c>
      <c r="E1355" s="11">
        <v>6644.402</v>
      </c>
      <c r="F1355" s="11">
        <v>8820.9940000000006</v>
      </c>
      <c r="G1355" s="11">
        <f t="shared" si="63"/>
        <v>-1650.6580624999997</v>
      </c>
      <c r="H1355" s="11">
        <f t="shared" si="64"/>
        <v>18.712835112460109</v>
      </c>
      <c r="I1355" s="11">
        <f t="shared" si="65"/>
        <v>0</v>
      </c>
    </row>
    <row r="1356" spans="1:9" x14ac:dyDescent="0.25">
      <c r="A1356" s="5">
        <v>43463.208333333336</v>
      </c>
      <c r="B1356" s="6">
        <v>43463</v>
      </c>
      <c r="C1356" s="11">
        <v>11</v>
      </c>
      <c r="D1356" s="11">
        <v>5359.8863025000001</v>
      </c>
      <c r="E1356" s="11">
        <v>7067.1859999999997</v>
      </c>
      <c r="F1356" s="11">
        <v>9015.4940000000006</v>
      </c>
      <c r="G1356" s="11">
        <f t="shared" si="63"/>
        <v>-1707.2996974999996</v>
      </c>
      <c r="H1356" s="11">
        <f t="shared" si="64"/>
        <v>18.937394861557223</v>
      </c>
      <c r="I1356" s="11">
        <f t="shared" si="65"/>
        <v>0</v>
      </c>
    </row>
    <row r="1357" spans="1:9" x14ac:dyDescent="0.25">
      <c r="A1357" s="5">
        <v>43463.229166666664</v>
      </c>
      <c r="B1357" s="6">
        <v>43463</v>
      </c>
      <c r="C1357" s="11">
        <v>12</v>
      </c>
      <c r="D1357" s="11">
        <v>5915.9710050000003</v>
      </c>
      <c r="E1357" s="11">
        <v>7436.8220000000001</v>
      </c>
      <c r="F1357" s="11">
        <v>9428.9940000000006</v>
      </c>
      <c r="G1357" s="11">
        <f t="shared" si="63"/>
        <v>-1520.8509949999998</v>
      </c>
      <c r="H1357" s="11">
        <f t="shared" si="64"/>
        <v>16.12951493022479</v>
      </c>
      <c r="I1357" s="11">
        <f t="shared" si="65"/>
        <v>0</v>
      </c>
    </row>
    <row r="1358" spans="1:9" x14ac:dyDescent="0.25">
      <c r="A1358" s="5">
        <v>43463.25</v>
      </c>
      <c r="B1358" s="6">
        <v>43463</v>
      </c>
      <c r="C1358" s="11">
        <v>13</v>
      </c>
      <c r="D1358" s="11">
        <v>6227.75731</v>
      </c>
      <c r="E1358" s="11">
        <v>7680.174</v>
      </c>
      <c r="F1358" s="11">
        <v>9707.9940000000006</v>
      </c>
      <c r="G1358" s="11">
        <f t="shared" si="63"/>
        <v>-1452.41669</v>
      </c>
      <c r="H1358" s="11">
        <f t="shared" si="64"/>
        <v>14.96103819182418</v>
      </c>
      <c r="I1358" s="11">
        <f t="shared" si="65"/>
        <v>0</v>
      </c>
    </row>
    <row r="1359" spans="1:9" x14ac:dyDescent="0.25">
      <c r="A1359" s="5">
        <v>43463.270833333336</v>
      </c>
      <c r="B1359" s="6">
        <v>43463</v>
      </c>
      <c r="C1359" s="11">
        <v>14</v>
      </c>
      <c r="D1359" s="11">
        <v>6648.5395049999997</v>
      </c>
      <c r="E1359" s="11">
        <v>8238.6139999999996</v>
      </c>
      <c r="F1359" s="11">
        <v>10276.994000000001</v>
      </c>
      <c r="G1359" s="11">
        <f t="shared" si="63"/>
        <v>-1590.0744949999998</v>
      </c>
      <c r="H1359" s="11">
        <f t="shared" si="64"/>
        <v>15.472174986187593</v>
      </c>
      <c r="I1359" s="11">
        <f t="shared" si="65"/>
        <v>0</v>
      </c>
    </row>
    <row r="1360" spans="1:9" x14ac:dyDescent="0.25">
      <c r="A1360" s="5">
        <v>43463.291666666664</v>
      </c>
      <c r="B1360" s="6">
        <v>43463</v>
      </c>
      <c r="C1360" s="11">
        <v>15</v>
      </c>
      <c r="D1360" s="11">
        <v>6734.7908349999998</v>
      </c>
      <c r="E1360" s="11">
        <v>8474.2639999999992</v>
      </c>
      <c r="F1360" s="11">
        <v>10107.294</v>
      </c>
      <c r="G1360" s="11">
        <f t="shared" si="63"/>
        <v>-1739.4731649999994</v>
      </c>
      <c r="H1360" s="11">
        <f t="shared" si="64"/>
        <v>17.210077840814755</v>
      </c>
      <c r="I1360" s="11">
        <f t="shared" si="65"/>
        <v>0</v>
      </c>
    </row>
    <row r="1361" spans="1:9" x14ac:dyDescent="0.25">
      <c r="A1361" s="5">
        <v>43463.3125</v>
      </c>
      <c r="B1361" s="6">
        <v>43463</v>
      </c>
      <c r="C1361" s="11">
        <v>16</v>
      </c>
      <c r="D1361" s="11">
        <v>6930.1473249999999</v>
      </c>
      <c r="E1361" s="11">
        <v>8477.7240000000002</v>
      </c>
      <c r="F1361" s="11">
        <v>10042.294</v>
      </c>
      <c r="G1361" s="11">
        <f t="shared" si="63"/>
        <v>-1547.5766750000003</v>
      </c>
      <c r="H1361" s="11">
        <f t="shared" si="64"/>
        <v>15.410589204020519</v>
      </c>
      <c r="I1361" s="11">
        <f t="shared" si="65"/>
        <v>0</v>
      </c>
    </row>
    <row r="1362" spans="1:9" x14ac:dyDescent="0.25">
      <c r="A1362" s="5">
        <v>43463.333333333336</v>
      </c>
      <c r="B1362" s="6">
        <v>43463</v>
      </c>
      <c r="C1362" s="11">
        <v>17</v>
      </c>
      <c r="D1362" s="11">
        <v>6971.2070075000001</v>
      </c>
      <c r="E1362" s="11">
        <v>8366.9680000000008</v>
      </c>
      <c r="F1362" s="11">
        <v>9783.9940000000006</v>
      </c>
      <c r="G1362" s="11">
        <f t="shared" si="63"/>
        <v>-1395.7609925000006</v>
      </c>
      <c r="H1362" s="11">
        <f t="shared" si="64"/>
        <v>14.265758876180836</v>
      </c>
      <c r="I1362" s="11">
        <f t="shared" si="65"/>
        <v>0</v>
      </c>
    </row>
    <row r="1363" spans="1:9" x14ac:dyDescent="0.25">
      <c r="A1363" s="5">
        <v>43463.354166666664</v>
      </c>
      <c r="B1363" s="6">
        <v>43463</v>
      </c>
      <c r="C1363" s="11">
        <v>18</v>
      </c>
      <c r="D1363" s="11">
        <v>7081.9934400000002</v>
      </c>
      <c r="E1363" s="11">
        <v>8483.7559999999994</v>
      </c>
      <c r="F1363" s="11">
        <v>9689.9940000000006</v>
      </c>
      <c r="G1363" s="11">
        <f t="shared" si="63"/>
        <v>-1401.7625599999992</v>
      </c>
      <c r="H1363" s="11">
        <f t="shared" si="64"/>
        <v>14.466082847935708</v>
      </c>
      <c r="I1363" s="11">
        <f t="shared" si="65"/>
        <v>0</v>
      </c>
    </row>
    <row r="1364" spans="1:9" x14ac:dyDescent="0.25">
      <c r="A1364" s="5">
        <v>43463.375</v>
      </c>
      <c r="B1364" s="6">
        <v>43463</v>
      </c>
      <c r="C1364" s="11">
        <v>19</v>
      </c>
      <c r="D1364" s="11">
        <v>7301.3090325000003</v>
      </c>
      <c r="E1364" s="11">
        <v>8657.14</v>
      </c>
      <c r="F1364" s="11">
        <v>9780.4940000000006</v>
      </c>
      <c r="G1364" s="11">
        <f t="shared" si="63"/>
        <v>-1355.8309674999991</v>
      </c>
      <c r="H1364" s="11">
        <f t="shared" si="64"/>
        <v>13.862602108850524</v>
      </c>
      <c r="I1364" s="11">
        <f t="shared" si="65"/>
        <v>0</v>
      </c>
    </row>
    <row r="1365" spans="1:9" x14ac:dyDescent="0.25">
      <c r="A1365" s="5">
        <v>43463.395833333336</v>
      </c>
      <c r="B1365" s="6">
        <v>43463</v>
      </c>
      <c r="C1365" s="11">
        <v>20</v>
      </c>
      <c r="D1365" s="11">
        <v>8067.6833825000003</v>
      </c>
      <c r="E1365" s="11">
        <v>9281.3279999999995</v>
      </c>
      <c r="F1365" s="11">
        <v>10645.794</v>
      </c>
      <c r="G1365" s="11">
        <f t="shared" si="63"/>
        <v>-1213.6446174999992</v>
      </c>
      <c r="H1365" s="11">
        <f t="shared" si="64"/>
        <v>11.400226394574226</v>
      </c>
      <c r="I1365" s="11">
        <f t="shared" si="65"/>
        <v>0</v>
      </c>
    </row>
    <row r="1366" spans="1:9" x14ac:dyDescent="0.25">
      <c r="A1366" s="5">
        <v>43463.416666666664</v>
      </c>
      <c r="B1366" s="6">
        <v>43463</v>
      </c>
      <c r="C1366" s="11">
        <v>21</v>
      </c>
      <c r="D1366" s="11">
        <v>8596.2356474999997</v>
      </c>
      <c r="E1366" s="11">
        <v>9677.2080000000005</v>
      </c>
      <c r="F1366" s="11">
        <v>11396.794</v>
      </c>
      <c r="G1366" s="11">
        <f t="shared" si="63"/>
        <v>-1080.9723525000009</v>
      </c>
      <c r="H1366" s="11">
        <f t="shared" si="64"/>
        <v>9.4848810332098736</v>
      </c>
      <c r="I1366" s="11">
        <f t="shared" si="65"/>
        <v>0</v>
      </c>
    </row>
    <row r="1367" spans="1:9" x14ac:dyDescent="0.25">
      <c r="A1367" s="5">
        <v>43463.4375</v>
      </c>
      <c r="B1367" s="6">
        <v>43463</v>
      </c>
      <c r="C1367" s="11">
        <v>22</v>
      </c>
      <c r="D1367" s="11">
        <v>8870.5972650000003</v>
      </c>
      <c r="E1367" s="11">
        <v>9806.77</v>
      </c>
      <c r="F1367" s="11">
        <v>11742.794</v>
      </c>
      <c r="G1367" s="11">
        <f t="shared" si="63"/>
        <v>-936.1727350000001</v>
      </c>
      <c r="H1367" s="11">
        <f t="shared" si="64"/>
        <v>7.9723167672020825</v>
      </c>
      <c r="I1367" s="11">
        <f t="shared" si="65"/>
        <v>0</v>
      </c>
    </row>
    <row r="1368" spans="1:9" x14ac:dyDescent="0.25">
      <c r="A1368" s="5">
        <v>43463.458333333336</v>
      </c>
      <c r="B1368" s="6">
        <v>43463</v>
      </c>
      <c r="C1368" s="11">
        <v>23</v>
      </c>
      <c r="D1368" s="11">
        <v>9046.4878499999995</v>
      </c>
      <c r="E1368" s="11">
        <v>9521.1959999999999</v>
      </c>
      <c r="F1368" s="11">
        <v>12005.044</v>
      </c>
      <c r="G1368" s="11">
        <f t="shared" si="63"/>
        <v>-474.70815000000039</v>
      </c>
      <c r="H1368" s="11">
        <f t="shared" si="64"/>
        <v>3.9542391514766657</v>
      </c>
      <c r="I1368" s="11">
        <f t="shared" si="65"/>
        <v>1</v>
      </c>
    </row>
    <row r="1369" spans="1:9" x14ac:dyDescent="0.25">
      <c r="A1369" s="5">
        <v>43463.479166666664</v>
      </c>
      <c r="B1369" s="6">
        <v>43463</v>
      </c>
      <c r="C1369" s="11">
        <v>24</v>
      </c>
      <c r="D1369" s="11">
        <v>9383.6753525000004</v>
      </c>
      <c r="E1369" s="11">
        <v>9484.5480000000007</v>
      </c>
      <c r="F1369" s="11">
        <v>12686.544</v>
      </c>
      <c r="G1369" s="11">
        <f t="shared" si="63"/>
        <v>-100.87264750000031</v>
      </c>
      <c r="H1369" s="11">
        <f t="shared" si="64"/>
        <v>0.79511526149280942</v>
      </c>
      <c r="I1369" s="11">
        <f t="shared" si="65"/>
        <v>1</v>
      </c>
    </row>
    <row r="1370" spans="1:9" x14ac:dyDescent="0.25">
      <c r="A1370" s="5">
        <v>43463.5</v>
      </c>
      <c r="B1370" s="6">
        <v>43463</v>
      </c>
      <c r="C1370" s="11">
        <v>25</v>
      </c>
      <c r="D1370" s="11">
        <v>9558.6574149999997</v>
      </c>
      <c r="E1370" s="11">
        <v>9505.6419999999998</v>
      </c>
      <c r="F1370" s="11">
        <v>13148.294</v>
      </c>
      <c r="G1370" s="11">
        <f t="shared" si="63"/>
        <v>53.015414999999848</v>
      </c>
      <c r="H1370" s="11">
        <f t="shared" si="64"/>
        <v>0.4032113595877902</v>
      </c>
      <c r="I1370" s="11">
        <f t="shared" si="65"/>
        <v>1</v>
      </c>
    </row>
    <row r="1371" spans="1:9" x14ac:dyDescent="0.25">
      <c r="A1371" s="5">
        <v>43463.520833333336</v>
      </c>
      <c r="B1371" s="6">
        <v>43463</v>
      </c>
      <c r="C1371" s="11">
        <v>26</v>
      </c>
      <c r="D1371" s="11">
        <v>9302.6907850000007</v>
      </c>
      <c r="E1371" s="11">
        <v>9398.2999999999993</v>
      </c>
      <c r="F1371" s="11">
        <v>13054.294</v>
      </c>
      <c r="G1371" s="11">
        <f t="shared" si="63"/>
        <v>-95.609214999998585</v>
      </c>
      <c r="H1371" s="11">
        <f t="shared" si="64"/>
        <v>0.73239667346237636</v>
      </c>
      <c r="I1371" s="11">
        <f t="shared" si="65"/>
        <v>1</v>
      </c>
    </row>
    <row r="1372" spans="1:9" x14ac:dyDescent="0.25">
      <c r="A1372" s="5">
        <v>43463.541666666664</v>
      </c>
      <c r="B1372" s="6">
        <v>43463</v>
      </c>
      <c r="C1372" s="11">
        <v>27</v>
      </c>
      <c r="D1372" s="11">
        <v>8988.2919325000003</v>
      </c>
      <c r="E1372" s="11">
        <v>9333.09</v>
      </c>
      <c r="F1372" s="11">
        <v>12952.294</v>
      </c>
      <c r="G1372" s="11">
        <f t="shared" si="63"/>
        <v>-344.79806749999989</v>
      </c>
      <c r="H1372" s="11">
        <f t="shared" si="64"/>
        <v>2.6620617745397062</v>
      </c>
      <c r="I1372" s="11">
        <f t="shared" si="65"/>
        <v>1</v>
      </c>
    </row>
    <row r="1373" spans="1:9" x14ac:dyDescent="0.25">
      <c r="A1373" s="5">
        <v>43463.5625</v>
      </c>
      <c r="B1373" s="6">
        <v>43463</v>
      </c>
      <c r="C1373" s="11">
        <v>28</v>
      </c>
      <c r="D1373" s="11">
        <v>8712.8382975000004</v>
      </c>
      <c r="E1373" s="11">
        <v>9049.7060000000001</v>
      </c>
      <c r="F1373" s="11">
        <v>12952.294</v>
      </c>
      <c r="G1373" s="11">
        <f t="shared" si="63"/>
        <v>-336.86770249999972</v>
      </c>
      <c r="H1373" s="11">
        <f t="shared" si="64"/>
        <v>2.6008342807845448</v>
      </c>
      <c r="I1373" s="11">
        <f t="shared" si="65"/>
        <v>1</v>
      </c>
    </row>
    <row r="1374" spans="1:9" x14ac:dyDescent="0.25">
      <c r="A1374" s="5">
        <v>43463.583333333336</v>
      </c>
      <c r="B1374" s="6">
        <v>43463</v>
      </c>
      <c r="C1374" s="11">
        <v>29</v>
      </c>
      <c r="D1374" s="11">
        <v>8508.5963400000001</v>
      </c>
      <c r="E1374" s="11">
        <v>8918.5679999999993</v>
      </c>
      <c r="F1374" s="11">
        <v>13148.294</v>
      </c>
      <c r="G1374" s="11">
        <f t="shared" si="63"/>
        <v>-409.97165999999925</v>
      </c>
      <c r="H1374" s="11">
        <f t="shared" si="64"/>
        <v>3.1180597269881498</v>
      </c>
      <c r="I1374" s="11">
        <f t="shared" si="65"/>
        <v>1</v>
      </c>
    </row>
    <row r="1375" spans="1:9" x14ac:dyDescent="0.25">
      <c r="A1375" s="5">
        <v>43463.604166666664</v>
      </c>
      <c r="B1375" s="6">
        <v>43463</v>
      </c>
      <c r="C1375" s="11">
        <v>30</v>
      </c>
      <c r="D1375" s="11">
        <v>8177.9180200000001</v>
      </c>
      <c r="E1375" s="11">
        <v>8274.7880000000005</v>
      </c>
      <c r="F1375" s="11">
        <v>13148.294</v>
      </c>
      <c r="G1375" s="11">
        <f t="shared" si="63"/>
        <v>-96.869980000000396</v>
      </c>
      <c r="H1375" s="11">
        <f t="shared" si="64"/>
        <v>0.73674942163599622</v>
      </c>
      <c r="I1375" s="11">
        <f t="shared" si="65"/>
        <v>1</v>
      </c>
    </row>
    <row r="1376" spans="1:9" x14ac:dyDescent="0.25">
      <c r="A1376" s="5">
        <v>43463.625</v>
      </c>
      <c r="B1376" s="6">
        <v>43463</v>
      </c>
      <c r="C1376" s="11">
        <v>31</v>
      </c>
      <c r="D1376" s="11">
        <v>7837.6004524999998</v>
      </c>
      <c r="E1376" s="11">
        <v>7442.2719999999999</v>
      </c>
      <c r="F1376" s="11">
        <v>13148.294</v>
      </c>
      <c r="G1376" s="11">
        <f t="shared" si="63"/>
        <v>395.32845249999991</v>
      </c>
      <c r="H1376" s="11">
        <f t="shared" si="64"/>
        <v>3.0066900884631873</v>
      </c>
      <c r="I1376" s="11">
        <f t="shared" si="65"/>
        <v>1</v>
      </c>
    </row>
    <row r="1377" spans="1:9" x14ac:dyDescent="0.25">
      <c r="A1377" s="5">
        <v>43463.645833333336</v>
      </c>
      <c r="B1377" s="6">
        <v>43463</v>
      </c>
      <c r="C1377" s="11">
        <v>32</v>
      </c>
      <c r="D1377" s="11">
        <v>7487.6436375000003</v>
      </c>
      <c r="E1377" s="11">
        <v>6997.2839999999997</v>
      </c>
      <c r="F1377" s="11">
        <v>13148.294</v>
      </c>
      <c r="G1377" s="11">
        <f t="shared" si="63"/>
        <v>490.35963750000064</v>
      </c>
      <c r="H1377" s="11">
        <f t="shared" si="64"/>
        <v>3.7294544638262623</v>
      </c>
      <c r="I1377" s="11">
        <f t="shared" si="65"/>
        <v>1</v>
      </c>
    </row>
    <row r="1378" spans="1:9" x14ac:dyDescent="0.25">
      <c r="A1378" s="5">
        <v>43463.666666666664</v>
      </c>
      <c r="B1378" s="6">
        <v>43463</v>
      </c>
      <c r="C1378" s="11">
        <v>33</v>
      </c>
      <c r="D1378" s="11">
        <v>7045.4841200000001</v>
      </c>
      <c r="E1378" s="11">
        <v>6271.9880000000003</v>
      </c>
      <c r="F1378" s="11">
        <v>13148.294</v>
      </c>
      <c r="G1378" s="11">
        <f t="shared" si="63"/>
        <v>773.49611999999979</v>
      </c>
      <c r="H1378" s="11">
        <f t="shared" si="64"/>
        <v>5.8828629782692703</v>
      </c>
      <c r="I1378" s="11">
        <f t="shared" si="65"/>
        <v>0</v>
      </c>
    </row>
    <row r="1379" spans="1:9" x14ac:dyDescent="0.25">
      <c r="A1379" s="5">
        <v>43463.6875</v>
      </c>
      <c r="B1379" s="6">
        <v>43463</v>
      </c>
      <c r="C1379" s="11">
        <v>34</v>
      </c>
      <c r="D1379" s="11">
        <v>6511.1219000000001</v>
      </c>
      <c r="E1379" s="11">
        <v>5565.8280000000004</v>
      </c>
      <c r="F1379" s="11">
        <v>13148.294</v>
      </c>
      <c r="G1379" s="11">
        <f t="shared" si="63"/>
        <v>945.29389999999967</v>
      </c>
      <c r="H1379" s="11">
        <f t="shared" si="64"/>
        <v>7.1894794868444505</v>
      </c>
      <c r="I1379" s="11">
        <f t="shared" si="65"/>
        <v>0</v>
      </c>
    </row>
    <row r="1380" spans="1:9" x14ac:dyDescent="0.25">
      <c r="A1380" s="5">
        <v>43463.708333333336</v>
      </c>
      <c r="B1380" s="6">
        <v>43463</v>
      </c>
      <c r="C1380" s="11">
        <v>35</v>
      </c>
      <c r="D1380" s="11">
        <v>5981.7224075000004</v>
      </c>
      <c r="E1380" s="11">
        <v>5203.7479999999996</v>
      </c>
      <c r="F1380" s="11">
        <v>13148.294</v>
      </c>
      <c r="G1380" s="11">
        <f t="shared" si="63"/>
        <v>777.97440750000078</v>
      </c>
      <c r="H1380" s="11">
        <f t="shared" si="64"/>
        <v>5.9169228152336784</v>
      </c>
      <c r="I1380" s="11">
        <f t="shared" si="65"/>
        <v>0</v>
      </c>
    </row>
    <row r="1381" spans="1:9" x14ac:dyDescent="0.25">
      <c r="A1381" s="5">
        <v>43463.729166666664</v>
      </c>
      <c r="B1381" s="6">
        <v>43463</v>
      </c>
      <c r="C1381" s="11">
        <v>36</v>
      </c>
      <c r="D1381" s="11">
        <v>5457.2856425</v>
      </c>
      <c r="E1381" s="11">
        <v>4435.4840000000004</v>
      </c>
      <c r="F1381" s="11">
        <v>13148.294</v>
      </c>
      <c r="G1381" s="11">
        <f t="shared" si="63"/>
        <v>1021.8016424999996</v>
      </c>
      <c r="H1381" s="11">
        <f t="shared" si="64"/>
        <v>7.7713629045714949</v>
      </c>
      <c r="I1381" s="11">
        <f t="shared" si="65"/>
        <v>0</v>
      </c>
    </row>
    <row r="1382" spans="1:9" x14ac:dyDescent="0.25">
      <c r="A1382" s="5">
        <v>43463.75</v>
      </c>
      <c r="B1382" s="6">
        <v>43463</v>
      </c>
      <c r="C1382" s="11">
        <v>37</v>
      </c>
      <c r="D1382" s="11">
        <v>5031.9494175</v>
      </c>
      <c r="E1382" s="11">
        <v>3941.9659999999999</v>
      </c>
      <c r="F1382" s="11">
        <v>13148.294</v>
      </c>
      <c r="G1382" s="11">
        <f t="shared" si="63"/>
        <v>1089.9834175000001</v>
      </c>
      <c r="H1382" s="11">
        <f t="shared" si="64"/>
        <v>8.2899227648849347</v>
      </c>
      <c r="I1382" s="11">
        <f t="shared" si="65"/>
        <v>0</v>
      </c>
    </row>
    <row r="1383" spans="1:9" x14ac:dyDescent="0.25">
      <c r="A1383" s="5">
        <v>43463.770833333336</v>
      </c>
      <c r="B1383" s="6">
        <v>43463</v>
      </c>
      <c r="C1383" s="11">
        <v>38</v>
      </c>
      <c r="D1383" s="11">
        <v>4705.7137325000003</v>
      </c>
      <c r="E1383" s="11">
        <v>3601.518</v>
      </c>
      <c r="F1383" s="11">
        <v>13148.294</v>
      </c>
      <c r="G1383" s="11">
        <f t="shared" si="63"/>
        <v>1104.1957325000003</v>
      </c>
      <c r="H1383" s="11">
        <f t="shared" si="64"/>
        <v>8.3980152292000803</v>
      </c>
      <c r="I1383" s="11">
        <f t="shared" si="65"/>
        <v>0</v>
      </c>
    </row>
    <row r="1384" spans="1:9" x14ac:dyDescent="0.25">
      <c r="A1384" s="5">
        <v>43463.791666666664</v>
      </c>
      <c r="B1384" s="6">
        <v>43463</v>
      </c>
      <c r="C1384" s="11">
        <v>39</v>
      </c>
      <c r="D1384" s="11">
        <v>4380.6822849999999</v>
      </c>
      <c r="E1384" s="11">
        <v>3387.3380000000002</v>
      </c>
      <c r="F1384" s="11">
        <v>13148.294</v>
      </c>
      <c r="G1384" s="11">
        <f t="shared" si="63"/>
        <v>993.34428499999967</v>
      </c>
      <c r="H1384" s="11">
        <f t="shared" si="64"/>
        <v>7.5549290653220842</v>
      </c>
      <c r="I1384" s="11">
        <f t="shared" si="65"/>
        <v>0</v>
      </c>
    </row>
    <row r="1385" spans="1:9" x14ac:dyDescent="0.25">
      <c r="A1385" s="5">
        <v>43463.8125</v>
      </c>
      <c r="B1385" s="6">
        <v>43463</v>
      </c>
      <c r="C1385" s="11">
        <v>40</v>
      </c>
      <c r="D1385" s="11">
        <v>4056.8550749999999</v>
      </c>
      <c r="E1385" s="11">
        <v>3101.4319999999998</v>
      </c>
      <c r="F1385" s="11">
        <v>13148.294</v>
      </c>
      <c r="G1385" s="11">
        <f t="shared" si="63"/>
        <v>955.42307500000015</v>
      </c>
      <c r="H1385" s="11">
        <f t="shared" si="64"/>
        <v>7.2665174280404754</v>
      </c>
      <c r="I1385" s="11">
        <f t="shared" si="65"/>
        <v>0</v>
      </c>
    </row>
    <row r="1386" spans="1:9" x14ac:dyDescent="0.25">
      <c r="A1386" s="5">
        <v>43463.833333333336</v>
      </c>
      <c r="B1386" s="6">
        <v>43463</v>
      </c>
      <c r="C1386" s="11">
        <v>41</v>
      </c>
      <c r="D1386" s="11">
        <v>3743.9030075000001</v>
      </c>
      <c r="E1386" s="11">
        <v>2941.4479999999999</v>
      </c>
      <c r="F1386" s="11">
        <v>13148.294</v>
      </c>
      <c r="G1386" s="11">
        <f t="shared" si="63"/>
        <v>802.45500750000019</v>
      </c>
      <c r="H1386" s="11">
        <f t="shared" si="64"/>
        <v>6.1031112287267089</v>
      </c>
      <c r="I1386" s="11">
        <f t="shared" si="65"/>
        <v>0</v>
      </c>
    </row>
    <row r="1387" spans="1:9" x14ac:dyDescent="0.25">
      <c r="A1387" s="5">
        <v>43463.854166666664</v>
      </c>
      <c r="B1387" s="6">
        <v>43463</v>
      </c>
      <c r="C1387" s="11">
        <v>42</v>
      </c>
      <c r="D1387" s="11">
        <v>3441.8260825000002</v>
      </c>
      <c r="E1387" s="11">
        <v>3029.49</v>
      </c>
      <c r="F1387" s="11">
        <v>13148.294</v>
      </c>
      <c r="G1387" s="11">
        <f t="shared" si="63"/>
        <v>412.33608250000043</v>
      </c>
      <c r="H1387" s="11">
        <f t="shared" si="64"/>
        <v>3.1360424591966107</v>
      </c>
      <c r="I1387" s="11">
        <f t="shared" si="65"/>
        <v>1</v>
      </c>
    </row>
    <row r="1388" spans="1:9" x14ac:dyDescent="0.25">
      <c r="A1388" s="5">
        <v>43463.875</v>
      </c>
      <c r="B1388" s="6">
        <v>43463</v>
      </c>
      <c r="C1388" s="11">
        <v>43</v>
      </c>
      <c r="D1388" s="11">
        <v>3264.8157350000001</v>
      </c>
      <c r="E1388" s="11">
        <v>3067.806</v>
      </c>
      <c r="F1388" s="11">
        <v>13148.294</v>
      </c>
      <c r="G1388" s="11">
        <f t="shared" si="63"/>
        <v>197.00973500000009</v>
      </c>
      <c r="H1388" s="11">
        <f t="shared" si="64"/>
        <v>1.4983672786750897</v>
      </c>
      <c r="I1388" s="11">
        <f t="shared" si="65"/>
        <v>1</v>
      </c>
    </row>
    <row r="1389" spans="1:9" x14ac:dyDescent="0.25">
      <c r="A1389" s="5">
        <v>43463.895833333336</v>
      </c>
      <c r="B1389" s="6">
        <v>43463</v>
      </c>
      <c r="C1389" s="11">
        <v>44</v>
      </c>
      <c r="D1389" s="11">
        <v>3212.8719649999998</v>
      </c>
      <c r="E1389" s="11">
        <v>2812.9920000000002</v>
      </c>
      <c r="F1389" s="11">
        <v>13148.294</v>
      </c>
      <c r="G1389" s="11">
        <f t="shared" si="63"/>
        <v>399.87996499999963</v>
      </c>
      <c r="H1389" s="11">
        <f t="shared" si="64"/>
        <v>3.0413068417849463</v>
      </c>
      <c r="I1389" s="11">
        <f t="shared" si="65"/>
        <v>1</v>
      </c>
    </row>
    <row r="1390" spans="1:9" x14ac:dyDescent="0.25">
      <c r="A1390" s="5">
        <v>43463.916666666664</v>
      </c>
      <c r="B1390" s="6">
        <v>43463</v>
      </c>
      <c r="C1390" s="11">
        <v>45</v>
      </c>
      <c r="D1390" s="11">
        <v>3174.4801649999999</v>
      </c>
      <c r="E1390" s="11">
        <v>2546.1979999999999</v>
      </c>
      <c r="F1390" s="11">
        <v>13148.294</v>
      </c>
      <c r="G1390" s="11">
        <f t="shared" si="63"/>
        <v>628.28216500000008</v>
      </c>
      <c r="H1390" s="11">
        <f t="shared" si="64"/>
        <v>4.7784310648970898</v>
      </c>
      <c r="I1390" s="11">
        <f t="shared" si="65"/>
        <v>1</v>
      </c>
    </row>
    <row r="1391" spans="1:9" x14ac:dyDescent="0.25">
      <c r="A1391" s="5">
        <v>43463.9375</v>
      </c>
      <c r="B1391" s="6">
        <v>43463</v>
      </c>
      <c r="C1391" s="11">
        <v>46</v>
      </c>
      <c r="D1391" s="11">
        <v>3149.6403350000001</v>
      </c>
      <c r="E1391" s="11">
        <v>2462.748</v>
      </c>
      <c r="F1391" s="11">
        <v>13148.294</v>
      </c>
      <c r="G1391" s="11">
        <f t="shared" si="63"/>
        <v>686.892335</v>
      </c>
      <c r="H1391" s="11">
        <f t="shared" si="64"/>
        <v>5.2241936102128541</v>
      </c>
      <c r="I1391" s="11">
        <f t="shared" si="65"/>
        <v>1</v>
      </c>
    </row>
    <row r="1392" spans="1:9" x14ac:dyDescent="0.25">
      <c r="A1392" s="5">
        <v>43463.958333333336</v>
      </c>
      <c r="B1392" s="6">
        <v>43463</v>
      </c>
      <c r="C1392" s="11">
        <v>47</v>
      </c>
      <c r="D1392" s="11">
        <v>3141.7502224999998</v>
      </c>
      <c r="E1392" s="11">
        <v>2419.866</v>
      </c>
      <c r="F1392" s="11">
        <v>13148.294</v>
      </c>
      <c r="G1392" s="11">
        <f t="shared" si="63"/>
        <v>721.88422249999985</v>
      </c>
      <c r="H1392" s="11">
        <f t="shared" si="64"/>
        <v>5.4903261404103061</v>
      </c>
      <c r="I1392" s="11">
        <f t="shared" si="65"/>
        <v>0</v>
      </c>
    </row>
    <row r="1393" spans="1:9" x14ac:dyDescent="0.25">
      <c r="A1393" s="5">
        <v>43463.979166666664</v>
      </c>
      <c r="B1393" s="6">
        <v>43463</v>
      </c>
      <c r="C1393" s="11">
        <v>48</v>
      </c>
      <c r="D1393" s="11">
        <v>3150.8098275000002</v>
      </c>
      <c r="E1393" s="11">
        <v>2346.3679999999999</v>
      </c>
      <c r="F1393" s="11">
        <v>13148.294</v>
      </c>
      <c r="G1393" s="11">
        <f t="shared" si="63"/>
        <v>804.44182750000027</v>
      </c>
      <c r="H1393" s="11">
        <f t="shared" si="64"/>
        <v>6.1182220864547165</v>
      </c>
      <c r="I1393" s="11">
        <f t="shared" si="65"/>
        <v>0</v>
      </c>
    </row>
    <row r="1394" spans="1:9" x14ac:dyDescent="0.25">
      <c r="A1394" s="5">
        <v>43464</v>
      </c>
      <c r="B1394" s="6">
        <v>43464</v>
      </c>
      <c r="C1394" s="11">
        <v>1</v>
      </c>
      <c r="D1394" s="11">
        <v>2020.1640024999999</v>
      </c>
      <c r="E1394" s="11">
        <v>2192.9180000000001</v>
      </c>
      <c r="F1394" s="11">
        <v>13148.294</v>
      </c>
      <c r="G1394" s="11">
        <f t="shared" si="63"/>
        <v>-172.7539975000002</v>
      </c>
      <c r="H1394" s="11">
        <f t="shared" si="64"/>
        <v>1.3138890680418327</v>
      </c>
      <c r="I1394" s="11">
        <f t="shared" si="65"/>
        <v>1</v>
      </c>
    </row>
    <row r="1395" spans="1:9" x14ac:dyDescent="0.25">
      <c r="A1395" s="5">
        <v>43464.020833333336</v>
      </c>
      <c r="B1395" s="6">
        <v>43464</v>
      </c>
      <c r="C1395" s="11">
        <v>2</v>
      </c>
      <c r="D1395" s="11">
        <v>2116.3023075000001</v>
      </c>
      <c r="E1395" s="11">
        <v>2467.7080000000001</v>
      </c>
      <c r="F1395" s="11">
        <v>13148.294</v>
      </c>
      <c r="G1395" s="11">
        <f t="shared" si="63"/>
        <v>-351.40569249999999</v>
      </c>
      <c r="H1395" s="11">
        <f t="shared" si="64"/>
        <v>2.6726333659712811</v>
      </c>
      <c r="I1395" s="11">
        <f t="shared" si="65"/>
        <v>1</v>
      </c>
    </row>
    <row r="1396" spans="1:9" x14ac:dyDescent="0.25">
      <c r="A1396" s="5">
        <v>43464.041666666664</v>
      </c>
      <c r="B1396" s="6">
        <v>43464</v>
      </c>
      <c r="C1396" s="11">
        <v>3</v>
      </c>
      <c r="D1396" s="11">
        <v>2267.8799724999999</v>
      </c>
      <c r="E1396" s="11">
        <v>2808.9059999999999</v>
      </c>
      <c r="F1396" s="11">
        <v>13148.294</v>
      </c>
      <c r="G1396" s="11">
        <f t="shared" si="63"/>
        <v>-541.02602750000005</v>
      </c>
      <c r="H1396" s="11">
        <f t="shared" si="64"/>
        <v>4.1148001976530191</v>
      </c>
      <c r="I1396" s="11">
        <f t="shared" si="65"/>
        <v>1</v>
      </c>
    </row>
    <row r="1397" spans="1:9" x14ac:dyDescent="0.25">
      <c r="A1397" s="5">
        <v>43464.0625</v>
      </c>
      <c r="B1397" s="6">
        <v>43464</v>
      </c>
      <c r="C1397" s="11">
        <v>4</v>
      </c>
      <c r="D1397" s="11">
        <v>2474.8969975</v>
      </c>
      <c r="E1397" s="11">
        <v>3071.92</v>
      </c>
      <c r="F1397" s="11">
        <v>13148.294</v>
      </c>
      <c r="G1397" s="11">
        <f t="shared" si="63"/>
        <v>-597.02300250000008</v>
      </c>
      <c r="H1397" s="11">
        <f t="shared" si="64"/>
        <v>4.5406879592135683</v>
      </c>
      <c r="I1397" s="11">
        <f t="shared" si="65"/>
        <v>1</v>
      </c>
    </row>
    <row r="1398" spans="1:9" x14ac:dyDescent="0.25">
      <c r="A1398" s="5">
        <v>43464.083333333336</v>
      </c>
      <c r="B1398" s="6">
        <v>43464</v>
      </c>
      <c r="C1398" s="11">
        <v>5</v>
      </c>
      <c r="D1398" s="11">
        <v>2724.8884250000001</v>
      </c>
      <c r="E1398" s="11">
        <v>3419.76</v>
      </c>
      <c r="F1398" s="11">
        <v>13148.294</v>
      </c>
      <c r="G1398" s="11">
        <f t="shared" si="63"/>
        <v>-694.87157500000012</v>
      </c>
      <c r="H1398" s="11">
        <f t="shared" si="64"/>
        <v>5.2848801144848156</v>
      </c>
      <c r="I1398" s="11">
        <f t="shared" si="65"/>
        <v>1</v>
      </c>
    </row>
    <row r="1399" spans="1:9" x14ac:dyDescent="0.25">
      <c r="A1399" s="5">
        <v>43464.104166666664</v>
      </c>
      <c r="B1399" s="6">
        <v>43464</v>
      </c>
      <c r="C1399" s="11">
        <v>6</v>
      </c>
      <c r="D1399" s="11">
        <v>3017.8542550000002</v>
      </c>
      <c r="E1399" s="11">
        <v>3567.3980000000001</v>
      </c>
      <c r="F1399" s="11">
        <v>13148.294</v>
      </c>
      <c r="G1399" s="11">
        <f t="shared" si="63"/>
        <v>-549.54374499999994</v>
      </c>
      <c r="H1399" s="11">
        <f t="shared" si="64"/>
        <v>4.1795821191707452</v>
      </c>
      <c r="I1399" s="11">
        <f t="shared" si="65"/>
        <v>1</v>
      </c>
    </row>
    <row r="1400" spans="1:9" x14ac:dyDescent="0.25">
      <c r="A1400" s="5">
        <v>43464.125</v>
      </c>
      <c r="B1400" s="6">
        <v>43464</v>
      </c>
      <c r="C1400" s="11">
        <v>7</v>
      </c>
      <c r="D1400" s="11">
        <v>3305.2793350000002</v>
      </c>
      <c r="E1400" s="11">
        <v>3735.9920000000002</v>
      </c>
      <c r="F1400" s="11">
        <v>13148.294</v>
      </c>
      <c r="G1400" s="11">
        <f t="shared" si="63"/>
        <v>-430.71266500000002</v>
      </c>
      <c r="H1400" s="11">
        <f t="shared" si="64"/>
        <v>3.2758064658426407</v>
      </c>
      <c r="I1400" s="11">
        <f t="shared" si="65"/>
        <v>1</v>
      </c>
    </row>
    <row r="1401" spans="1:9" x14ac:dyDescent="0.25">
      <c r="A1401" s="5">
        <v>43464.145833333336</v>
      </c>
      <c r="B1401" s="6">
        <v>43464</v>
      </c>
      <c r="C1401" s="11">
        <v>8</v>
      </c>
      <c r="D1401" s="11">
        <v>3587.163665</v>
      </c>
      <c r="E1401" s="11">
        <v>4026.7979999999998</v>
      </c>
      <c r="F1401" s="11">
        <v>13148.294</v>
      </c>
      <c r="G1401" s="11">
        <f t="shared" si="63"/>
        <v>-439.63433499999974</v>
      </c>
      <c r="H1401" s="11">
        <f t="shared" si="64"/>
        <v>3.3436606680684182</v>
      </c>
      <c r="I1401" s="11">
        <f t="shared" si="65"/>
        <v>1</v>
      </c>
    </row>
    <row r="1402" spans="1:9" x14ac:dyDescent="0.25">
      <c r="A1402" s="5">
        <v>43464.166666666664</v>
      </c>
      <c r="B1402" s="6">
        <v>43464</v>
      </c>
      <c r="C1402" s="11">
        <v>9</v>
      </c>
      <c r="D1402" s="11">
        <v>3831.6979824999999</v>
      </c>
      <c r="E1402" s="11">
        <v>4385.92</v>
      </c>
      <c r="F1402" s="11">
        <v>13148.294</v>
      </c>
      <c r="G1402" s="11">
        <f t="shared" si="63"/>
        <v>-554.22201750000022</v>
      </c>
      <c r="H1402" s="11">
        <f t="shared" si="64"/>
        <v>4.2151629519388623</v>
      </c>
      <c r="I1402" s="11">
        <f t="shared" si="65"/>
        <v>1</v>
      </c>
    </row>
    <row r="1403" spans="1:9" x14ac:dyDescent="0.25">
      <c r="A1403" s="5">
        <v>43464.1875</v>
      </c>
      <c r="B1403" s="6">
        <v>43464</v>
      </c>
      <c r="C1403" s="11">
        <v>10</v>
      </c>
      <c r="D1403" s="11">
        <v>4038.8822875000001</v>
      </c>
      <c r="E1403" s="11">
        <v>4614.4579999999996</v>
      </c>
      <c r="F1403" s="11">
        <v>13148.294</v>
      </c>
      <c r="G1403" s="11">
        <f t="shared" si="63"/>
        <v>-575.57571249999955</v>
      </c>
      <c r="H1403" s="11">
        <f t="shared" si="64"/>
        <v>4.3775695348765371</v>
      </c>
      <c r="I1403" s="11">
        <f t="shared" si="65"/>
        <v>1</v>
      </c>
    </row>
    <row r="1404" spans="1:9" x14ac:dyDescent="0.25">
      <c r="A1404" s="5">
        <v>43464.208333333336</v>
      </c>
      <c r="B1404" s="6">
        <v>43464</v>
      </c>
      <c r="C1404" s="11">
        <v>11</v>
      </c>
      <c r="D1404" s="11">
        <v>4205.5570399999997</v>
      </c>
      <c r="E1404" s="11">
        <v>4782.8680000000004</v>
      </c>
      <c r="F1404" s="11">
        <v>13148.294</v>
      </c>
      <c r="G1404" s="11">
        <f t="shared" si="63"/>
        <v>-577.3109600000007</v>
      </c>
      <c r="H1404" s="11">
        <f t="shared" si="64"/>
        <v>4.3907670455193708</v>
      </c>
      <c r="I1404" s="11">
        <f t="shared" si="65"/>
        <v>1</v>
      </c>
    </row>
    <row r="1405" spans="1:9" x14ac:dyDescent="0.25">
      <c r="A1405" s="5">
        <v>43464.229166666664</v>
      </c>
      <c r="B1405" s="6">
        <v>43464</v>
      </c>
      <c r="C1405" s="11">
        <v>12</v>
      </c>
      <c r="D1405" s="11">
        <v>4331.7222400000001</v>
      </c>
      <c r="E1405" s="11">
        <v>4978.8779999999997</v>
      </c>
      <c r="F1405" s="11">
        <v>13148.294</v>
      </c>
      <c r="G1405" s="11">
        <f t="shared" si="63"/>
        <v>-647.15575999999965</v>
      </c>
      <c r="H1405" s="11">
        <f t="shared" si="64"/>
        <v>4.9219751246815724</v>
      </c>
      <c r="I1405" s="11">
        <f t="shared" si="65"/>
        <v>1</v>
      </c>
    </row>
    <row r="1406" spans="1:9" x14ac:dyDescent="0.25">
      <c r="A1406" s="5">
        <v>43464.25</v>
      </c>
      <c r="B1406" s="6">
        <v>43464</v>
      </c>
      <c r="C1406" s="11">
        <v>13</v>
      </c>
      <c r="D1406" s="11">
        <v>4442.8820900000001</v>
      </c>
      <c r="E1406" s="11">
        <v>5298.6859999999997</v>
      </c>
      <c r="F1406" s="11">
        <v>13148.294</v>
      </c>
      <c r="G1406" s="11">
        <f t="shared" si="63"/>
        <v>-855.80390999999963</v>
      </c>
      <c r="H1406" s="11">
        <f t="shared" si="64"/>
        <v>6.5088589439816271</v>
      </c>
      <c r="I1406" s="11">
        <f t="shared" si="65"/>
        <v>0</v>
      </c>
    </row>
    <row r="1407" spans="1:9" x14ac:dyDescent="0.25">
      <c r="A1407" s="5">
        <v>43464.270833333336</v>
      </c>
      <c r="B1407" s="6">
        <v>43464</v>
      </c>
      <c r="C1407" s="11">
        <v>14</v>
      </c>
      <c r="D1407" s="11">
        <v>4539.0365899999997</v>
      </c>
      <c r="E1407" s="11">
        <v>5423.6319999999996</v>
      </c>
      <c r="F1407" s="11">
        <v>13148.294</v>
      </c>
      <c r="G1407" s="11">
        <f t="shared" si="63"/>
        <v>-884.5954099999999</v>
      </c>
      <c r="H1407" s="11">
        <f t="shared" si="64"/>
        <v>6.7278341205330507</v>
      </c>
      <c r="I1407" s="11">
        <f t="shared" si="65"/>
        <v>0</v>
      </c>
    </row>
    <row r="1408" spans="1:9" x14ac:dyDescent="0.25">
      <c r="A1408" s="5">
        <v>43464.291666666664</v>
      </c>
      <c r="B1408" s="6">
        <v>43464</v>
      </c>
      <c r="C1408" s="11">
        <v>15</v>
      </c>
      <c r="D1408" s="11">
        <v>4660.9228325000004</v>
      </c>
      <c r="E1408" s="11">
        <v>5422.8980000000001</v>
      </c>
      <c r="F1408" s="11">
        <v>13148.294</v>
      </c>
      <c r="G1408" s="11">
        <f t="shared" si="63"/>
        <v>-761.97516749999977</v>
      </c>
      <c r="H1408" s="11">
        <f t="shared" si="64"/>
        <v>5.7952398044947868</v>
      </c>
      <c r="I1408" s="11">
        <f t="shared" si="65"/>
        <v>0</v>
      </c>
    </row>
    <row r="1409" spans="1:9" x14ac:dyDescent="0.25">
      <c r="A1409" s="5">
        <v>43464.3125</v>
      </c>
      <c r="B1409" s="6">
        <v>43464</v>
      </c>
      <c r="C1409" s="11">
        <v>16</v>
      </c>
      <c r="D1409" s="11">
        <v>4808.5408175000002</v>
      </c>
      <c r="E1409" s="11">
        <v>5552.2280000000001</v>
      </c>
      <c r="F1409" s="11">
        <v>13148.294</v>
      </c>
      <c r="G1409" s="11">
        <f t="shared" si="63"/>
        <v>-743.68718249999984</v>
      </c>
      <c r="H1409" s="11">
        <f t="shared" si="64"/>
        <v>5.6561496305148014</v>
      </c>
      <c r="I1409" s="11">
        <f t="shared" si="65"/>
        <v>0</v>
      </c>
    </row>
    <row r="1410" spans="1:9" x14ac:dyDescent="0.25">
      <c r="A1410" s="5">
        <v>43464.333333333336</v>
      </c>
      <c r="B1410" s="6">
        <v>43464</v>
      </c>
      <c r="C1410" s="11">
        <v>17</v>
      </c>
      <c r="D1410" s="11">
        <v>4966.1008275000004</v>
      </c>
      <c r="E1410" s="11">
        <v>5633.808</v>
      </c>
      <c r="F1410" s="11">
        <v>13148.294</v>
      </c>
      <c r="G1410" s="11">
        <f t="shared" si="63"/>
        <v>-667.70717249999961</v>
      </c>
      <c r="H1410" s="11">
        <f t="shared" si="64"/>
        <v>5.078279908404844</v>
      </c>
      <c r="I1410" s="11">
        <f t="shared" si="65"/>
        <v>1</v>
      </c>
    </row>
    <row r="1411" spans="1:9" x14ac:dyDescent="0.25">
      <c r="A1411" s="5">
        <v>43464.354166666664</v>
      </c>
      <c r="B1411" s="6">
        <v>43464</v>
      </c>
      <c r="C1411" s="11">
        <v>18</v>
      </c>
      <c r="D1411" s="11">
        <v>5133.6028624999999</v>
      </c>
      <c r="E1411" s="11">
        <v>6013.5079999999998</v>
      </c>
      <c r="F1411" s="11">
        <v>13148.294</v>
      </c>
      <c r="G1411" s="11">
        <f t="shared" ref="G1411:G1474" si="66">D1411-E1411</f>
        <v>-879.90513749999991</v>
      </c>
      <c r="H1411" s="11">
        <f t="shared" ref="H1411:H1474" si="67">ABS(G1411)/F1411*100</f>
        <v>6.6921620211717201</v>
      </c>
      <c r="I1411" s="11">
        <f t="shared" ref="I1411:I1474" si="68">IF(H1411&lt;=$N$3,1,0)</f>
        <v>0</v>
      </c>
    </row>
    <row r="1412" spans="1:9" x14ac:dyDescent="0.25">
      <c r="A1412" s="5">
        <v>43464.375</v>
      </c>
      <c r="B1412" s="6">
        <v>43464</v>
      </c>
      <c r="C1412" s="11">
        <v>19</v>
      </c>
      <c r="D1412" s="11">
        <v>5280.5859200000004</v>
      </c>
      <c r="E1412" s="11">
        <v>5886.45</v>
      </c>
      <c r="F1412" s="11">
        <v>13148.294</v>
      </c>
      <c r="G1412" s="11">
        <f t="shared" si="66"/>
        <v>-605.86407999999938</v>
      </c>
      <c r="H1412" s="11">
        <f t="shared" si="67"/>
        <v>4.6079292111965202</v>
      </c>
      <c r="I1412" s="11">
        <f t="shared" si="68"/>
        <v>1</v>
      </c>
    </row>
    <row r="1413" spans="1:9" x14ac:dyDescent="0.25">
      <c r="A1413" s="5">
        <v>43464.395833333336</v>
      </c>
      <c r="B1413" s="6">
        <v>43464</v>
      </c>
      <c r="C1413" s="11">
        <v>20</v>
      </c>
      <c r="D1413" s="11">
        <v>5407.05</v>
      </c>
      <c r="E1413" s="11">
        <v>6052.63</v>
      </c>
      <c r="F1413" s="11">
        <v>13148.294</v>
      </c>
      <c r="G1413" s="11">
        <f t="shared" si="66"/>
        <v>-645.57999999999993</v>
      </c>
      <c r="H1413" s="11">
        <f t="shared" si="67"/>
        <v>4.9099906041042276</v>
      </c>
      <c r="I1413" s="11">
        <f t="shared" si="68"/>
        <v>1</v>
      </c>
    </row>
    <row r="1414" spans="1:9" x14ac:dyDescent="0.25">
      <c r="A1414" s="5">
        <v>43464.416666666664</v>
      </c>
      <c r="B1414" s="6">
        <v>43464</v>
      </c>
      <c r="C1414" s="11">
        <v>21</v>
      </c>
      <c r="D1414" s="11">
        <v>5553.5901624999997</v>
      </c>
      <c r="E1414" s="11">
        <v>6179.5460000000003</v>
      </c>
      <c r="F1414" s="11">
        <v>13148.294</v>
      </c>
      <c r="G1414" s="11">
        <f t="shared" si="66"/>
        <v>-625.9558375000006</v>
      </c>
      <c r="H1414" s="11">
        <f t="shared" si="67"/>
        <v>4.7607380660943592</v>
      </c>
      <c r="I1414" s="11">
        <f t="shared" si="68"/>
        <v>1</v>
      </c>
    </row>
    <row r="1415" spans="1:9" x14ac:dyDescent="0.25">
      <c r="A1415" s="5">
        <v>43464.4375</v>
      </c>
      <c r="B1415" s="6">
        <v>43464</v>
      </c>
      <c r="C1415" s="11">
        <v>22</v>
      </c>
      <c r="D1415" s="11">
        <v>5720.2064074999998</v>
      </c>
      <c r="E1415" s="11">
        <v>6628.5739999999996</v>
      </c>
      <c r="F1415" s="11">
        <v>13148.294</v>
      </c>
      <c r="G1415" s="11">
        <f t="shared" si="66"/>
        <v>-908.36759249999977</v>
      </c>
      <c r="H1415" s="11">
        <f t="shared" si="67"/>
        <v>6.9086346297093728</v>
      </c>
      <c r="I1415" s="11">
        <f t="shared" si="68"/>
        <v>0</v>
      </c>
    </row>
    <row r="1416" spans="1:9" x14ac:dyDescent="0.25">
      <c r="A1416" s="5">
        <v>43464.458333333336</v>
      </c>
      <c r="B1416" s="6">
        <v>43464</v>
      </c>
      <c r="C1416" s="11">
        <v>23</v>
      </c>
      <c r="D1416" s="11">
        <v>5861.2072099999996</v>
      </c>
      <c r="E1416" s="11">
        <v>6466.48</v>
      </c>
      <c r="F1416" s="11">
        <v>13148.294</v>
      </c>
      <c r="G1416" s="11">
        <f t="shared" si="66"/>
        <v>-605.27278999999999</v>
      </c>
      <c r="H1416" s="11">
        <f t="shared" si="67"/>
        <v>4.603432125871235</v>
      </c>
      <c r="I1416" s="11">
        <f t="shared" si="68"/>
        <v>1</v>
      </c>
    </row>
    <row r="1417" spans="1:9" x14ac:dyDescent="0.25">
      <c r="A1417" s="5">
        <v>43464.479166666664</v>
      </c>
      <c r="B1417" s="6">
        <v>43464</v>
      </c>
      <c r="C1417" s="11">
        <v>24</v>
      </c>
      <c r="D1417" s="11">
        <v>5976.5925699999998</v>
      </c>
      <c r="E1417" s="11">
        <v>6517.2659999999996</v>
      </c>
      <c r="F1417" s="11">
        <v>13148.294</v>
      </c>
      <c r="G1417" s="11">
        <f t="shared" si="66"/>
        <v>-540.67342999999983</v>
      </c>
      <c r="H1417" s="11">
        <f t="shared" si="67"/>
        <v>4.1121184999361882</v>
      </c>
      <c r="I1417" s="11">
        <f t="shared" si="68"/>
        <v>1</v>
      </c>
    </row>
    <row r="1418" spans="1:9" x14ac:dyDescent="0.25">
      <c r="A1418" s="5">
        <v>43464.5</v>
      </c>
      <c r="B1418" s="6">
        <v>43464</v>
      </c>
      <c r="C1418" s="11">
        <v>25</v>
      </c>
      <c r="D1418" s="11">
        <v>5965.2745475000002</v>
      </c>
      <c r="E1418" s="11">
        <v>6727.1480000000001</v>
      </c>
      <c r="F1418" s="11">
        <v>13148.294</v>
      </c>
      <c r="G1418" s="11">
        <f t="shared" si="66"/>
        <v>-761.87345249999998</v>
      </c>
      <c r="H1418" s="11">
        <f t="shared" si="67"/>
        <v>5.7944662060340297</v>
      </c>
      <c r="I1418" s="11">
        <f t="shared" si="68"/>
        <v>0</v>
      </c>
    </row>
    <row r="1419" spans="1:9" x14ac:dyDescent="0.25">
      <c r="A1419" s="5">
        <v>43464.520833333336</v>
      </c>
      <c r="B1419" s="6">
        <v>43464</v>
      </c>
      <c r="C1419" s="11">
        <v>26</v>
      </c>
      <c r="D1419" s="11">
        <v>5827.2531424999997</v>
      </c>
      <c r="E1419" s="11">
        <v>6669.4539999999997</v>
      </c>
      <c r="F1419" s="11">
        <v>13148.294</v>
      </c>
      <c r="G1419" s="11">
        <f t="shared" si="66"/>
        <v>-842.20085749999998</v>
      </c>
      <c r="H1419" s="11">
        <f t="shared" si="67"/>
        <v>6.4054002557289937</v>
      </c>
      <c r="I1419" s="11">
        <f t="shared" si="68"/>
        <v>0</v>
      </c>
    </row>
    <row r="1420" spans="1:9" x14ac:dyDescent="0.25">
      <c r="A1420" s="5">
        <v>43464.541666666664</v>
      </c>
      <c r="B1420" s="6">
        <v>43464</v>
      </c>
      <c r="C1420" s="11">
        <v>27</v>
      </c>
      <c r="D1420" s="11">
        <v>5685.0104425</v>
      </c>
      <c r="E1420" s="11">
        <v>6387.91</v>
      </c>
      <c r="F1420" s="11">
        <v>13148.294</v>
      </c>
      <c r="G1420" s="11">
        <f t="shared" si="66"/>
        <v>-702.8995574999999</v>
      </c>
      <c r="H1420" s="11">
        <f t="shared" si="67"/>
        <v>5.3459373322500996</v>
      </c>
      <c r="I1420" s="11">
        <f t="shared" si="68"/>
        <v>1</v>
      </c>
    </row>
    <row r="1421" spans="1:9" x14ac:dyDescent="0.25">
      <c r="A1421" s="5">
        <v>43464.5625</v>
      </c>
      <c r="B1421" s="6">
        <v>43464</v>
      </c>
      <c r="C1421" s="11">
        <v>28</v>
      </c>
      <c r="D1421" s="11">
        <v>5506.7544399999997</v>
      </c>
      <c r="E1421" s="11">
        <v>5993.4319999999998</v>
      </c>
      <c r="F1421" s="11">
        <v>13083.294</v>
      </c>
      <c r="G1421" s="11">
        <f t="shared" si="66"/>
        <v>-486.67756000000008</v>
      </c>
      <c r="H1421" s="11">
        <f t="shared" si="67"/>
        <v>3.7198396672886815</v>
      </c>
      <c r="I1421" s="11">
        <f t="shared" si="68"/>
        <v>1</v>
      </c>
    </row>
    <row r="1422" spans="1:9" x14ac:dyDescent="0.25">
      <c r="A1422" s="5">
        <v>43464.583333333336</v>
      </c>
      <c r="B1422" s="6">
        <v>43464</v>
      </c>
      <c r="C1422" s="11">
        <v>29</v>
      </c>
      <c r="D1422" s="11">
        <v>5356.0088974999999</v>
      </c>
      <c r="E1422" s="11">
        <v>5703.0379999999996</v>
      </c>
      <c r="F1422" s="11">
        <v>13083.294</v>
      </c>
      <c r="G1422" s="11">
        <f t="shared" si="66"/>
        <v>-347.02910249999968</v>
      </c>
      <c r="H1422" s="11">
        <f t="shared" si="67"/>
        <v>2.6524597131272878</v>
      </c>
      <c r="I1422" s="11">
        <f t="shared" si="68"/>
        <v>1</v>
      </c>
    </row>
    <row r="1423" spans="1:9" x14ac:dyDescent="0.25">
      <c r="A1423" s="5">
        <v>43464.604166666664</v>
      </c>
      <c r="B1423" s="6">
        <v>43464</v>
      </c>
      <c r="C1423" s="11">
        <v>30</v>
      </c>
      <c r="D1423" s="11">
        <v>5127.4902224999996</v>
      </c>
      <c r="E1423" s="11">
        <v>5315.65</v>
      </c>
      <c r="F1423" s="11">
        <v>12881.294</v>
      </c>
      <c r="G1423" s="11">
        <f t="shared" si="66"/>
        <v>-188.15977750000002</v>
      </c>
      <c r="H1423" s="11">
        <f t="shared" si="67"/>
        <v>1.4607210851642702</v>
      </c>
      <c r="I1423" s="11">
        <f t="shared" si="68"/>
        <v>1</v>
      </c>
    </row>
    <row r="1424" spans="1:9" x14ac:dyDescent="0.25">
      <c r="A1424" s="5">
        <v>43464.625</v>
      </c>
      <c r="B1424" s="6">
        <v>43464</v>
      </c>
      <c r="C1424" s="11">
        <v>31</v>
      </c>
      <c r="D1424" s="11">
        <v>4977.2439725000004</v>
      </c>
      <c r="E1424" s="11">
        <v>5146.5559999999996</v>
      </c>
      <c r="F1424" s="11">
        <v>12881.294</v>
      </c>
      <c r="G1424" s="11">
        <f t="shared" si="66"/>
        <v>-169.3120274999992</v>
      </c>
      <c r="H1424" s="11">
        <f t="shared" si="67"/>
        <v>1.3144023224685284</v>
      </c>
      <c r="I1424" s="11">
        <f t="shared" si="68"/>
        <v>1</v>
      </c>
    </row>
    <row r="1425" spans="1:9" x14ac:dyDescent="0.25">
      <c r="A1425" s="5">
        <v>43464.645833333336</v>
      </c>
      <c r="B1425" s="6">
        <v>43464</v>
      </c>
      <c r="C1425" s="11">
        <v>32</v>
      </c>
      <c r="D1425" s="11">
        <v>4829.7429775000001</v>
      </c>
      <c r="E1425" s="11">
        <v>4917.1580000000004</v>
      </c>
      <c r="F1425" s="11">
        <v>12881.294</v>
      </c>
      <c r="G1425" s="11">
        <f t="shared" si="66"/>
        <v>-87.415022500000305</v>
      </c>
      <c r="H1425" s="11">
        <f t="shared" si="67"/>
        <v>0.67861988477244839</v>
      </c>
      <c r="I1425" s="11">
        <f t="shared" si="68"/>
        <v>1</v>
      </c>
    </row>
    <row r="1426" spans="1:9" x14ac:dyDescent="0.25">
      <c r="A1426" s="5">
        <v>43464.666666666664</v>
      </c>
      <c r="B1426" s="6">
        <v>43464</v>
      </c>
      <c r="C1426" s="11">
        <v>33</v>
      </c>
      <c r="D1426" s="11">
        <v>4672.94535</v>
      </c>
      <c r="E1426" s="11">
        <v>4767.1080000000002</v>
      </c>
      <c r="F1426" s="11">
        <v>12881.294</v>
      </c>
      <c r="G1426" s="11">
        <f t="shared" si="66"/>
        <v>-94.162650000000212</v>
      </c>
      <c r="H1426" s="11">
        <f t="shared" si="67"/>
        <v>0.73100303432248503</v>
      </c>
      <c r="I1426" s="11">
        <f t="shared" si="68"/>
        <v>1</v>
      </c>
    </row>
    <row r="1427" spans="1:9" x14ac:dyDescent="0.25">
      <c r="A1427" s="5">
        <v>43464.6875</v>
      </c>
      <c r="B1427" s="6">
        <v>43464</v>
      </c>
      <c r="C1427" s="11">
        <v>34</v>
      </c>
      <c r="D1427" s="11">
        <v>4534.5294025000003</v>
      </c>
      <c r="E1427" s="11">
        <v>4766.8100000000004</v>
      </c>
      <c r="F1427" s="11">
        <v>12946.294</v>
      </c>
      <c r="G1427" s="11">
        <f t="shared" si="66"/>
        <v>-232.28059750000011</v>
      </c>
      <c r="H1427" s="11">
        <f t="shared" si="67"/>
        <v>1.7941860234287905</v>
      </c>
      <c r="I1427" s="11">
        <f t="shared" si="68"/>
        <v>1</v>
      </c>
    </row>
    <row r="1428" spans="1:9" x14ac:dyDescent="0.25">
      <c r="A1428" s="5">
        <v>43464.708333333336</v>
      </c>
      <c r="B1428" s="6">
        <v>43464</v>
      </c>
      <c r="C1428" s="11">
        <v>35</v>
      </c>
      <c r="D1428" s="11">
        <v>4381.7315724999999</v>
      </c>
      <c r="E1428" s="11">
        <v>4882.6940000000004</v>
      </c>
      <c r="F1428" s="11">
        <v>12989.294</v>
      </c>
      <c r="G1428" s="11">
        <f t="shared" si="66"/>
        <v>-500.96242750000056</v>
      </c>
      <c r="H1428" s="11">
        <f t="shared" si="67"/>
        <v>3.8567333028261626</v>
      </c>
      <c r="I1428" s="11">
        <f t="shared" si="68"/>
        <v>1</v>
      </c>
    </row>
    <row r="1429" spans="1:9" x14ac:dyDescent="0.25">
      <c r="A1429" s="5">
        <v>43464.729166666664</v>
      </c>
      <c r="B1429" s="6">
        <v>43464</v>
      </c>
      <c r="C1429" s="11">
        <v>36</v>
      </c>
      <c r="D1429" s="11">
        <v>4188.0042224999997</v>
      </c>
      <c r="E1429" s="11">
        <v>4976.1760000000004</v>
      </c>
      <c r="F1429" s="11">
        <v>12881.294</v>
      </c>
      <c r="G1429" s="11">
        <f t="shared" si="66"/>
        <v>-788.17177750000064</v>
      </c>
      <c r="H1429" s="11">
        <f t="shared" si="67"/>
        <v>6.1187313751242742</v>
      </c>
      <c r="I1429" s="11">
        <f t="shared" si="68"/>
        <v>0</v>
      </c>
    </row>
    <row r="1430" spans="1:9" x14ac:dyDescent="0.25">
      <c r="A1430" s="5">
        <v>43464.75</v>
      </c>
      <c r="B1430" s="6">
        <v>43464</v>
      </c>
      <c r="C1430" s="11">
        <v>37</v>
      </c>
      <c r="D1430" s="11">
        <v>4164.7619624999998</v>
      </c>
      <c r="E1430" s="11">
        <v>5027.7179999999998</v>
      </c>
      <c r="F1430" s="11">
        <v>13083.294</v>
      </c>
      <c r="G1430" s="11">
        <f t="shared" si="66"/>
        <v>-862.95603750000009</v>
      </c>
      <c r="H1430" s="11">
        <f t="shared" si="67"/>
        <v>6.5958621544390885</v>
      </c>
      <c r="I1430" s="11">
        <f t="shared" si="68"/>
        <v>0</v>
      </c>
    </row>
    <row r="1431" spans="1:9" x14ac:dyDescent="0.25">
      <c r="A1431" s="5">
        <v>43464.770833333336</v>
      </c>
      <c r="B1431" s="6">
        <v>43464</v>
      </c>
      <c r="C1431" s="11">
        <v>38</v>
      </c>
      <c r="D1431" s="11">
        <v>4169.2483524999998</v>
      </c>
      <c r="E1431" s="11">
        <v>4927.8180000000002</v>
      </c>
      <c r="F1431" s="11">
        <v>13148.294</v>
      </c>
      <c r="G1431" s="11">
        <f t="shared" si="66"/>
        <v>-758.56964750000043</v>
      </c>
      <c r="H1431" s="11">
        <f t="shared" si="67"/>
        <v>5.7693389537836657</v>
      </c>
      <c r="I1431" s="11">
        <f t="shared" si="68"/>
        <v>0</v>
      </c>
    </row>
    <row r="1432" spans="1:9" x14ac:dyDescent="0.25">
      <c r="A1432" s="5">
        <v>43464.791666666664</v>
      </c>
      <c r="B1432" s="6">
        <v>43464</v>
      </c>
      <c r="C1432" s="11">
        <v>39</v>
      </c>
      <c r="D1432" s="11">
        <v>4153.081005</v>
      </c>
      <c r="E1432" s="11">
        <v>5053.558</v>
      </c>
      <c r="F1432" s="11">
        <v>13148.294</v>
      </c>
      <c r="G1432" s="11">
        <f t="shared" si="66"/>
        <v>-900.47699499999999</v>
      </c>
      <c r="H1432" s="11">
        <f t="shared" si="67"/>
        <v>6.8486223003531865</v>
      </c>
      <c r="I1432" s="11">
        <f t="shared" si="68"/>
        <v>0</v>
      </c>
    </row>
    <row r="1433" spans="1:9" x14ac:dyDescent="0.25">
      <c r="A1433" s="5">
        <v>43464.8125</v>
      </c>
      <c r="B1433" s="6">
        <v>43464</v>
      </c>
      <c r="C1433" s="11">
        <v>40</v>
      </c>
      <c r="D1433" s="11">
        <v>4109.5794900000001</v>
      </c>
      <c r="E1433" s="11">
        <v>4945.8339999999998</v>
      </c>
      <c r="F1433" s="11">
        <v>13110.294</v>
      </c>
      <c r="G1433" s="11">
        <f t="shared" si="66"/>
        <v>-836.25450999999975</v>
      </c>
      <c r="H1433" s="11">
        <f t="shared" si="67"/>
        <v>6.3786098923487131</v>
      </c>
      <c r="I1433" s="11">
        <f t="shared" si="68"/>
        <v>0</v>
      </c>
    </row>
    <row r="1434" spans="1:9" x14ac:dyDescent="0.25">
      <c r="A1434" s="5">
        <v>43464.833333333336</v>
      </c>
      <c r="B1434" s="6">
        <v>43464</v>
      </c>
      <c r="C1434" s="11">
        <v>41</v>
      </c>
      <c r="D1434" s="11">
        <v>4069.6244274999999</v>
      </c>
      <c r="E1434" s="11">
        <v>4912.5259999999998</v>
      </c>
      <c r="F1434" s="11">
        <v>13016.294</v>
      </c>
      <c r="G1434" s="11">
        <f t="shared" si="66"/>
        <v>-842.90157249999993</v>
      </c>
      <c r="H1434" s="11">
        <f t="shared" si="67"/>
        <v>6.4757416550363711</v>
      </c>
      <c r="I1434" s="11">
        <f t="shared" si="68"/>
        <v>0</v>
      </c>
    </row>
    <row r="1435" spans="1:9" x14ac:dyDescent="0.25">
      <c r="A1435" s="5">
        <v>43464.854166666664</v>
      </c>
      <c r="B1435" s="6">
        <v>43464</v>
      </c>
      <c r="C1435" s="11">
        <v>42</v>
      </c>
      <c r="D1435" s="11">
        <v>3975.9228324999999</v>
      </c>
      <c r="E1435" s="11">
        <v>4609.3280000000004</v>
      </c>
      <c r="F1435" s="11">
        <v>12813.294</v>
      </c>
      <c r="G1435" s="11">
        <f t="shared" si="66"/>
        <v>-633.40516750000052</v>
      </c>
      <c r="H1435" s="11">
        <f t="shared" si="67"/>
        <v>4.9433437451759126</v>
      </c>
      <c r="I1435" s="11">
        <f t="shared" si="68"/>
        <v>1</v>
      </c>
    </row>
    <row r="1436" spans="1:9" x14ac:dyDescent="0.25">
      <c r="A1436" s="5">
        <v>43464.875</v>
      </c>
      <c r="B1436" s="6">
        <v>43464</v>
      </c>
      <c r="C1436" s="11">
        <v>43</v>
      </c>
      <c r="D1436" s="11">
        <v>3996.9542624999999</v>
      </c>
      <c r="E1436" s="11">
        <v>4636.924</v>
      </c>
      <c r="F1436" s="11">
        <v>12813.294</v>
      </c>
      <c r="G1436" s="11">
        <f t="shared" si="66"/>
        <v>-639.96973750000006</v>
      </c>
      <c r="H1436" s="11">
        <f t="shared" si="67"/>
        <v>4.9945762385534911</v>
      </c>
      <c r="I1436" s="11">
        <f t="shared" si="68"/>
        <v>1</v>
      </c>
    </row>
    <row r="1437" spans="1:9" x14ac:dyDescent="0.25">
      <c r="A1437" s="5">
        <v>43464.895833333336</v>
      </c>
      <c r="B1437" s="6">
        <v>43464</v>
      </c>
      <c r="C1437" s="11">
        <v>44</v>
      </c>
      <c r="D1437" s="11">
        <v>4004.6154150000002</v>
      </c>
      <c r="E1437" s="11">
        <v>4630.01</v>
      </c>
      <c r="F1437" s="11">
        <v>12721.294</v>
      </c>
      <c r="G1437" s="11">
        <f t="shared" si="66"/>
        <v>-625.39458500000001</v>
      </c>
      <c r="H1437" s="11">
        <f t="shared" si="67"/>
        <v>4.9161239807837163</v>
      </c>
      <c r="I1437" s="11">
        <f t="shared" si="68"/>
        <v>1</v>
      </c>
    </row>
    <row r="1438" spans="1:9" x14ac:dyDescent="0.25">
      <c r="A1438" s="5">
        <v>43464.916666666664</v>
      </c>
      <c r="B1438" s="6">
        <v>43464</v>
      </c>
      <c r="C1438" s="11">
        <v>45</v>
      </c>
      <c r="D1438" s="11">
        <v>3929.1995350000002</v>
      </c>
      <c r="E1438" s="11">
        <v>4512.2520000000004</v>
      </c>
      <c r="F1438" s="11">
        <v>12517.294</v>
      </c>
      <c r="G1438" s="11">
        <f t="shared" si="66"/>
        <v>-583.05246500000021</v>
      </c>
      <c r="H1438" s="11">
        <f t="shared" si="67"/>
        <v>4.6579753179880594</v>
      </c>
      <c r="I1438" s="11">
        <f t="shared" si="68"/>
        <v>1</v>
      </c>
    </row>
    <row r="1439" spans="1:9" x14ac:dyDescent="0.25">
      <c r="A1439" s="5">
        <v>43464.9375</v>
      </c>
      <c r="B1439" s="6">
        <v>43464</v>
      </c>
      <c r="C1439" s="11">
        <v>46</v>
      </c>
      <c r="D1439" s="11">
        <v>3978.7801650000001</v>
      </c>
      <c r="E1439" s="11">
        <v>4580.9920000000002</v>
      </c>
      <c r="F1439" s="11">
        <v>12517.294</v>
      </c>
      <c r="G1439" s="11">
        <f t="shared" si="66"/>
        <v>-602.21183500000006</v>
      </c>
      <c r="H1439" s="11">
        <f t="shared" si="67"/>
        <v>4.8110385119978814</v>
      </c>
      <c r="I1439" s="11">
        <f t="shared" si="68"/>
        <v>1</v>
      </c>
    </row>
    <row r="1440" spans="1:9" x14ac:dyDescent="0.25">
      <c r="A1440" s="5">
        <v>43464.958333333336</v>
      </c>
      <c r="B1440" s="6">
        <v>43464</v>
      </c>
      <c r="C1440" s="11">
        <v>47</v>
      </c>
      <c r="D1440" s="11">
        <v>4030.3814674999999</v>
      </c>
      <c r="E1440" s="11">
        <v>4800.5079999999998</v>
      </c>
      <c r="F1440" s="11">
        <v>12517.294</v>
      </c>
      <c r="G1440" s="11">
        <f t="shared" si="66"/>
        <v>-770.12653249999994</v>
      </c>
      <c r="H1440" s="11">
        <f t="shared" si="67"/>
        <v>6.1525001529883365</v>
      </c>
      <c r="I1440" s="11">
        <f t="shared" si="68"/>
        <v>0</v>
      </c>
    </row>
    <row r="1441" spans="1:9" x14ac:dyDescent="0.25">
      <c r="A1441" s="5">
        <v>43464.979166666664</v>
      </c>
      <c r="B1441" s="6">
        <v>43464</v>
      </c>
      <c r="C1441" s="11">
        <v>48</v>
      </c>
      <c r="D1441" s="11">
        <v>4084.0034424999999</v>
      </c>
      <c r="E1441" s="11">
        <v>4818.7359999999999</v>
      </c>
      <c r="F1441" s="11">
        <v>12517.294</v>
      </c>
      <c r="G1441" s="11">
        <f t="shared" si="66"/>
        <v>-734.73255749999998</v>
      </c>
      <c r="H1441" s="11">
        <f t="shared" si="67"/>
        <v>5.8697395579268168</v>
      </c>
      <c r="I1441" s="11">
        <f t="shared" si="68"/>
        <v>0</v>
      </c>
    </row>
    <row r="1442" spans="1:9" x14ac:dyDescent="0.25">
      <c r="A1442" s="5">
        <v>43465</v>
      </c>
      <c r="B1442" s="6">
        <v>43465</v>
      </c>
      <c r="C1442" s="11">
        <v>1</v>
      </c>
      <c r="D1442" s="11">
        <v>4310.3847949999999</v>
      </c>
      <c r="E1442" s="11">
        <v>4935.5060000000003</v>
      </c>
      <c r="F1442" s="11">
        <v>12619.294</v>
      </c>
      <c r="G1442" s="11">
        <f t="shared" si="66"/>
        <v>-625.12120500000037</v>
      </c>
      <c r="H1442" s="11">
        <f t="shared" si="67"/>
        <v>4.953693962594107</v>
      </c>
      <c r="I1442" s="11">
        <f t="shared" si="68"/>
        <v>1</v>
      </c>
    </row>
    <row r="1443" spans="1:9" x14ac:dyDescent="0.25">
      <c r="A1443" s="5">
        <v>43465.020833333336</v>
      </c>
      <c r="B1443" s="6">
        <v>43465</v>
      </c>
      <c r="C1443" s="11">
        <v>2</v>
      </c>
      <c r="D1443" s="11">
        <v>4532.7922575000002</v>
      </c>
      <c r="E1443" s="11">
        <v>5168.2020000000002</v>
      </c>
      <c r="F1443" s="11">
        <v>12843.294</v>
      </c>
      <c r="G1443" s="11">
        <f t="shared" si="66"/>
        <v>-635.40974249999999</v>
      </c>
      <c r="H1443" s="11">
        <f t="shared" si="67"/>
        <v>4.9474047896123841</v>
      </c>
      <c r="I1443" s="11">
        <f t="shared" si="68"/>
        <v>1</v>
      </c>
    </row>
    <row r="1444" spans="1:9" x14ac:dyDescent="0.25">
      <c r="A1444" s="5">
        <v>43465.041666666664</v>
      </c>
      <c r="B1444" s="6">
        <v>43465</v>
      </c>
      <c r="C1444" s="11">
        <v>3</v>
      </c>
      <c r="D1444" s="11">
        <v>4478.9772274999996</v>
      </c>
      <c r="E1444" s="11">
        <v>5156.4660000000003</v>
      </c>
      <c r="F1444" s="11">
        <v>12649.294</v>
      </c>
      <c r="G1444" s="11">
        <f t="shared" si="66"/>
        <v>-677.48877250000078</v>
      </c>
      <c r="H1444" s="11">
        <f t="shared" si="67"/>
        <v>5.355941386926423</v>
      </c>
      <c r="I1444" s="11">
        <f t="shared" si="68"/>
        <v>1</v>
      </c>
    </row>
    <row r="1445" spans="1:9" x14ac:dyDescent="0.25">
      <c r="A1445" s="5">
        <v>43465.0625</v>
      </c>
      <c r="B1445" s="6">
        <v>43465</v>
      </c>
      <c r="C1445" s="11">
        <v>4</v>
      </c>
      <c r="D1445" s="11">
        <v>4407.3623125000004</v>
      </c>
      <c r="E1445" s="11">
        <v>4973.7179999999998</v>
      </c>
      <c r="F1445" s="11">
        <v>12266.294</v>
      </c>
      <c r="G1445" s="11">
        <f t="shared" si="66"/>
        <v>-566.35568749999948</v>
      </c>
      <c r="H1445" s="11">
        <f t="shared" si="67"/>
        <v>4.6171703327834752</v>
      </c>
      <c r="I1445" s="11">
        <f t="shared" si="68"/>
        <v>1</v>
      </c>
    </row>
    <row r="1446" spans="1:9" x14ac:dyDescent="0.25">
      <c r="A1446" s="5">
        <v>43465.083333333336</v>
      </c>
      <c r="B1446" s="6">
        <v>43465</v>
      </c>
      <c r="C1446" s="11">
        <v>5</v>
      </c>
      <c r="D1446" s="11">
        <v>4473.2973924999997</v>
      </c>
      <c r="E1446" s="11">
        <v>4802.6139999999996</v>
      </c>
      <c r="F1446" s="11">
        <v>12266.294</v>
      </c>
      <c r="G1446" s="11">
        <f t="shared" si="66"/>
        <v>-329.31660749999992</v>
      </c>
      <c r="H1446" s="11">
        <f t="shared" si="67"/>
        <v>2.684727819991922</v>
      </c>
      <c r="I1446" s="11">
        <f t="shared" si="68"/>
        <v>1</v>
      </c>
    </row>
    <row r="1447" spans="1:9" x14ac:dyDescent="0.25">
      <c r="A1447" s="5">
        <v>43465.104166666664</v>
      </c>
      <c r="B1447" s="6">
        <v>43465</v>
      </c>
      <c r="C1447" s="11">
        <v>6</v>
      </c>
      <c r="D1447" s="11">
        <v>4537.0350374999998</v>
      </c>
      <c r="E1447" s="11">
        <v>4716.3639999999996</v>
      </c>
      <c r="F1447" s="11">
        <v>12266.294</v>
      </c>
      <c r="G1447" s="11">
        <f t="shared" si="66"/>
        <v>-179.32896249999976</v>
      </c>
      <c r="H1447" s="11">
        <f t="shared" si="67"/>
        <v>1.4619653050872559</v>
      </c>
      <c r="I1447" s="11">
        <f t="shared" si="68"/>
        <v>1</v>
      </c>
    </row>
    <row r="1448" spans="1:9" x14ac:dyDescent="0.25">
      <c r="A1448" s="5">
        <v>43465.125</v>
      </c>
      <c r="B1448" s="6">
        <v>43465</v>
      </c>
      <c r="C1448" s="11">
        <v>7</v>
      </c>
      <c r="D1448" s="11">
        <v>4655.6634875</v>
      </c>
      <c r="E1448" s="11">
        <v>4899.3239999999996</v>
      </c>
      <c r="F1448" s="11">
        <v>12613.294</v>
      </c>
      <c r="G1448" s="11">
        <f t="shared" si="66"/>
        <v>-243.66051249999964</v>
      </c>
      <c r="H1448" s="11">
        <f t="shared" si="67"/>
        <v>1.9317754148916189</v>
      </c>
      <c r="I1448" s="11">
        <f t="shared" si="68"/>
        <v>1</v>
      </c>
    </row>
    <row r="1449" spans="1:9" x14ac:dyDescent="0.25">
      <c r="A1449" s="5">
        <v>43465.145833333336</v>
      </c>
      <c r="B1449" s="6">
        <v>43465</v>
      </c>
      <c r="C1449" s="11">
        <v>8</v>
      </c>
      <c r="D1449" s="11">
        <v>4800.72757</v>
      </c>
      <c r="E1449" s="11">
        <v>5119.9679999999998</v>
      </c>
      <c r="F1449" s="11">
        <v>12757.294</v>
      </c>
      <c r="G1449" s="11">
        <f t="shared" si="66"/>
        <v>-319.24042999999983</v>
      </c>
      <c r="H1449" s="11">
        <f t="shared" si="67"/>
        <v>2.502414932194867</v>
      </c>
      <c r="I1449" s="11">
        <f t="shared" si="68"/>
        <v>1</v>
      </c>
    </row>
    <row r="1450" spans="1:9" x14ac:dyDescent="0.25">
      <c r="A1450" s="5">
        <v>43465.166666666664</v>
      </c>
      <c r="B1450" s="6">
        <v>43465</v>
      </c>
      <c r="C1450" s="11">
        <v>9</v>
      </c>
      <c r="D1450" s="11">
        <v>4614.6445675000004</v>
      </c>
      <c r="E1450" s="11">
        <v>4851.7299999999996</v>
      </c>
      <c r="F1450" s="11">
        <v>12266.294</v>
      </c>
      <c r="G1450" s="11">
        <f t="shared" si="66"/>
        <v>-237.08543249999911</v>
      </c>
      <c r="H1450" s="11">
        <f t="shared" si="67"/>
        <v>1.9328203979131684</v>
      </c>
      <c r="I1450" s="11">
        <f t="shared" si="68"/>
        <v>1</v>
      </c>
    </row>
    <row r="1451" spans="1:9" x14ac:dyDescent="0.25">
      <c r="A1451" s="5">
        <v>43465.1875</v>
      </c>
      <c r="B1451" s="6">
        <v>43465</v>
      </c>
      <c r="C1451" s="11">
        <v>10</v>
      </c>
      <c r="D1451" s="11">
        <v>4604.9953224999999</v>
      </c>
      <c r="E1451" s="11">
        <v>4874.9179999999997</v>
      </c>
      <c r="F1451" s="11">
        <v>12266.294</v>
      </c>
      <c r="G1451" s="11">
        <f t="shared" si="66"/>
        <v>-269.92267749999974</v>
      </c>
      <c r="H1451" s="11">
        <f t="shared" si="67"/>
        <v>2.2005234629138983</v>
      </c>
      <c r="I1451" s="11">
        <f t="shared" si="68"/>
        <v>1</v>
      </c>
    </row>
    <row r="1452" spans="1:9" x14ac:dyDescent="0.25">
      <c r="A1452" s="5">
        <v>43465.208333333336</v>
      </c>
      <c r="B1452" s="6">
        <v>43465</v>
      </c>
      <c r="C1452" s="11">
        <v>11</v>
      </c>
      <c r="D1452" s="11">
        <v>4462.4866174999997</v>
      </c>
      <c r="E1452" s="11">
        <v>4821.4160000000002</v>
      </c>
      <c r="F1452" s="11">
        <v>12055.294</v>
      </c>
      <c r="G1452" s="11">
        <f t="shared" si="66"/>
        <v>-358.92938250000043</v>
      </c>
      <c r="H1452" s="11">
        <f t="shared" si="67"/>
        <v>2.9773590133927921</v>
      </c>
      <c r="I1452" s="11">
        <f t="shared" si="68"/>
        <v>1</v>
      </c>
    </row>
    <row r="1453" spans="1:9" x14ac:dyDescent="0.25">
      <c r="A1453" s="5">
        <v>43465.229166666664</v>
      </c>
      <c r="B1453" s="6">
        <v>43465</v>
      </c>
      <c r="C1453" s="11">
        <v>12</v>
      </c>
      <c r="D1453" s="11">
        <v>4450.1100875000002</v>
      </c>
      <c r="E1453" s="11">
        <v>4932.7259999999997</v>
      </c>
      <c r="F1453" s="11">
        <v>11991.294</v>
      </c>
      <c r="G1453" s="11">
        <f t="shared" si="66"/>
        <v>-482.61591249999947</v>
      </c>
      <c r="H1453" s="11">
        <f t="shared" si="67"/>
        <v>4.0247192046162787</v>
      </c>
      <c r="I1453" s="11">
        <f t="shared" si="68"/>
        <v>1</v>
      </c>
    </row>
    <row r="1454" spans="1:9" x14ac:dyDescent="0.25">
      <c r="A1454" s="5">
        <v>43465.25</v>
      </c>
      <c r="B1454" s="6">
        <v>43465</v>
      </c>
      <c r="C1454" s="11">
        <v>13</v>
      </c>
      <c r="D1454" s="11">
        <v>4537.4712099999997</v>
      </c>
      <c r="E1454" s="11">
        <v>4884.4620000000004</v>
      </c>
      <c r="F1454" s="11">
        <v>12230.294</v>
      </c>
      <c r="G1454" s="11">
        <f t="shared" si="66"/>
        <v>-346.99079000000074</v>
      </c>
      <c r="H1454" s="11">
        <f t="shared" si="67"/>
        <v>2.8371418544803646</v>
      </c>
      <c r="I1454" s="11">
        <f t="shared" si="68"/>
        <v>1</v>
      </c>
    </row>
    <row r="1455" spans="1:9" x14ac:dyDescent="0.25">
      <c r="A1455" s="5">
        <v>43465.270833333336</v>
      </c>
      <c r="B1455" s="6">
        <v>43465</v>
      </c>
      <c r="C1455" s="11">
        <v>14</v>
      </c>
      <c r="D1455" s="11">
        <v>4613.8817499999996</v>
      </c>
      <c r="E1455" s="11">
        <v>4786.6540000000005</v>
      </c>
      <c r="F1455" s="11">
        <v>12230.294</v>
      </c>
      <c r="G1455" s="11">
        <f t="shared" si="66"/>
        <v>-172.77225000000089</v>
      </c>
      <c r="H1455" s="11">
        <f t="shared" si="67"/>
        <v>1.4126581912094747</v>
      </c>
      <c r="I1455" s="11">
        <f t="shared" si="68"/>
        <v>1</v>
      </c>
    </row>
    <row r="1456" spans="1:9" x14ac:dyDescent="0.25">
      <c r="A1456" s="5">
        <v>43465.291666666664</v>
      </c>
      <c r="B1456" s="6">
        <v>43465</v>
      </c>
      <c r="C1456" s="11">
        <v>15</v>
      </c>
      <c r="D1456" s="11">
        <v>4733.3904474999999</v>
      </c>
      <c r="E1456" s="11">
        <v>5047.7780000000002</v>
      </c>
      <c r="F1456" s="11">
        <v>12294.294</v>
      </c>
      <c r="G1456" s="11">
        <f t="shared" si="66"/>
        <v>-314.38755250000031</v>
      </c>
      <c r="H1456" s="11">
        <f t="shared" si="67"/>
        <v>2.5571826450546919</v>
      </c>
      <c r="I1456" s="11">
        <f t="shared" si="68"/>
        <v>1</v>
      </c>
    </row>
    <row r="1457" spans="1:9" x14ac:dyDescent="0.25">
      <c r="A1457" s="5">
        <v>43465.3125</v>
      </c>
      <c r="B1457" s="6">
        <v>43465</v>
      </c>
      <c r="C1457" s="11">
        <v>16</v>
      </c>
      <c r="D1457" s="11">
        <v>4903.4120475</v>
      </c>
      <c r="E1457" s="11">
        <v>5510.0959999999995</v>
      </c>
      <c r="F1457" s="11">
        <v>12438.294</v>
      </c>
      <c r="G1457" s="11">
        <f t="shared" si="66"/>
        <v>-606.68395249999958</v>
      </c>
      <c r="H1457" s="11">
        <f t="shared" si="67"/>
        <v>4.8775495457817568</v>
      </c>
      <c r="I1457" s="11">
        <f t="shared" si="68"/>
        <v>1</v>
      </c>
    </row>
    <row r="1458" spans="1:9" x14ac:dyDescent="0.25">
      <c r="A1458" s="5">
        <v>43465.333333333336</v>
      </c>
      <c r="B1458" s="6">
        <v>43465</v>
      </c>
      <c r="C1458" s="11">
        <v>17</v>
      </c>
      <c r="D1458" s="11">
        <v>4911.2725074999998</v>
      </c>
      <c r="E1458" s="11">
        <v>5665.8339999999998</v>
      </c>
      <c r="F1458" s="11">
        <v>12227.544</v>
      </c>
      <c r="G1458" s="11">
        <f t="shared" si="66"/>
        <v>-754.56149249999999</v>
      </c>
      <c r="H1458" s="11">
        <f t="shared" si="67"/>
        <v>6.1709979739185563</v>
      </c>
      <c r="I1458" s="11">
        <f t="shared" si="68"/>
        <v>0</v>
      </c>
    </row>
    <row r="1459" spans="1:9" x14ac:dyDescent="0.25">
      <c r="A1459" s="5">
        <v>43465.354166666664</v>
      </c>
      <c r="B1459" s="6">
        <v>43465</v>
      </c>
      <c r="C1459" s="11">
        <v>18</v>
      </c>
      <c r="D1459" s="11">
        <v>4960.4185225000001</v>
      </c>
      <c r="E1459" s="11">
        <v>5698.5339999999997</v>
      </c>
      <c r="F1459" s="11">
        <v>12227.544</v>
      </c>
      <c r="G1459" s="11">
        <f t="shared" si="66"/>
        <v>-738.11547749999954</v>
      </c>
      <c r="H1459" s="11">
        <f t="shared" si="67"/>
        <v>6.0364982330057417</v>
      </c>
      <c r="I1459" s="11">
        <f t="shared" si="68"/>
        <v>0</v>
      </c>
    </row>
    <row r="1460" spans="1:9" x14ac:dyDescent="0.25">
      <c r="A1460" s="5">
        <v>43465.375</v>
      </c>
      <c r="B1460" s="6">
        <v>43465</v>
      </c>
      <c r="C1460" s="11">
        <v>19</v>
      </c>
      <c r="D1460" s="11">
        <v>5055.8347400000002</v>
      </c>
      <c r="E1460" s="11">
        <v>5753.8559999999998</v>
      </c>
      <c r="F1460" s="11">
        <v>12258.544</v>
      </c>
      <c r="G1460" s="11">
        <f t="shared" si="66"/>
        <v>-698.02125999999953</v>
      </c>
      <c r="H1460" s="11">
        <f t="shared" si="67"/>
        <v>5.6941612315459285</v>
      </c>
      <c r="I1460" s="11">
        <f t="shared" si="68"/>
        <v>0</v>
      </c>
    </row>
    <row r="1461" spans="1:9" x14ac:dyDescent="0.25">
      <c r="A1461" s="5">
        <v>43465.395833333336</v>
      </c>
      <c r="B1461" s="6">
        <v>43465</v>
      </c>
      <c r="C1461" s="11">
        <v>20</v>
      </c>
      <c r="D1461" s="11">
        <v>5250.0809950000003</v>
      </c>
      <c r="E1461" s="11">
        <v>6025.134</v>
      </c>
      <c r="F1461" s="11">
        <v>12577.544</v>
      </c>
      <c r="G1461" s="11">
        <f t="shared" si="66"/>
        <v>-775.05300499999976</v>
      </c>
      <c r="H1461" s="11">
        <f t="shared" si="67"/>
        <v>6.1621967293455686</v>
      </c>
      <c r="I1461" s="11">
        <f t="shared" si="68"/>
        <v>0</v>
      </c>
    </row>
    <row r="1462" spans="1:9" x14ac:dyDescent="0.25">
      <c r="A1462" s="5">
        <v>43465.416666666664</v>
      </c>
      <c r="B1462" s="6">
        <v>43465</v>
      </c>
      <c r="C1462" s="11">
        <v>21</v>
      </c>
      <c r="D1462" s="11">
        <v>5497.7509449999998</v>
      </c>
      <c r="E1462" s="11">
        <v>6304.4120000000003</v>
      </c>
      <c r="F1462" s="11">
        <v>12751.294</v>
      </c>
      <c r="G1462" s="11">
        <f t="shared" si="66"/>
        <v>-806.66105500000049</v>
      </c>
      <c r="H1462" s="11">
        <f t="shared" si="67"/>
        <v>6.326111334269295</v>
      </c>
      <c r="I1462" s="11">
        <f t="shared" si="68"/>
        <v>0</v>
      </c>
    </row>
    <row r="1463" spans="1:9" x14ac:dyDescent="0.25">
      <c r="A1463" s="5">
        <v>43465.4375</v>
      </c>
      <c r="B1463" s="6">
        <v>43465</v>
      </c>
      <c r="C1463" s="11">
        <v>22</v>
      </c>
      <c r="D1463" s="11">
        <v>5522.4307500000004</v>
      </c>
      <c r="E1463" s="11">
        <v>6015.7960000000003</v>
      </c>
      <c r="F1463" s="11">
        <v>12593.294</v>
      </c>
      <c r="G1463" s="11">
        <f t="shared" si="66"/>
        <v>-493.36524999999983</v>
      </c>
      <c r="H1463" s="11">
        <f t="shared" si="67"/>
        <v>3.9176822998017822</v>
      </c>
      <c r="I1463" s="11">
        <f t="shared" si="68"/>
        <v>1</v>
      </c>
    </row>
    <row r="1464" spans="1:9" x14ac:dyDescent="0.25">
      <c r="A1464" s="5">
        <v>43465.458333333336</v>
      </c>
      <c r="B1464" s="6">
        <v>43465</v>
      </c>
      <c r="C1464" s="11">
        <v>23</v>
      </c>
      <c r="D1464" s="11">
        <v>5647.8355924999996</v>
      </c>
      <c r="E1464" s="11">
        <v>6118.7460000000001</v>
      </c>
      <c r="F1464" s="11">
        <v>12593.294</v>
      </c>
      <c r="G1464" s="11">
        <f t="shared" si="66"/>
        <v>-470.91040750000047</v>
      </c>
      <c r="H1464" s="11">
        <f t="shared" si="67"/>
        <v>3.739374364642011</v>
      </c>
      <c r="I1464" s="11">
        <f t="shared" si="68"/>
        <v>1</v>
      </c>
    </row>
    <row r="1465" spans="1:9" x14ac:dyDescent="0.25">
      <c r="A1465" s="5">
        <v>43465.479166666664</v>
      </c>
      <c r="B1465" s="6">
        <v>43465</v>
      </c>
      <c r="C1465" s="11">
        <v>24</v>
      </c>
      <c r="D1465" s="11">
        <v>5774.5463074999998</v>
      </c>
      <c r="E1465" s="11">
        <v>6240.2179999999998</v>
      </c>
      <c r="F1465" s="11">
        <v>12593.294</v>
      </c>
      <c r="G1465" s="11">
        <f t="shared" si="66"/>
        <v>-465.67169250000006</v>
      </c>
      <c r="H1465" s="11">
        <f t="shared" si="67"/>
        <v>3.6977751214257371</v>
      </c>
      <c r="I1465" s="11">
        <f t="shared" si="68"/>
        <v>1</v>
      </c>
    </row>
    <row r="1466" spans="1:9" x14ac:dyDescent="0.25">
      <c r="A1466" s="5">
        <v>43465.5</v>
      </c>
      <c r="B1466" s="6">
        <v>43465</v>
      </c>
      <c r="C1466" s="11">
        <v>25</v>
      </c>
      <c r="D1466" s="11">
        <v>5996.9051600000003</v>
      </c>
      <c r="E1466" s="11">
        <v>6462.9340000000002</v>
      </c>
      <c r="F1466" s="11">
        <v>12721.294</v>
      </c>
      <c r="G1466" s="11">
        <f t="shared" si="66"/>
        <v>-466.02883999999995</v>
      </c>
      <c r="H1466" s="11">
        <f t="shared" si="67"/>
        <v>3.6633760685037222</v>
      </c>
      <c r="I1466" s="11">
        <f t="shared" si="68"/>
        <v>1</v>
      </c>
    </row>
    <row r="1467" spans="1:9" x14ac:dyDescent="0.25">
      <c r="A1467" s="5">
        <v>43465.520833333336</v>
      </c>
      <c r="B1467" s="6">
        <v>43465</v>
      </c>
      <c r="C1467" s="11">
        <v>26</v>
      </c>
      <c r="D1467" s="11">
        <v>6064.4711324999998</v>
      </c>
      <c r="E1467" s="11">
        <v>6652.19</v>
      </c>
      <c r="F1467" s="11">
        <v>12619.294</v>
      </c>
      <c r="G1467" s="11">
        <f t="shared" si="66"/>
        <v>-587.71886749999976</v>
      </c>
      <c r="H1467" s="11">
        <f t="shared" si="67"/>
        <v>4.6573038673954326</v>
      </c>
      <c r="I1467" s="11">
        <f t="shared" si="68"/>
        <v>1</v>
      </c>
    </row>
    <row r="1468" spans="1:9" x14ac:dyDescent="0.25">
      <c r="A1468" s="5">
        <v>43465.541666666664</v>
      </c>
      <c r="B1468" s="6">
        <v>43465</v>
      </c>
      <c r="C1468" s="11">
        <v>27</v>
      </c>
      <c r="D1468" s="11">
        <v>6190.7650149999999</v>
      </c>
      <c r="E1468" s="11">
        <v>6791.8980000000001</v>
      </c>
      <c r="F1468" s="11">
        <v>12619.294</v>
      </c>
      <c r="G1468" s="11">
        <f t="shared" si="66"/>
        <v>-601.13298500000019</v>
      </c>
      <c r="H1468" s="11">
        <f t="shared" si="67"/>
        <v>4.7636023457413721</v>
      </c>
      <c r="I1468" s="11">
        <f t="shared" si="68"/>
        <v>1</v>
      </c>
    </row>
    <row r="1469" spans="1:9" x14ac:dyDescent="0.25">
      <c r="A1469" s="5">
        <v>43465.5625</v>
      </c>
      <c r="B1469" s="6">
        <v>43465</v>
      </c>
      <c r="C1469" s="11">
        <v>28</v>
      </c>
      <c r="D1469" s="11">
        <v>6414.2607250000001</v>
      </c>
      <c r="E1469" s="11">
        <v>7154.2920000000004</v>
      </c>
      <c r="F1469" s="11">
        <v>12767.294</v>
      </c>
      <c r="G1469" s="11">
        <f t="shared" si="66"/>
        <v>-740.03127500000028</v>
      </c>
      <c r="H1469" s="11">
        <f t="shared" si="67"/>
        <v>5.7963048003750854</v>
      </c>
      <c r="I1469" s="11">
        <f t="shared" si="68"/>
        <v>0</v>
      </c>
    </row>
    <row r="1470" spans="1:9" x14ac:dyDescent="0.25">
      <c r="A1470" s="5">
        <v>43465.583333333336</v>
      </c>
      <c r="B1470" s="6">
        <v>43465</v>
      </c>
      <c r="C1470" s="11">
        <v>29</v>
      </c>
      <c r="D1470" s="11">
        <v>6583.368845</v>
      </c>
      <c r="E1470" s="11">
        <v>7288.902</v>
      </c>
      <c r="F1470" s="11">
        <v>12813.294</v>
      </c>
      <c r="G1470" s="11">
        <f t="shared" si="66"/>
        <v>-705.53315500000008</v>
      </c>
      <c r="H1470" s="11">
        <f t="shared" si="67"/>
        <v>5.506259007246693</v>
      </c>
      <c r="I1470" s="11">
        <f t="shared" si="68"/>
        <v>0</v>
      </c>
    </row>
    <row r="1471" spans="1:9" x14ac:dyDescent="0.25">
      <c r="A1471" s="5">
        <v>43465.604166666664</v>
      </c>
      <c r="B1471" s="6">
        <v>43465</v>
      </c>
      <c r="C1471" s="11">
        <v>30</v>
      </c>
      <c r="D1471" s="11">
        <v>6732.663595</v>
      </c>
      <c r="E1471" s="11">
        <v>7491</v>
      </c>
      <c r="F1471" s="11">
        <v>12813.294</v>
      </c>
      <c r="G1471" s="11">
        <f t="shared" si="66"/>
        <v>-758.33640500000001</v>
      </c>
      <c r="H1471" s="11">
        <f t="shared" si="67"/>
        <v>5.9183563960992389</v>
      </c>
      <c r="I1471" s="11">
        <f t="shared" si="68"/>
        <v>0</v>
      </c>
    </row>
    <row r="1472" spans="1:9" x14ac:dyDescent="0.25">
      <c r="A1472" s="5">
        <v>43465.625</v>
      </c>
      <c r="B1472" s="6">
        <v>43465</v>
      </c>
      <c r="C1472" s="11">
        <v>31</v>
      </c>
      <c r="D1472" s="11">
        <v>6874.9282549999998</v>
      </c>
      <c r="E1472" s="11">
        <v>7696.2280000000001</v>
      </c>
      <c r="F1472" s="11">
        <v>12813.294</v>
      </c>
      <c r="G1472" s="11">
        <f t="shared" si="66"/>
        <v>-821.29974500000026</v>
      </c>
      <c r="H1472" s="11">
        <f t="shared" si="67"/>
        <v>6.40974713449953</v>
      </c>
      <c r="I1472" s="11">
        <f t="shared" si="68"/>
        <v>0</v>
      </c>
    </row>
    <row r="1473" spans="1:9" x14ac:dyDescent="0.25">
      <c r="A1473" s="5">
        <v>43465.645833333336</v>
      </c>
      <c r="B1473" s="6">
        <v>43465</v>
      </c>
      <c r="C1473" s="11">
        <v>32</v>
      </c>
      <c r="D1473" s="11">
        <v>7042.0252025</v>
      </c>
      <c r="E1473" s="11">
        <v>7687.6480000000001</v>
      </c>
      <c r="F1473" s="11">
        <v>12851.294</v>
      </c>
      <c r="G1473" s="11">
        <f t="shared" si="66"/>
        <v>-645.62279750000016</v>
      </c>
      <c r="H1473" s="11">
        <f t="shared" si="67"/>
        <v>5.0237960278552505</v>
      </c>
      <c r="I1473" s="11">
        <f t="shared" si="68"/>
        <v>1</v>
      </c>
    </row>
    <row r="1474" spans="1:9" x14ac:dyDescent="0.25">
      <c r="A1474" s="5">
        <v>43465.666666666664</v>
      </c>
      <c r="B1474" s="6">
        <v>43465</v>
      </c>
      <c r="C1474" s="11">
        <v>33</v>
      </c>
      <c r="D1474" s="11">
        <v>7184.5967600000004</v>
      </c>
      <c r="E1474" s="11">
        <v>7952.576</v>
      </c>
      <c r="F1474" s="11">
        <v>12851.294</v>
      </c>
      <c r="G1474" s="11">
        <f t="shared" si="66"/>
        <v>-767.97923999999966</v>
      </c>
      <c r="H1474" s="11">
        <f t="shared" si="67"/>
        <v>5.975890365592754</v>
      </c>
      <c r="I1474" s="11">
        <f t="shared" si="68"/>
        <v>0</v>
      </c>
    </row>
    <row r="1475" spans="1:9" x14ac:dyDescent="0.25">
      <c r="A1475" s="5">
        <v>43465.6875</v>
      </c>
      <c r="B1475" s="6">
        <v>43465</v>
      </c>
      <c r="C1475" s="11">
        <v>34</v>
      </c>
      <c r="D1475" s="11">
        <v>7382.2531525000004</v>
      </c>
      <c r="E1475" s="11">
        <v>8424.6679999999997</v>
      </c>
      <c r="F1475" s="11">
        <v>12916.294</v>
      </c>
      <c r="G1475" s="11">
        <f t="shared" ref="G1475:G1522" si="69">D1475-E1475</f>
        <v>-1042.4148474999993</v>
      </c>
      <c r="H1475" s="11">
        <f t="shared" ref="H1475:H1522" si="70">ABS(G1475)/F1475*100</f>
        <v>8.0705413449089907</v>
      </c>
      <c r="I1475" s="11">
        <f t="shared" ref="I1475:I1522" si="71">IF(H1475&lt;=$N$3,1,0)</f>
        <v>0</v>
      </c>
    </row>
    <row r="1476" spans="1:9" x14ac:dyDescent="0.25">
      <c r="A1476" s="5">
        <v>43465.708333333336</v>
      </c>
      <c r="B1476" s="6">
        <v>43465</v>
      </c>
      <c r="C1476" s="11">
        <v>35</v>
      </c>
      <c r="D1476" s="11">
        <v>7471.1532450000004</v>
      </c>
      <c r="E1476" s="11">
        <v>8513.86</v>
      </c>
      <c r="F1476" s="11">
        <v>12881.294</v>
      </c>
      <c r="G1476" s="11">
        <f t="shared" si="69"/>
        <v>-1042.7067550000002</v>
      </c>
      <c r="H1476" s="11">
        <f t="shared" si="70"/>
        <v>8.0947360956127561</v>
      </c>
      <c r="I1476" s="11">
        <f t="shared" si="71"/>
        <v>0</v>
      </c>
    </row>
    <row r="1477" spans="1:9" x14ac:dyDescent="0.25">
      <c r="A1477" s="5">
        <v>43465.729166666664</v>
      </c>
      <c r="B1477" s="6">
        <v>43465</v>
      </c>
      <c r="C1477" s="11">
        <v>36</v>
      </c>
      <c r="D1477" s="11">
        <v>7586.8724224999996</v>
      </c>
      <c r="E1477" s="11">
        <v>8599.9339999999993</v>
      </c>
      <c r="F1477" s="11">
        <v>12845.294</v>
      </c>
      <c r="G1477" s="11">
        <f t="shared" si="69"/>
        <v>-1013.0615774999997</v>
      </c>
      <c r="H1477" s="11">
        <f t="shared" si="70"/>
        <v>7.8866359734545561</v>
      </c>
      <c r="I1477" s="11">
        <f t="shared" si="71"/>
        <v>0</v>
      </c>
    </row>
    <row r="1478" spans="1:9" x14ac:dyDescent="0.25">
      <c r="A1478" s="5">
        <v>43465.75</v>
      </c>
      <c r="B1478" s="6">
        <v>43465</v>
      </c>
      <c r="C1478" s="11">
        <v>37</v>
      </c>
      <c r="D1478" s="11">
        <v>7566.3446649999996</v>
      </c>
      <c r="E1478" s="11">
        <v>8544.6260000000002</v>
      </c>
      <c r="F1478" s="11">
        <v>12629.294</v>
      </c>
      <c r="G1478" s="11">
        <f t="shared" si="69"/>
        <v>-978.28133500000058</v>
      </c>
      <c r="H1478" s="11">
        <f t="shared" si="70"/>
        <v>7.7461284455013919</v>
      </c>
      <c r="I1478" s="11">
        <f t="shared" si="71"/>
        <v>0</v>
      </c>
    </row>
    <row r="1479" spans="1:9" x14ac:dyDescent="0.25">
      <c r="A1479" s="5">
        <v>43465.770833333336</v>
      </c>
      <c r="B1479" s="6">
        <v>43465</v>
      </c>
      <c r="C1479" s="11">
        <v>38</v>
      </c>
      <c r="D1479" s="11">
        <v>7541.7082625000003</v>
      </c>
      <c r="E1479" s="11">
        <v>8531.0159999999996</v>
      </c>
      <c r="F1479" s="11">
        <v>12390.294</v>
      </c>
      <c r="G1479" s="11">
        <f t="shared" si="69"/>
        <v>-989.30773749999935</v>
      </c>
      <c r="H1479" s="11">
        <f t="shared" si="70"/>
        <v>7.9845380384032802</v>
      </c>
      <c r="I1479" s="11">
        <f t="shared" si="71"/>
        <v>0</v>
      </c>
    </row>
    <row r="1480" spans="1:9" x14ac:dyDescent="0.25">
      <c r="A1480" s="5">
        <v>43465.791666666664</v>
      </c>
      <c r="B1480" s="6">
        <v>43465</v>
      </c>
      <c r="C1480" s="11">
        <v>39</v>
      </c>
      <c r="D1480" s="11">
        <v>7547.4761275000001</v>
      </c>
      <c r="E1480" s="11">
        <v>8661.8559999999998</v>
      </c>
      <c r="F1480" s="11">
        <v>12288.294</v>
      </c>
      <c r="G1480" s="11">
        <f t="shared" si="69"/>
        <v>-1114.3798724999997</v>
      </c>
      <c r="H1480" s="11">
        <f t="shared" si="70"/>
        <v>9.0686296446032273</v>
      </c>
      <c r="I1480" s="11">
        <f t="shared" si="71"/>
        <v>0</v>
      </c>
    </row>
    <row r="1481" spans="1:9" x14ac:dyDescent="0.25">
      <c r="A1481" s="5">
        <v>43465.8125</v>
      </c>
      <c r="B1481" s="6">
        <v>43465</v>
      </c>
      <c r="C1481" s="11">
        <v>40</v>
      </c>
      <c r="D1481" s="11">
        <v>7545.2073174999996</v>
      </c>
      <c r="E1481" s="11">
        <v>8664.2520000000004</v>
      </c>
      <c r="F1481" s="11">
        <v>12106.544</v>
      </c>
      <c r="G1481" s="11">
        <f t="shared" si="69"/>
        <v>-1119.0446825000008</v>
      </c>
      <c r="H1481" s="11">
        <f t="shared" si="70"/>
        <v>9.2433041378282752</v>
      </c>
      <c r="I1481" s="11">
        <f t="shared" si="71"/>
        <v>0</v>
      </c>
    </row>
    <row r="1482" spans="1:9" x14ac:dyDescent="0.25">
      <c r="A1482" s="5">
        <v>43465.833333333336</v>
      </c>
      <c r="B1482" s="6">
        <v>43465</v>
      </c>
      <c r="C1482" s="11">
        <v>41</v>
      </c>
      <c r="D1482" s="11">
        <v>7601.1472249999997</v>
      </c>
      <c r="E1482" s="11">
        <v>8672.9779999999992</v>
      </c>
      <c r="F1482" s="11">
        <v>11893.544</v>
      </c>
      <c r="G1482" s="11">
        <f t="shared" si="69"/>
        <v>-1071.8307749999994</v>
      </c>
      <c r="H1482" s="11">
        <f t="shared" si="70"/>
        <v>9.0118704315551312</v>
      </c>
      <c r="I1482" s="11">
        <f t="shared" si="71"/>
        <v>0</v>
      </c>
    </row>
    <row r="1483" spans="1:9" x14ac:dyDescent="0.25">
      <c r="A1483" s="5">
        <v>43465.854166666664</v>
      </c>
      <c r="B1483" s="6">
        <v>43465</v>
      </c>
      <c r="C1483" s="11">
        <v>42</v>
      </c>
      <c r="D1483" s="11">
        <v>7681.1298749999996</v>
      </c>
      <c r="E1483" s="11">
        <v>8772.41</v>
      </c>
      <c r="F1483" s="11">
        <v>11893.544</v>
      </c>
      <c r="G1483" s="11">
        <f t="shared" si="69"/>
        <v>-1091.2801250000002</v>
      </c>
      <c r="H1483" s="11">
        <f t="shared" si="70"/>
        <v>9.1753990652407751</v>
      </c>
      <c r="I1483" s="11">
        <f t="shared" si="71"/>
        <v>0</v>
      </c>
    </row>
    <row r="1484" spans="1:9" x14ac:dyDescent="0.25">
      <c r="A1484" s="5">
        <v>43465.875</v>
      </c>
      <c r="B1484" s="6">
        <v>43465</v>
      </c>
      <c r="C1484" s="11">
        <v>43</v>
      </c>
      <c r="D1484" s="11">
        <v>7471.9581225000002</v>
      </c>
      <c r="E1484" s="11">
        <v>8497</v>
      </c>
      <c r="F1484" s="11">
        <v>11471.794</v>
      </c>
      <c r="G1484" s="11">
        <f t="shared" si="69"/>
        <v>-1025.0418774999998</v>
      </c>
      <c r="H1484" s="11">
        <f t="shared" si="70"/>
        <v>8.9353232589427574</v>
      </c>
      <c r="I1484" s="11">
        <f t="shared" si="71"/>
        <v>0</v>
      </c>
    </row>
    <row r="1485" spans="1:9" x14ac:dyDescent="0.25">
      <c r="A1485" s="5">
        <v>43465.895833333336</v>
      </c>
      <c r="B1485" s="6">
        <v>43465</v>
      </c>
      <c r="C1485" s="11">
        <v>44</v>
      </c>
      <c r="D1485" s="11">
        <v>7401.7685600000004</v>
      </c>
      <c r="E1485" s="11">
        <v>8471.0040000000008</v>
      </c>
      <c r="F1485" s="11">
        <v>11329.794</v>
      </c>
      <c r="G1485" s="11">
        <f t="shared" si="69"/>
        <v>-1069.2354400000004</v>
      </c>
      <c r="H1485" s="11">
        <f t="shared" si="70"/>
        <v>9.4373775904486905</v>
      </c>
      <c r="I1485" s="11">
        <f t="shared" si="71"/>
        <v>0</v>
      </c>
    </row>
    <row r="1486" spans="1:9" x14ac:dyDescent="0.25">
      <c r="A1486" s="5">
        <v>43465.916666666664</v>
      </c>
      <c r="B1486" s="6">
        <v>43465</v>
      </c>
      <c r="C1486" s="11">
        <v>45</v>
      </c>
      <c r="D1486" s="11">
        <v>7207.7881324999998</v>
      </c>
      <c r="E1486" s="11">
        <v>8326.8279999999995</v>
      </c>
      <c r="F1486" s="11">
        <v>11007.794</v>
      </c>
      <c r="G1486" s="11">
        <f t="shared" si="69"/>
        <v>-1119.0398674999997</v>
      </c>
      <c r="H1486" s="11">
        <f t="shared" si="70"/>
        <v>10.165886711724434</v>
      </c>
      <c r="I1486" s="11">
        <f t="shared" si="71"/>
        <v>0</v>
      </c>
    </row>
    <row r="1487" spans="1:9" x14ac:dyDescent="0.25">
      <c r="A1487" s="5">
        <v>43465.9375</v>
      </c>
      <c r="B1487" s="6">
        <v>43465</v>
      </c>
      <c r="C1487" s="11">
        <v>46</v>
      </c>
      <c r="D1487" s="11">
        <v>7265.3968574999999</v>
      </c>
      <c r="E1487" s="11">
        <v>8277.9779999999992</v>
      </c>
      <c r="F1487" s="11">
        <v>11007.794</v>
      </c>
      <c r="G1487" s="11">
        <f t="shared" si="69"/>
        <v>-1012.5811424999993</v>
      </c>
      <c r="H1487" s="11">
        <f t="shared" si="70"/>
        <v>9.1987653702458392</v>
      </c>
      <c r="I1487" s="11">
        <f t="shared" si="71"/>
        <v>0</v>
      </c>
    </row>
    <row r="1488" spans="1:9" x14ac:dyDescent="0.25">
      <c r="A1488" s="5">
        <v>43465.958333333336</v>
      </c>
      <c r="B1488" s="6">
        <v>43465</v>
      </c>
      <c r="C1488" s="11">
        <v>47</v>
      </c>
      <c r="D1488" s="11">
        <v>7320.0020350000004</v>
      </c>
      <c r="E1488" s="11">
        <v>8321.5360000000001</v>
      </c>
      <c r="F1488" s="11">
        <v>11007.794</v>
      </c>
      <c r="G1488" s="11">
        <f t="shared" si="69"/>
        <v>-1001.5339649999996</v>
      </c>
      <c r="H1488" s="11">
        <f t="shared" si="70"/>
        <v>9.0984075919298615</v>
      </c>
      <c r="I1488" s="11">
        <f t="shared" si="71"/>
        <v>0</v>
      </c>
    </row>
    <row r="1489" spans="1:9" x14ac:dyDescent="0.25">
      <c r="A1489" s="5">
        <v>43465.979166666664</v>
      </c>
      <c r="B1489" s="6">
        <v>43465</v>
      </c>
      <c r="C1489" s="11">
        <v>48</v>
      </c>
      <c r="D1489" s="11">
        <v>7371.6036649999996</v>
      </c>
      <c r="E1489" s="11">
        <v>8356.4459999999999</v>
      </c>
      <c r="F1489" s="11">
        <v>11007.794</v>
      </c>
      <c r="G1489" s="11">
        <f t="shared" si="69"/>
        <v>-984.84233500000028</v>
      </c>
      <c r="H1489" s="11">
        <f t="shared" si="70"/>
        <v>8.9467729410633989</v>
      </c>
      <c r="I1489" s="11">
        <f t="shared" si="71"/>
        <v>0</v>
      </c>
    </row>
    <row r="1490" spans="1:9" x14ac:dyDescent="0.25">
      <c r="A1490" s="5"/>
      <c r="B1490" s="6"/>
    </row>
    <row r="1491" spans="1:9" x14ac:dyDescent="0.25">
      <c r="A1491" s="5"/>
      <c r="B1491" s="6"/>
    </row>
    <row r="1492" spans="1:9" x14ac:dyDescent="0.25">
      <c r="A1492" s="5"/>
      <c r="B1492" s="6"/>
    </row>
    <row r="1493" spans="1:9" x14ac:dyDescent="0.25">
      <c r="A1493" s="5"/>
      <c r="B1493" s="6"/>
    </row>
    <row r="1494" spans="1:9" x14ac:dyDescent="0.25">
      <c r="A1494" s="5"/>
      <c r="B1494" s="6"/>
    </row>
    <row r="1495" spans="1:9" x14ac:dyDescent="0.25">
      <c r="A1495" s="5"/>
      <c r="B1495" s="6"/>
    </row>
    <row r="1496" spans="1:9" x14ac:dyDescent="0.25">
      <c r="A1496" s="5"/>
      <c r="B1496" s="6"/>
    </row>
    <row r="1497" spans="1:9" x14ac:dyDescent="0.25">
      <c r="A1497" s="5"/>
      <c r="B1497" s="6"/>
    </row>
    <row r="1498" spans="1:9" x14ac:dyDescent="0.25">
      <c r="A1498" s="5"/>
      <c r="B1498" s="6"/>
    </row>
    <row r="1499" spans="1:9" x14ac:dyDescent="0.25">
      <c r="A1499" s="5"/>
      <c r="B1499" s="6"/>
    </row>
    <row r="1500" spans="1:9" x14ac:dyDescent="0.25">
      <c r="A1500" s="5"/>
      <c r="B1500" s="6"/>
    </row>
    <row r="1501" spans="1:9" x14ac:dyDescent="0.25">
      <c r="A1501" s="5"/>
      <c r="B1501" s="6"/>
    </row>
    <row r="1502" spans="1:9" x14ac:dyDescent="0.25">
      <c r="A1502" s="5"/>
      <c r="B1502" s="6"/>
    </row>
    <row r="1503" spans="1:9" x14ac:dyDescent="0.25">
      <c r="A1503" s="5"/>
      <c r="B1503" s="6"/>
    </row>
    <row r="1504" spans="1:9" x14ac:dyDescent="0.25">
      <c r="A1504" s="5"/>
      <c r="B1504" s="6"/>
    </row>
    <row r="1505" spans="1:2" x14ac:dyDescent="0.25">
      <c r="A1505" s="5"/>
      <c r="B1505" s="6"/>
    </row>
    <row r="1506" spans="1:2" x14ac:dyDescent="0.25">
      <c r="A1506" s="5"/>
      <c r="B1506" s="6"/>
    </row>
    <row r="1507" spans="1:2" x14ac:dyDescent="0.25">
      <c r="A1507" s="5"/>
      <c r="B1507" s="6"/>
    </row>
    <row r="1508" spans="1:2" x14ac:dyDescent="0.25">
      <c r="A1508" s="5"/>
      <c r="B1508" s="6"/>
    </row>
    <row r="1509" spans="1:2" x14ac:dyDescent="0.25">
      <c r="A1509" s="5"/>
      <c r="B1509" s="6"/>
    </row>
    <row r="1510" spans="1:2" x14ac:dyDescent="0.25">
      <c r="A1510" s="5"/>
      <c r="B1510" s="6"/>
    </row>
    <row r="1511" spans="1:2" x14ac:dyDescent="0.25">
      <c r="A1511" s="5"/>
      <c r="B1511" s="6"/>
    </row>
    <row r="1512" spans="1:2" x14ac:dyDescent="0.25">
      <c r="A1512" s="5"/>
      <c r="B1512" s="6"/>
    </row>
    <row r="1513" spans="1:2" x14ac:dyDescent="0.25">
      <c r="A1513" s="5"/>
      <c r="B1513" s="6"/>
    </row>
    <row r="1514" spans="1:2" x14ac:dyDescent="0.25">
      <c r="A1514" s="5"/>
      <c r="B1514" s="6"/>
    </row>
    <row r="1515" spans="1:2" x14ac:dyDescent="0.25">
      <c r="A1515" s="5"/>
      <c r="B1515" s="6"/>
    </row>
    <row r="1516" spans="1:2" x14ac:dyDescent="0.25">
      <c r="A1516" s="5"/>
      <c r="B1516" s="6"/>
    </row>
    <row r="1517" spans="1:2" x14ac:dyDescent="0.25">
      <c r="A1517" s="5"/>
      <c r="B1517" s="6"/>
    </row>
    <row r="1518" spans="1:2" x14ac:dyDescent="0.25">
      <c r="A1518" s="5"/>
      <c r="B1518" s="6"/>
    </row>
    <row r="1519" spans="1:2" x14ac:dyDescent="0.25">
      <c r="A1519" s="5"/>
      <c r="B1519" s="6"/>
    </row>
    <row r="1520" spans="1:2" x14ac:dyDescent="0.25">
      <c r="A1520" s="5"/>
      <c r="B1520" s="6"/>
    </row>
    <row r="1521" spans="1:2" x14ac:dyDescent="0.25">
      <c r="A1521" s="5"/>
      <c r="B1521" s="6"/>
    </row>
    <row r="1522" spans="1:2" x14ac:dyDescent="0.25">
      <c r="A1522" s="5"/>
      <c r="B1522" s="6"/>
    </row>
    <row r="1523" spans="1:2" x14ac:dyDescent="0.25">
      <c r="A1523" s="5"/>
      <c r="B1523" s="6"/>
    </row>
    <row r="1524" spans="1:2" x14ac:dyDescent="0.25">
      <c r="A1524" s="5"/>
      <c r="B1524" s="6"/>
    </row>
    <row r="1525" spans="1:2" x14ac:dyDescent="0.25">
      <c r="A1525" s="5"/>
      <c r="B1525" s="6"/>
    </row>
    <row r="1526" spans="1:2" x14ac:dyDescent="0.25">
      <c r="A1526" s="5"/>
      <c r="B1526" s="6"/>
    </row>
    <row r="1527" spans="1:2" x14ac:dyDescent="0.25">
      <c r="A1527" s="5"/>
      <c r="B1527" s="6"/>
    </row>
    <row r="1528" spans="1:2" x14ac:dyDescent="0.25">
      <c r="A1528" s="5"/>
      <c r="B1528" s="6"/>
    </row>
    <row r="1529" spans="1:2" x14ac:dyDescent="0.25">
      <c r="A1529" s="5"/>
      <c r="B1529" s="6"/>
    </row>
    <row r="1530" spans="1:2" x14ac:dyDescent="0.25">
      <c r="A1530" s="5"/>
      <c r="B1530" s="6"/>
    </row>
    <row r="1531" spans="1:2" x14ac:dyDescent="0.25">
      <c r="A1531" s="5"/>
      <c r="B1531" s="6"/>
    </row>
    <row r="1532" spans="1:2" x14ac:dyDescent="0.25">
      <c r="A1532" s="5"/>
      <c r="B1532" s="6"/>
    </row>
    <row r="1533" spans="1:2" x14ac:dyDescent="0.25">
      <c r="A1533" s="5"/>
      <c r="B1533" s="6"/>
    </row>
    <row r="1534" spans="1:2" x14ac:dyDescent="0.25">
      <c r="A1534" s="5"/>
      <c r="B1534" s="6"/>
    </row>
    <row r="1535" spans="1:2" x14ac:dyDescent="0.25">
      <c r="A1535" s="5"/>
      <c r="B1535" s="6"/>
    </row>
    <row r="1536" spans="1:2" x14ac:dyDescent="0.25">
      <c r="A1536" s="5"/>
      <c r="B1536" s="6"/>
    </row>
    <row r="1537" spans="1:2" x14ac:dyDescent="0.25">
      <c r="A1537" s="5"/>
      <c r="B1537" s="6"/>
    </row>
    <row r="1538" spans="1:2" x14ac:dyDescent="0.25">
      <c r="A1538" s="5"/>
      <c r="B1538" s="6"/>
    </row>
    <row r="1539" spans="1:2" x14ac:dyDescent="0.25">
      <c r="A1539" s="5"/>
      <c r="B1539" s="6"/>
    </row>
    <row r="1540" spans="1:2" x14ac:dyDescent="0.25">
      <c r="A1540" s="5"/>
      <c r="B1540" s="6"/>
    </row>
    <row r="1541" spans="1:2" x14ac:dyDescent="0.25">
      <c r="A1541" s="5"/>
      <c r="B1541" s="6"/>
    </row>
    <row r="1542" spans="1:2" x14ac:dyDescent="0.25">
      <c r="A1542" s="5"/>
      <c r="B1542" s="6"/>
    </row>
    <row r="1543" spans="1:2" x14ac:dyDescent="0.25">
      <c r="A1543" s="5"/>
      <c r="B1543" s="6"/>
    </row>
    <row r="1544" spans="1:2" x14ac:dyDescent="0.25">
      <c r="A1544" s="5"/>
      <c r="B1544" s="6"/>
    </row>
    <row r="1545" spans="1:2" x14ac:dyDescent="0.25">
      <c r="A1545" s="5"/>
      <c r="B1545" s="6"/>
    </row>
    <row r="1546" spans="1:2" x14ac:dyDescent="0.25">
      <c r="A1546" s="5"/>
      <c r="B1546" s="6"/>
    </row>
    <row r="1547" spans="1:2" x14ac:dyDescent="0.25">
      <c r="A1547" s="5"/>
      <c r="B1547" s="6"/>
    </row>
    <row r="1548" spans="1:2" x14ac:dyDescent="0.25">
      <c r="A1548" s="5"/>
      <c r="B1548" s="6"/>
    </row>
    <row r="1549" spans="1:2" x14ac:dyDescent="0.25">
      <c r="A1549" s="5"/>
      <c r="B1549" s="6"/>
    </row>
    <row r="1550" spans="1:2" x14ac:dyDescent="0.25">
      <c r="A1550" s="5"/>
      <c r="B1550" s="6"/>
    </row>
    <row r="1551" spans="1:2" x14ac:dyDescent="0.25">
      <c r="A1551" s="5"/>
      <c r="B1551" s="6"/>
    </row>
    <row r="1552" spans="1:2" x14ac:dyDescent="0.25">
      <c r="A1552" s="5"/>
      <c r="B1552" s="6"/>
    </row>
    <row r="1553" spans="1:2" x14ac:dyDescent="0.25">
      <c r="A1553" s="5"/>
      <c r="B1553" s="6"/>
    </row>
    <row r="1554" spans="1:2" x14ac:dyDescent="0.25">
      <c r="A1554" s="5"/>
      <c r="B1554" s="6"/>
    </row>
    <row r="1555" spans="1:2" x14ac:dyDescent="0.25">
      <c r="A1555" s="5"/>
      <c r="B1555" s="6"/>
    </row>
    <row r="1556" spans="1:2" x14ac:dyDescent="0.25">
      <c r="A1556" s="5"/>
      <c r="B1556" s="6"/>
    </row>
    <row r="1557" spans="1:2" x14ac:dyDescent="0.25">
      <c r="A1557" s="5"/>
      <c r="B1557" s="6"/>
    </row>
    <row r="1558" spans="1:2" x14ac:dyDescent="0.25">
      <c r="A1558" s="5"/>
      <c r="B1558" s="6"/>
    </row>
    <row r="1559" spans="1:2" x14ac:dyDescent="0.25">
      <c r="A1559" s="5"/>
      <c r="B1559" s="6"/>
    </row>
    <row r="1560" spans="1:2" x14ac:dyDescent="0.25">
      <c r="A1560" s="5"/>
      <c r="B1560" s="6"/>
    </row>
    <row r="1561" spans="1:2" x14ac:dyDescent="0.25">
      <c r="A1561" s="5"/>
      <c r="B1561" s="6"/>
    </row>
    <row r="1562" spans="1:2" x14ac:dyDescent="0.25">
      <c r="A1562" s="5"/>
      <c r="B1562" s="6"/>
    </row>
    <row r="1563" spans="1:2" x14ac:dyDescent="0.25">
      <c r="A1563" s="5"/>
      <c r="B1563" s="6"/>
    </row>
    <row r="1564" spans="1:2" x14ac:dyDescent="0.25">
      <c r="A1564" s="5"/>
      <c r="B1564" s="6"/>
    </row>
    <row r="1565" spans="1:2" x14ac:dyDescent="0.25">
      <c r="A1565" s="5"/>
      <c r="B1565" s="6"/>
    </row>
    <row r="1566" spans="1:2" x14ac:dyDescent="0.25">
      <c r="A1566" s="5"/>
      <c r="B1566" s="6"/>
    </row>
    <row r="1567" spans="1:2" x14ac:dyDescent="0.25">
      <c r="A1567" s="5"/>
      <c r="B1567" s="6"/>
    </row>
    <row r="1568" spans="1:2" x14ac:dyDescent="0.25">
      <c r="A1568" s="5"/>
      <c r="B1568" s="6"/>
    </row>
    <row r="1569" spans="1:2" x14ac:dyDescent="0.25">
      <c r="A1569" s="5"/>
      <c r="B1569" s="6"/>
    </row>
    <row r="1570" spans="1:2" x14ac:dyDescent="0.25">
      <c r="A1570" s="5"/>
      <c r="B1570" s="6"/>
    </row>
    <row r="1571" spans="1:2" x14ac:dyDescent="0.25">
      <c r="A1571" s="5"/>
      <c r="B1571" s="6"/>
    </row>
    <row r="1572" spans="1:2" x14ac:dyDescent="0.25">
      <c r="A1572" s="5"/>
      <c r="B1572" s="6"/>
    </row>
    <row r="1573" spans="1:2" x14ac:dyDescent="0.25">
      <c r="A1573" s="5"/>
      <c r="B1573" s="6"/>
    </row>
    <row r="1574" spans="1:2" x14ac:dyDescent="0.25">
      <c r="A1574" s="5"/>
      <c r="B1574" s="6"/>
    </row>
    <row r="1575" spans="1:2" x14ac:dyDescent="0.25">
      <c r="A1575" s="5"/>
      <c r="B1575" s="6"/>
    </row>
    <row r="1576" spans="1:2" x14ac:dyDescent="0.25">
      <c r="A1576" s="5"/>
      <c r="B1576" s="6"/>
    </row>
    <row r="1577" spans="1:2" x14ac:dyDescent="0.25">
      <c r="A1577" s="5"/>
      <c r="B1577" s="6"/>
    </row>
    <row r="1578" spans="1:2" x14ac:dyDescent="0.25">
      <c r="A1578" s="5"/>
      <c r="B1578" s="6"/>
    </row>
    <row r="1579" spans="1:2" x14ac:dyDescent="0.25">
      <c r="A1579" s="5"/>
      <c r="B1579" s="6"/>
    </row>
    <row r="1580" spans="1:2" x14ac:dyDescent="0.25">
      <c r="A1580" s="5"/>
      <c r="B1580" s="6"/>
    </row>
    <row r="1581" spans="1:2" x14ac:dyDescent="0.25">
      <c r="A1581" s="5"/>
      <c r="B1581" s="6"/>
    </row>
    <row r="1582" spans="1:2" x14ac:dyDescent="0.25">
      <c r="A1582" s="5"/>
      <c r="B1582" s="6"/>
    </row>
    <row r="1583" spans="1:2" x14ac:dyDescent="0.25">
      <c r="A1583" s="5"/>
      <c r="B1583" s="6"/>
    </row>
    <row r="1584" spans="1:2" x14ac:dyDescent="0.25">
      <c r="A1584" s="5"/>
      <c r="B1584" s="6"/>
    </row>
    <row r="1585" spans="1:2" x14ac:dyDescent="0.25">
      <c r="A1585" s="5"/>
      <c r="B1585" s="6"/>
    </row>
    <row r="1586" spans="1:2" x14ac:dyDescent="0.25">
      <c r="A1586" s="5"/>
      <c r="B1586" s="6"/>
    </row>
    <row r="1587" spans="1:2" x14ac:dyDescent="0.25">
      <c r="A1587" s="5"/>
      <c r="B1587" s="6"/>
    </row>
    <row r="1588" spans="1:2" x14ac:dyDescent="0.25">
      <c r="A1588" s="5"/>
      <c r="B1588" s="6"/>
    </row>
    <row r="1589" spans="1:2" x14ac:dyDescent="0.25">
      <c r="A1589" s="5"/>
      <c r="B1589" s="6"/>
    </row>
    <row r="1590" spans="1:2" x14ac:dyDescent="0.25">
      <c r="A1590" s="5"/>
      <c r="B1590" s="6"/>
    </row>
    <row r="1591" spans="1:2" x14ac:dyDescent="0.25">
      <c r="A1591" s="5"/>
      <c r="B1591" s="6"/>
    </row>
    <row r="1592" spans="1:2" x14ac:dyDescent="0.25">
      <c r="A1592" s="5"/>
      <c r="B1592" s="6"/>
    </row>
    <row r="1593" spans="1:2" x14ac:dyDescent="0.25">
      <c r="A1593" s="5"/>
      <c r="B1593" s="6"/>
    </row>
    <row r="1594" spans="1:2" x14ac:dyDescent="0.25">
      <c r="A1594" s="5"/>
      <c r="B1594" s="6"/>
    </row>
    <row r="1595" spans="1:2" x14ac:dyDescent="0.25">
      <c r="A1595" s="5"/>
      <c r="B1595" s="6"/>
    </row>
    <row r="1596" spans="1:2" x14ac:dyDescent="0.25">
      <c r="A1596" s="5"/>
      <c r="B1596" s="6"/>
    </row>
    <row r="1597" spans="1:2" x14ac:dyDescent="0.25">
      <c r="A1597" s="5"/>
      <c r="B1597" s="6"/>
    </row>
    <row r="1598" spans="1:2" x14ac:dyDescent="0.25">
      <c r="A1598" s="5"/>
      <c r="B1598" s="6"/>
    </row>
    <row r="1599" spans="1:2" x14ac:dyDescent="0.25">
      <c r="A1599" s="5"/>
      <c r="B1599" s="6"/>
    </row>
    <row r="1600" spans="1:2" x14ac:dyDescent="0.25">
      <c r="A1600" s="5"/>
      <c r="B1600" s="6"/>
    </row>
    <row r="1601" spans="1:2" x14ac:dyDescent="0.25">
      <c r="A1601" s="5"/>
      <c r="B1601" s="6"/>
    </row>
    <row r="1602" spans="1:2" x14ac:dyDescent="0.25">
      <c r="A1602" s="5"/>
      <c r="B1602" s="6"/>
    </row>
    <row r="1603" spans="1:2" x14ac:dyDescent="0.25">
      <c r="A1603" s="5"/>
      <c r="B1603" s="6"/>
    </row>
    <row r="1604" spans="1:2" x14ac:dyDescent="0.25">
      <c r="A1604" s="5"/>
      <c r="B1604" s="6"/>
    </row>
    <row r="1605" spans="1:2" x14ac:dyDescent="0.25">
      <c r="A1605" s="5"/>
      <c r="B1605" s="6"/>
    </row>
    <row r="1606" spans="1:2" x14ac:dyDescent="0.25">
      <c r="A1606" s="5"/>
      <c r="B1606" s="6"/>
    </row>
    <row r="1607" spans="1:2" x14ac:dyDescent="0.25">
      <c r="A1607" s="5"/>
      <c r="B1607" s="6"/>
    </row>
    <row r="1608" spans="1:2" x14ac:dyDescent="0.25">
      <c r="A1608" s="5"/>
      <c r="B1608" s="6"/>
    </row>
    <row r="1609" spans="1:2" x14ac:dyDescent="0.25">
      <c r="A1609" s="5"/>
      <c r="B1609" s="6"/>
    </row>
    <row r="1610" spans="1:2" x14ac:dyDescent="0.25">
      <c r="A1610" s="5"/>
      <c r="B1610" s="6"/>
    </row>
    <row r="1611" spans="1:2" x14ac:dyDescent="0.25">
      <c r="A1611" s="5"/>
      <c r="B1611" s="6"/>
    </row>
    <row r="1612" spans="1:2" x14ac:dyDescent="0.25">
      <c r="A1612" s="5"/>
      <c r="B1612" s="6"/>
    </row>
    <row r="1613" spans="1:2" x14ac:dyDescent="0.25">
      <c r="A1613" s="5"/>
      <c r="B1613" s="6"/>
    </row>
    <row r="1614" spans="1:2" x14ac:dyDescent="0.25">
      <c r="A1614" s="5"/>
      <c r="B1614" s="6"/>
    </row>
    <row r="1615" spans="1:2" x14ac:dyDescent="0.25">
      <c r="A1615" s="5"/>
      <c r="B1615" s="6"/>
    </row>
    <row r="1616" spans="1:2" x14ac:dyDescent="0.25">
      <c r="A1616" s="5"/>
      <c r="B1616" s="6"/>
    </row>
    <row r="1617" spans="1:2" x14ac:dyDescent="0.25">
      <c r="A1617" s="5"/>
      <c r="B1617" s="6"/>
    </row>
    <row r="1618" spans="1:2" x14ac:dyDescent="0.25">
      <c r="A1618" s="5"/>
      <c r="B1618" s="6"/>
    </row>
    <row r="1619" spans="1:2" x14ac:dyDescent="0.25">
      <c r="A1619" s="5"/>
      <c r="B1619" s="6"/>
    </row>
    <row r="1620" spans="1:2" x14ac:dyDescent="0.25">
      <c r="A1620" s="5"/>
      <c r="B1620" s="6"/>
    </row>
    <row r="1621" spans="1:2" x14ac:dyDescent="0.25">
      <c r="A1621" s="5"/>
      <c r="B1621" s="6"/>
    </row>
    <row r="1622" spans="1:2" x14ac:dyDescent="0.25">
      <c r="A1622" s="5"/>
      <c r="B1622" s="6"/>
    </row>
    <row r="1623" spans="1:2" x14ac:dyDescent="0.25">
      <c r="A1623" s="5"/>
      <c r="B1623" s="6"/>
    </row>
    <row r="1624" spans="1:2" x14ac:dyDescent="0.25">
      <c r="A1624" s="5"/>
      <c r="B1624" s="6"/>
    </row>
    <row r="1625" spans="1:2" x14ac:dyDescent="0.25">
      <c r="A1625" s="5"/>
      <c r="B1625" s="6"/>
    </row>
    <row r="1626" spans="1:2" x14ac:dyDescent="0.25">
      <c r="A1626" s="5"/>
      <c r="B1626" s="6"/>
    </row>
    <row r="1627" spans="1:2" x14ac:dyDescent="0.25">
      <c r="A1627" s="5"/>
      <c r="B1627" s="6"/>
    </row>
    <row r="1628" spans="1:2" x14ac:dyDescent="0.25">
      <c r="A1628" s="5"/>
      <c r="B1628" s="6"/>
    </row>
    <row r="1629" spans="1:2" x14ac:dyDescent="0.25">
      <c r="A1629" s="5"/>
      <c r="B1629" s="6"/>
    </row>
    <row r="1630" spans="1:2" x14ac:dyDescent="0.25">
      <c r="A1630" s="5"/>
      <c r="B1630" s="6"/>
    </row>
    <row r="1631" spans="1:2" x14ac:dyDescent="0.25">
      <c r="A1631" s="5"/>
      <c r="B1631" s="6"/>
    </row>
    <row r="1632" spans="1:2" x14ac:dyDescent="0.25">
      <c r="A1632" s="5"/>
      <c r="B1632" s="6"/>
    </row>
    <row r="1633" spans="1:2" x14ac:dyDescent="0.25">
      <c r="A1633" s="5"/>
      <c r="B1633" s="6"/>
    </row>
    <row r="1634" spans="1:2" x14ac:dyDescent="0.25">
      <c r="A1634" s="5"/>
      <c r="B1634" s="6"/>
    </row>
    <row r="1635" spans="1:2" x14ac:dyDescent="0.25">
      <c r="A1635" s="5"/>
      <c r="B1635" s="6"/>
    </row>
    <row r="1636" spans="1:2" x14ac:dyDescent="0.25">
      <c r="A1636" s="5"/>
      <c r="B1636" s="6"/>
    </row>
    <row r="1637" spans="1:2" x14ac:dyDescent="0.25">
      <c r="A1637" s="5"/>
      <c r="B1637" s="6"/>
    </row>
    <row r="1638" spans="1:2" x14ac:dyDescent="0.25">
      <c r="A1638" s="5"/>
      <c r="B1638" s="6"/>
    </row>
    <row r="1639" spans="1:2" x14ac:dyDescent="0.25">
      <c r="A1639" s="5"/>
      <c r="B1639" s="6"/>
    </row>
    <row r="1640" spans="1:2" x14ac:dyDescent="0.25">
      <c r="A1640" s="5"/>
      <c r="B1640" s="6"/>
    </row>
    <row r="1641" spans="1:2" x14ac:dyDescent="0.25">
      <c r="A1641" s="5"/>
      <c r="B1641" s="6"/>
    </row>
    <row r="1642" spans="1:2" x14ac:dyDescent="0.25">
      <c r="A1642" s="5"/>
      <c r="B1642" s="6"/>
    </row>
    <row r="1643" spans="1:2" x14ac:dyDescent="0.25">
      <c r="A1643" s="5"/>
      <c r="B1643" s="6"/>
    </row>
    <row r="1644" spans="1:2" x14ac:dyDescent="0.25">
      <c r="A1644" s="5"/>
      <c r="B1644" s="6"/>
    </row>
    <row r="1645" spans="1:2" x14ac:dyDescent="0.25">
      <c r="A1645" s="5"/>
      <c r="B1645" s="6"/>
    </row>
    <row r="1646" spans="1:2" x14ac:dyDescent="0.25">
      <c r="A1646" s="5"/>
      <c r="B1646" s="6"/>
    </row>
    <row r="1647" spans="1:2" x14ac:dyDescent="0.25">
      <c r="A1647" s="5"/>
      <c r="B1647" s="6"/>
    </row>
    <row r="1648" spans="1:2" x14ac:dyDescent="0.25">
      <c r="A1648" s="5"/>
      <c r="B1648" s="6"/>
    </row>
    <row r="1649" spans="1:2" x14ac:dyDescent="0.25">
      <c r="A1649" s="5"/>
      <c r="B1649" s="6"/>
    </row>
    <row r="1650" spans="1:2" x14ac:dyDescent="0.25">
      <c r="A1650" s="5"/>
      <c r="B1650" s="6"/>
    </row>
    <row r="1651" spans="1:2" x14ac:dyDescent="0.25">
      <c r="A1651" s="5"/>
      <c r="B1651" s="6"/>
    </row>
    <row r="1652" spans="1:2" x14ac:dyDescent="0.25">
      <c r="A1652" s="5"/>
      <c r="B1652" s="6"/>
    </row>
    <row r="1653" spans="1:2" x14ac:dyDescent="0.25">
      <c r="A1653" s="5"/>
      <c r="B1653" s="6"/>
    </row>
    <row r="1654" spans="1:2" x14ac:dyDescent="0.25">
      <c r="A1654" s="5"/>
      <c r="B1654" s="6"/>
    </row>
    <row r="1655" spans="1:2" x14ac:dyDescent="0.25">
      <c r="A1655" s="5"/>
      <c r="B1655" s="6"/>
    </row>
    <row r="1656" spans="1:2" x14ac:dyDescent="0.25">
      <c r="A1656" s="5"/>
      <c r="B1656" s="6"/>
    </row>
    <row r="1657" spans="1:2" x14ac:dyDescent="0.25">
      <c r="A1657" s="5"/>
      <c r="B1657" s="6"/>
    </row>
    <row r="1658" spans="1:2" x14ac:dyDescent="0.25">
      <c r="A1658" s="5"/>
      <c r="B1658" s="6"/>
    </row>
    <row r="1659" spans="1:2" x14ac:dyDescent="0.25">
      <c r="A1659" s="5"/>
      <c r="B1659" s="6"/>
    </row>
    <row r="1660" spans="1:2" x14ac:dyDescent="0.25">
      <c r="A1660" s="5"/>
      <c r="B1660" s="6"/>
    </row>
    <row r="1661" spans="1:2" x14ac:dyDescent="0.25">
      <c r="A1661" s="5"/>
      <c r="B1661" s="6"/>
    </row>
    <row r="1662" spans="1:2" x14ac:dyDescent="0.25">
      <c r="A1662" s="5"/>
      <c r="B1662" s="6"/>
    </row>
    <row r="1663" spans="1:2" x14ac:dyDescent="0.25">
      <c r="A1663" s="5"/>
      <c r="B1663" s="6"/>
    </row>
    <row r="1664" spans="1:2" x14ac:dyDescent="0.25">
      <c r="A1664" s="5"/>
      <c r="B1664" s="6"/>
    </row>
    <row r="1665" spans="1:2" x14ac:dyDescent="0.25">
      <c r="A1665" s="5"/>
      <c r="B1665" s="6"/>
    </row>
    <row r="1666" spans="1:2" x14ac:dyDescent="0.25">
      <c r="A1666" s="5"/>
      <c r="B1666" s="6"/>
    </row>
    <row r="1667" spans="1:2" x14ac:dyDescent="0.25">
      <c r="A1667" s="5"/>
      <c r="B1667" s="6"/>
    </row>
    <row r="1668" spans="1:2" x14ac:dyDescent="0.25">
      <c r="A1668" s="5"/>
      <c r="B1668" s="6"/>
    </row>
    <row r="1669" spans="1:2" x14ac:dyDescent="0.25">
      <c r="A1669" s="5"/>
      <c r="B1669" s="6"/>
    </row>
    <row r="1670" spans="1:2" x14ac:dyDescent="0.25">
      <c r="A1670" s="5"/>
      <c r="B1670" s="6"/>
    </row>
    <row r="1671" spans="1:2" x14ac:dyDescent="0.25">
      <c r="A1671" s="5"/>
      <c r="B1671" s="6"/>
    </row>
    <row r="1672" spans="1:2" x14ac:dyDescent="0.25">
      <c r="A1672" s="5"/>
      <c r="B1672" s="6"/>
    </row>
    <row r="1673" spans="1:2" x14ac:dyDescent="0.25">
      <c r="A1673" s="5"/>
      <c r="B1673" s="6"/>
    </row>
    <row r="1674" spans="1:2" x14ac:dyDescent="0.25">
      <c r="A1674" s="5"/>
      <c r="B1674" s="6"/>
    </row>
    <row r="1675" spans="1:2" x14ac:dyDescent="0.25">
      <c r="A1675" s="5"/>
      <c r="B1675" s="6"/>
    </row>
    <row r="1676" spans="1:2" x14ac:dyDescent="0.25">
      <c r="A1676" s="5"/>
      <c r="B1676" s="6"/>
    </row>
    <row r="1677" spans="1:2" x14ac:dyDescent="0.25">
      <c r="A1677" s="5"/>
      <c r="B1677" s="6"/>
    </row>
    <row r="1678" spans="1:2" x14ac:dyDescent="0.25">
      <c r="A1678" s="5"/>
      <c r="B1678" s="6"/>
    </row>
    <row r="1679" spans="1:2" x14ac:dyDescent="0.25">
      <c r="A1679" s="5"/>
      <c r="B1679" s="6"/>
    </row>
    <row r="1680" spans="1:2" x14ac:dyDescent="0.25">
      <c r="A1680" s="5"/>
      <c r="B1680" s="6"/>
    </row>
    <row r="1681" spans="1:2" x14ac:dyDescent="0.25">
      <c r="A1681" s="5"/>
      <c r="B1681" s="6"/>
    </row>
    <row r="1682" spans="1:2" x14ac:dyDescent="0.25">
      <c r="A1682" s="5"/>
      <c r="B1682" s="6"/>
    </row>
    <row r="1683" spans="1:2" x14ac:dyDescent="0.25">
      <c r="A1683" s="5"/>
      <c r="B1683" s="6"/>
    </row>
    <row r="1684" spans="1:2" x14ac:dyDescent="0.25">
      <c r="A1684" s="5"/>
      <c r="B1684" s="6"/>
    </row>
    <row r="1685" spans="1:2" x14ac:dyDescent="0.25">
      <c r="A1685" s="5"/>
      <c r="B1685" s="6"/>
    </row>
    <row r="1686" spans="1:2" x14ac:dyDescent="0.25">
      <c r="A1686" s="5"/>
      <c r="B1686" s="6"/>
    </row>
    <row r="1687" spans="1:2" x14ac:dyDescent="0.25">
      <c r="A1687" s="5"/>
      <c r="B1687" s="6"/>
    </row>
    <row r="1688" spans="1:2" x14ac:dyDescent="0.25">
      <c r="A1688" s="5"/>
      <c r="B1688" s="6"/>
    </row>
    <row r="1689" spans="1:2" x14ac:dyDescent="0.25">
      <c r="A1689" s="5"/>
      <c r="B1689" s="6"/>
    </row>
    <row r="1690" spans="1:2" x14ac:dyDescent="0.25">
      <c r="A1690" s="5"/>
      <c r="B1690" s="6"/>
    </row>
    <row r="1691" spans="1:2" x14ac:dyDescent="0.25">
      <c r="A1691" s="5"/>
      <c r="B1691" s="6"/>
    </row>
    <row r="1692" spans="1:2" x14ac:dyDescent="0.25">
      <c r="A1692" s="5"/>
      <c r="B1692" s="6"/>
    </row>
    <row r="1693" spans="1:2" x14ac:dyDescent="0.25">
      <c r="A1693" s="5"/>
      <c r="B1693" s="6"/>
    </row>
    <row r="1694" spans="1:2" x14ac:dyDescent="0.25">
      <c r="A1694" s="5"/>
      <c r="B1694" s="6"/>
    </row>
    <row r="1695" spans="1:2" x14ac:dyDescent="0.25">
      <c r="A1695" s="5"/>
      <c r="B1695" s="6"/>
    </row>
    <row r="1696" spans="1:2" x14ac:dyDescent="0.25">
      <c r="A1696" s="5"/>
      <c r="B1696" s="6"/>
    </row>
    <row r="1697" spans="1:2" x14ac:dyDescent="0.25">
      <c r="A1697" s="5"/>
      <c r="B1697" s="6"/>
    </row>
    <row r="1698" spans="1:2" x14ac:dyDescent="0.25">
      <c r="A1698" s="5"/>
      <c r="B1698" s="6"/>
    </row>
    <row r="1699" spans="1:2" x14ac:dyDescent="0.25">
      <c r="A1699" s="5"/>
      <c r="B1699" s="6"/>
    </row>
    <row r="1700" spans="1:2" x14ac:dyDescent="0.25">
      <c r="A1700" s="5"/>
      <c r="B1700" s="6"/>
    </row>
    <row r="1701" spans="1:2" x14ac:dyDescent="0.25">
      <c r="A1701" s="5"/>
      <c r="B1701" s="6"/>
    </row>
    <row r="1702" spans="1:2" x14ac:dyDescent="0.25">
      <c r="A1702" s="5"/>
      <c r="B1702" s="6"/>
    </row>
    <row r="1703" spans="1:2" x14ac:dyDescent="0.25">
      <c r="A1703" s="5"/>
      <c r="B1703" s="6"/>
    </row>
    <row r="1704" spans="1:2" x14ac:dyDescent="0.25">
      <c r="A1704" s="5"/>
      <c r="B1704" s="6"/>
    </row>
    <row r="1705" spans="1:2" x14ac:dyDescent="0.25">
      <c r="A1705" s="5"/>
      <c r="B1705" s="6"/>
    </row>
    <row r="1706" spans="1:2" x14ac:dyDescent="0.25">
      <c r="A1706" s="5"/>
      <c r="B1706" s="6"/>
    </row>
    <row r="1707" spans="1:2" x14ac:dyDescent="0.25">
      <c r="A1707" s="5"/>
      <c r="B1707" s="6"/>
    </row>
    <row r="1708" spans="1:2" x14ac:dyDescent="0.25">
      <c r="A1708" s="5"/>
      <c r="B1708" s="6"/>
    </row>
    <row r="1709" spans="1:2" x14ac:dyDescent="0.25">
      <c r="A1709" s="5"/>
      <c r="B1709" s="6"/>
    </row>
    <row r="1710" spans="1:2" x14ac:dyDescent="0.25">
      <c r="A1710" s="5"/>
      <c r="B1710" s="6"/>
    </row>
    <row r="1711" spans="1:2" x14ac:dyDescent="0.25">
      <c r="A1711" s="5"/>
      <c r="B1711" s="6"/>
    </row>
    <row r="1712" spans="1:2" x14ac:dyDescent="0.25">
      <c r="A1712" s="5"/>
      <c r="B1712" s="6"/>
    </row>
    <row r="1713" spans="1:2" x14ac:dyDescent="0.25">
      <c r="A1713" s="5"/>
      <c r="B1713" s="6"/>
    </row>
    <row r="1714" spans="1:2" x14ac:dyDescent="0.25">
      <c r="A1714" s="5"/>
      <c r="B1714" s="6"/>
    </row>
    <row r="1715" spans="1:2" x14ac:dyDescent="0.25">
      <c r="A1715" s="5"/>
      <c r="B1715" s="6"/>
    </row>
    <row r="1716" spans="1:2" x14ac:dyDescent="0.25">
      <c r="A1716" s="5"/>
      <c r="B1716" s="6"/>
    </row>
    <row r="1717" spans="1:2" x14ac:dyDescent="0.25">
      <c r="A1717" s="5"/>
      <c r="B1717" s="6"/>
    </row>
    <row r="1718" spans="1:2" x14ac:dyDescent="0.25">
      <c r="A1718" s="5"/>
      <c r="B1718" s="6"/>
    </row>
    <row r="1719" spans="1:2" x14ac:dyDescent="0.25">
      <c r="A1719" s="5"/>
      <c r="B1719" s="6"/>
    </row>
    <row r="1720" spans="1:2" x14ac:dyDescent="0.25">
      <c r="A1720" s="5"/>
      <c r="B1720" s="6"/>
    </row>
    <row r="1721" spans="1:2" x14ac:dyDescent="0.25">
      <c r="A1721" s="5"/>
      <c r="B1721" s="6"/>
    </row>
    <row r="1722" spans="1:2" x14ac:dyDescent="0.25">
      <c r="A1722" s="5"/>
      <c r="B1722" s="6"/>
    </row>
    <row r="1723" spans="1:2" x14ac:dyDescent="0.25">
      <c r="A1723" s="5"/>
      <c r="B1723" s="6"/>
    </row>
    <row r="1724" spans="1:2" x14ac:dyDescent="0.25">
      <c r="A1724" s="5"/>
      <c r="B1724" s="6"/>
    </row>
    <row r="1725" spans="1:2" x14ac:dyDescent="0.25">
      <c r="A1725" s="5"/>
      <c r="B1725" s="6"/>
    </row>
    <row r="1726" spans="1:2" x14ac:dyDescent="0.25">
      <c r="A1726" s="5"/>
      <c r="B1726" s="6"/>
    </row>
    <row r="1727" spans="1:2" x14ac:dyDescent="0.25">
      <c r="A1727" s="5"/>
      <c r="B1727" s="6"/>
    </row>
    <row r="1728" spans="1:2" x14ac:dyDescent="0.25">
      <c r="A1728" s="5"/>
      <c r="B1728" s="6"/>
    </row>
    <row r="1729" spans="1:2" x14ac:dyDescent="0.25">
      <c r="A1729" s="5"/>
      <c r="B1729" s="6"/>
    </row>
    <row r="1730" spans="1:2" x14ac:dyDescent="0.25">
      <c r="A1730" s="5"/>
      <c r="B1730" s="6"/>
    </row>
    <row r="1731" spans="1:2" x14ac:dyDescent="0.25">
      <c r="A1731" s="5"/>
      <c r="B1731" s="6"/>
    </row>
    <row r="1732" spans="1:2" x14ac:dyDescent="0.25">
      <c r="A1732" s="5"/>
      <c r="B1732" s="6"/>
    </row>
    <row r="1733" spans="1:2" x14ac:dyDescent="0.25">
      <c r="A1733" s="5"/>
      <c r="B1733" s="6"/>
    </row>
    <row r="1734" spans="1:2" x14ac:dyDescent="0.25">
      <c r="A1734" s="5"/>
      <c r="B1734" s="6"/>
    </row>
    <row r="1735" spans="1:2" x14ac:dyDescent="0.25">
      <c r="A1735" s="5"/>
      <c r="B1735" s="6"/>
    </row>
    <row r="1736" spans="1:2" x14ac:dyDescent="0.25">
      <c r="A1736" s="5"/>
      <c r="B1736" s="6"/>
    </row>
    <row r="1737" spans="1:2" x14ac:dyDescent="0.25">
      <c r="A1737" s="5"/>
      <c r="B1737" s="6"/>
    </row>
    <row r="1738" spans="1:2" x14ac:dyDescent="0.25">
      <c r="A1738" s="5"/>
      <c r="B1738" s="6"/>
    </row>
    <row r="1739" spans="1:2" x14ac:dyDescent="0.25">
      <c r="A1739" s="5"/>
      <c r="B1739" s="6"/>
    </row>
    <row r="1740" spans="1:2" x14ac:dyDescent="0.25">
      <c r="A1740" s="5"/>
      <c r="B1740" s="6"/>
    </row>
    <row r="1741" spans="1:2" x14ac:dyDescent="0.25">
      <c r="A1741" s="5"/>
      <c r="B1741" s="6"/>
    </row>
    <row r="1742" spans="1:2" x14ac:dyDescent="0.25">
      <c r="A1742" s="5"/>
      <c r="B1742" s="6"/>
    </row>
    <row r="1743" spans="1:2" x14ac:dyDescent="0.25">
      <c r="A1743" s="5"/>
      <c r="B1743" s="6"/>
    </row>
    <row r="1744" spans="1:2" x14ac:dyDescent="0.25">
      <c r="A1744" s="5"/>
      <c r="B1744" s="6"/>
    </row>
    <row r="1745" spans="1:2" x14ac:dyDescent="0.25">
      <c r="A1745" s="5"/>
      <c r="B1745" s="6"/>
    </row>
    <row r="1746" spans="1:2" x14ac:dyDescent="0.25">
      <c r="A1746" s="5"/>
      <c r="B1746" s="6"/>
    </row>
    <row r="1747" spans="1:2" x14ac:dyDescent="0.25">
      <c r="A1747" s="5"/>
      <c r="B1747" s="6"/>
    </row>
    <row r="1748" spans="1:2" x14ac:dyDescent="0.25">
      <c r="A1748" s="5"/>
      <c r="B1748" s="6"/>
    </row>
    <row r="1749" spans="1:2" x14ac:dyDescent="0.25">
      <c r="A1749" s="5"/>
      <c r="B1749" s="6"/>
    </row>
    <row r="1750" spans="1:2" x14ac:dyDescent="0.25">
      <c r="A1750" s="5"/>
      <c r="B1750" s="6"/>
    </row>
    <row r="1751" spans="1:2" x14ac:dyDescent="0.25">
      <c r="A1751" s="5"/>
      <c r="B1751" s="6"/>
    </row>
    <row r="1752" spans="1:2" x14ac:dyDescent="0.25">
      <c r="A1752" s="5"/>
      <c r="B1752" s="6"/>
    </row>
    <row r="1753" spans="1:2" x14ac:dyDescent="0.25">
      <c r="A1753" s="5"/>
      <c r="B1753" s="6"/>
    </row>
    <row r="1754" spans="1:2" x14ac:dyDescent="0.25">
      <c r="A1754" s="5"/>
      <c r="B1754" s="6"/>
    </row>
    <row r="1755" spans="1:2" x14ac:dyDescent="0.25">
      <c r="A1755" s="5"/>
      <c r="B1755" s="6"/>
    </row>
    <row r="1756" spans="1:2" x14ac:dyDescent="0.25">
      <c r="A1756" s="5"/>
      <c r="B1756" s="6"/>
    </row>
    <row r="1757" spans="1:2" x14ac:dyDescent="0.25">
      <c r="A1757" s="5"/>
      <c r="B1757" s="6"/>
    </row>
    <row r="1758" spans="1:2" x14ac:dyDescent="0.25">
      <c r="A1758" s="5"/>
      <c r="B1758" s="6"/>
    </row>
    <row r="1759" spans="1:2" x14ac:dyDescent="0.25">
      <c r="A1759" s="5"/>
      <c r="B1759" s="6"/>
    </row>
    <row r="1760" spans="1:2" x14ac:dyDescent="0.25">
      <c r="A1760" s="5"/>
      <c r="B1760" s="6"/>
    </row>
    <row r="1761" spans="1:2" x14ac:dyDescent="0.25">
      <c r="A1761" s="5"/>
      <c r="B1761" s="6"/>
    </row>
    <row r="1762" spans="1:2" x14ac:dyDescent="0.25">
      <c r="A1762" s="5"/>
      <c r="B1762" s="6"/>
    </row>
    <row r="1763" spans="1:2" x14ac:dyDescent="0.25">
      <c r="A1763" s="5"/>
      <c r="B1763" s="6"/>
    </row>
    <row r="1764" spans="1:2" x14ac:dyDescent="0.25">
      <c r="A1764" s="5"/>
      <c r="B1764" s="6"/>
    </row>
    <row r="1765" spans="1:2" x14ac:dyDescent="0.25">
      <c r="A1765" s="5"/>
      <c r="B1765" s="6"/>
    </row>
    <row r="1766" spans="1:2" x14ac:dyDescent="0.25">
      <c r="A1766" s="5"/>
      <c r="B1766" s="6"/>
    </row>
    <row r="1767" spans="1:2" x14ac:dyDescent="0.25">
      <c r="A1767" s="5"/>
      <c r="B1767" s="6"/>
    </row>
    <row r="1768" spans="1:2" x14ac:dyDescent="0.25">
      <c r="A1768" s="5"/>
      <c r="B1768" s="6"/>
    </row>
    <row r="1769" spans="1:2" x14ac:dyDescent="0.25">
      <c r="A1769" s="5"/>
      <c r="B1769" s="6"/>
    </row>
    <row r="1770" spans="1:2" x14ac:dyDescent="0.25">
      <c r="A1770" s="5"/>
      <c r="B1770" s="6"/>
    </row>
    <row r="1771" spans="1:2" x14ac:dyDescent="0.25">
      <c r="A1771" s="5"/>
      <c r="B1771" s="6"/>
    </row>
    <row r="1772" spans="1:2" x14ac:dyDescent="0.25">
      <c r="A1772" s="5"/>
      <c r="B1772" s="6"/>
    </row>
    <row r="1773" spans="1:2" x14ac:dyDescent="0.25">
      <c r="A1773" s="5"/>
      <c r="B1773" s="6"/>
    </row>
    <row r="1774" spans="1:2" x14ac:dyDescent="0.25">
      <c r="A1774" s="5"/>
      <c r="B1774" s="6"/>
    </row>
    <row r="1775" spans="1:2" x14ac:dyDescent="0.25">
      <c r="A1775" s="5"/>
      <c r="B1775" s="6"/>
    </row>
    <row r="1776" spans="1:2" x14ac:dyDescent="0.25">
      <c r="A1776" s="5"/>
      <c r="B1776" s="6"/>
    </row>
    <row r="1777" spans="1:2" x14ac:dyDescent="0.25">
      <c r="A1777" s="5"/>
      <c r="B1777" s="6"/>
    </row>
    <row r="1778" spans="1:2" x14ac:dyDescent="0.25">
      <c r="A1778" s="5"/>
      <c r="B1778" s="6"/>
    </row>
    <row r="1779" spans="1:2" x14ac:dyDescent="0.25">
      <c r="A1779" s="5"/>
      <c r="B1779" s="6"/>
    </row>
    <row r="1780" spans="1:2" x14ac:dyDescent="0.25">
      <c r="A1780" s="5"/>
      <c r="B1780" s="6"/>
    </row>
    <row r="1781" spans="1:2" x14ac:dyDescent="0.25">
      <c r="A1781" s="5"/>
      <c r="B1781" s="6"/>
    </row>
    <row r="1782" spans="1:2" x14ac:dyDescent="0.25">
      <c r="A1782" s="5"/>
      <c r="B1782" s="6"/>
    </row>
    <row r="1783" spans="1:2" x14ac:dyDescent="0.25">
      <c r="A1783" s="5"/>
      <c r="B1783" s="6"/>
    </row>
    <row r="1784" spans="1:2" x14ac:dyDescent="0.25">
      <c r="A1784" s="5"/>
      <c r="B1784" s="6"/>
    </row>
    <row r="1785" spans="1:2" x14ac:dyDescent="0.25">
      <c r="A1785" s="5"/>
      <c r="B1785" s="6"/>
    </row>
    <row r="1786" spans="1:2" x14ac:dyDescent="0.25">
      <c r="A1786" s="5"/>
      <c r="B1786" s="6"/>
    </row>
    <row r="1787" spans="1:2" x14ac:dyDescent="0.25">
      <c r="A1787" s="5"/>
      <c r="B1787" s="6"/>
    </row>
    <row r="1788" spans="1:2" x14ac:dyDescent="0.25">
      <c r="A1788" s="5"/>
      <c r="B1788" s="6"/>
    </row>
    <row r="1789" spans="1:2" x14ac:dyDescent="0.25">
      <c r="A1789" s="5"/>
      <c r="B1789" s="6"/>
    </row>
    <row r="1790" spans="1:2" x14ac:dyDescent="0.25">
      <c r="A1790" s="5"/>
      <c r="B1790" s="6"/>
    </row>
    <row r="1791" spans="1:2" x14ac:dyDescent="0.25">
      <c r="A1791" s="5"/>
      <c r="B1791" s="6"/>
    </row>
    <row r="1792" spans="1:2" x14ac:dyDescent="0.25">
      <c r="A1792" s="5"/>
      <c r="B1792" s="6"/>
    </row>
    <row r="1793" spans="1:2" x14ac:dyDescent="0.25">
      <c r="A1793" s="5"/>
      <c r="B1793" s="6"/>
    </row>
    <row r="1794" spans="1:2" x14ac:dyDescent="0.25">
      <c r="A1794" s="5"/>
      <c r="B1794" s="6"/>
    </row>
    <row r="1795" spans="1:2" x14ac:dyDescent="0.25">
      <c r="A1795" s="5"/>
      <c r="B1795" s="6"/>
    </row>
    <row r="1796" spans="1:2" x14ac:dyDescent="0.25">
      <c r="A1796" s="5"/>
      <c r="B1796" s="6"/>
    </row>
    <row r="1797" spans="1:2" x14ac:dyDescent="0.25">
      <c r="A1797" s="5"/>
      <c r="B1797" s="6"/>
    </row>
    <row r="1798" spans="1:2" x14ac:dyDescent="0.25">
      <c r="A1798" s="5"/>
      <c r="B1798" s="6"/>
    </row>
    <row r="1799" spans="1:2" x14ac:dyDescent="0.25">
      <c r="A1799" s="5"/>
      <c r="B1799" s="6"/>
    </row>
    <row r="1800" spans="1:2" x14ac:dyDescent="0.25">
      <c r="A1800" s="5"/>
      <c r="B1800" s="6"/>
    </row>
    <row r="1801" spans="1:2" x14ac:dyDescent="0.25">
      <c r="A1801" s="5"/>
      <c r="B1801" s="6"/>
    </row>
    <row r="1802" spans="1:2" x14ac:dyDescent="0.25">
      <c r="A1802" s="5"/>
      <c r="B1802" s="6"/>
    </row>
    <row r="1803" spans="1:2" x14ac:dyDescent="0.25">
      <c r="A1803" s="5"/>
      <c r="B1803" s="6"/>
    </row>
    <row r="1804" spans="1:2" x14ac:dyDescent="0.25">
      <c r="A1804" s="5"/>
      <c r="B1804" s="6"/>
    </row>
    <row r="1805" spans="1:2" x14ac:dyDescent="0.25">
      <c r="A1805" s="5"/>
      <c r="B1805" s="6"/>
    </row>
    <row r="1806" spans="1:2" x14ac:dyDescent="0.25">
      <c r="A1806" s="5"/>
      <c r="B1806" s="6"/>
    </row>
    <row r="1807" spans="1:2" x14ac:dyDescent="0.25">
      <c r="A1807" s="5"/>
      <c r="B1807" s="6"/>
    </row>
    <row r="1808" spans="1:2" x14ac:dyDescent="0.25">
      <c r="A1808" s="5"/>
      <c r="B1808" s="6"/>
    </row>
    <row r="1809" spans="1:2" x14ac:dyDescent="0.25">
      <c r="A1809" s="5"/>
      <c r="B1809" s="6"/>
    </row>
    <row r="1810" spans="1:2" x14ac:dyDescent="0.25">
      <c r="A1810" s="5"/>
      <c r="B1810" s="6"/>
    </row>
    <row r="1811" spans="1:2" x14ac:dyDescent="0.25">
      <c r="A1811" s="5"/>
      <c r="B1811" s="6"/>
    </row>
    <row r="1812" spans="1:2" x14ac:dyDescent="0.25">
      <c r="A1812" s="5"/>
      <c r="B1812" s="6"/>
    </row>
    <row r="1813" spans="1:2" x14ac:dyDescent="0.25">
      <c r="A1813" s="5"/>
      <c r="B1813" s="6"/>
    </row>
    <row r="1814" spans="1:2" x14ac:dyDescent="0.25">
      <c r="A1814" s="5"/>
      <c r="B1814" s="6"/>
    </row>
    <row r="1815" spans="1:2" x14ac:dyDescent="0.25">
      <c r="A1815" s="5"/>
      <c r="B1815" s="6"/>
    </row>
    <row r="1816" spans="1:2" x14ac:dyDescent="0.25">
      <c r="A1816" s="5"/>
      <c r="B1816" s="6"/>
    </row>
    <row r="1817" spans="1:2" x14ac:dyDescent="0.25">
      <c r="A1817" s="5"/>
      <c r="B1817" s="6"/>
    </row>
    <row r="1818" spans="1:2" x14ac:dyDescent="0.25">
      <c r="A1818" s="5"/>
      <c r="B1818" s="6"/>
    </row>
    <row r="1819" spans="1:2" x14ac:dyDescent="0.25">
      <c r="A1819" s="5"/>
      <c r="B1819" s="6"/>
    </row>
    <row r="1820" spans="1:2" x14ac:dyDescent="0.25">
      <c r="A1820" s="5"/>
      <c r="B1820" s="6"/>
    </row>
    <row r="1821" spans="1:2" x14ac:dyDescent="0.25">
      <c r="A1821" s="5"/>
      <c r="B1821" s="6"/>
    </row>
    <row r="1822" spans="1:2" x14ac:dyDescent="0.25">
      <c r="A1822" s="5"/>
      <c r="B1822" s="6"/>
    </row>
    <row r="1823" spans="1:2" x14ac:dyDescent="0.25">
      <c r="A1823" s="5"/>
      <c r="B1823" s="6"/>
    </row>
    <row r="1824" spans="1:2" x14ac:dyDescent="0.25">
      <c r="A1824" s="5"/>
      <c r="B1824" s="6"/>
    </row>
    <row r="1825" spans="1:2" x14ac:dyDescent="0.25">
      <c r="A1825" s="5"/>
      <c r="B1825" s="6"/>
    </row>
    <row r="1826" spans="1:2" x14ac:dyDescent="0.25">
      <c r="A1826" s="5"/>
      <c r="B1826" s="6"/>
    </row>
    <row r="1827" spans="1:2" x14ac:dyDescent="0.25">
      <c r="A1827" s="5"/>
      <c r="B1827" s="6"/>
    </row>
    <row r="1828" spans="1:2" x14ac:dyDescent="0.25">
      <c r="A1828" s="5"/>
      <c r="B1828" s="6"/>
    </row>
    <row r="1829" spans="1:2" x14ac:dyDescent="0.25">
      <c r="A1829" s="5"/>
      <c r="B1829" s="6"/>
    </row>
    <row r="1830" spans="1:2" x14ac:dyDescent="0.25">
      <c r="A1830" s="5"/>
      <c r="B1830" s="6"/>
    </row>
    <row r="1831" spans="1:2" x14ac:dyDescent="0.25">
      <c r="A1831" s="5"/>
      <c r="B1831" s="6"/>
    </row>
    <row r="1832" spans="1:2" x14ac:dyDescent="0.25">
      <c r="A1832" s="5"/>
      <c r="B1832" s="6"/>
    </row>
    <row r="1833" spans="1:2" x14ac:dyDescent="0.25">
      <c r="A1833" s="5"/>
      <c r="B1833" s="6"/>
    </row>
    <row r="1834" spans="1:2" x14ac:dyDescent="0.25">
      <c r="A1834" s="5"/>
      <c r="B1834" s="6"/>
    </row>
    <row r="1835" spans="1:2" x14ac:dyDescent="0.25">
      <c r="A1835" s="5"/>
      <c r="B1835" s="6"/>
    </row>
    <row r="1836" spans="1:2" x14ac:dyDescent="0.25">
      <c r="A1836" s="5"/>
      <c r="B1836" s="6"/>
    </row>
    <row r="1837" spans="1:2" x14ac:dyDescent="0.25">
      <c r="A1837" s="5"/>
      <c r="B1837" s="6"/>
    </row>
    <row r="1838" spans="1:2" x14ac:dyDescent="0.25">
      <c r="A1838" s="5"/>
      <c r="B1838" s="6"/>
    </row>
    <row r="1839" spans="1:2" x14ac:dyDescent="0.25">
      <c r="A1839" s="5"/>
      <c r="B1839" s="6"/>
    </row>
    <row r="1840" spans="1:2" x14ac:dyDescent="0.25">
      <c r="A1840" s="5"/>
      <c r="B1840" s="6"/>
    </row>
    <row r="1841" spans="1:2" x14ac:dyDescent="0.25">
      <c r="A1841" s="5"/>
      <c r="B1841" s="6"/>
    </row>
    <row r="1842" spans="1:2" x14ac:dyDescent="0.25">
      <c r="A1842" s="5"/>
      <c r="B1842" s="6"/>
    </row>
    <row r="1843" spans="1:2" x14ac:dyDescent="0.25">
      <c r="A1843" s="5"/>
      <c r="B1843" s="6"/>
    </row>
    <row r="1844" spans="1:2" x14ac:dyDescent="0.25">
      <c r="A1844" s="5"/>
      <c r="B1844" s="6"/>
    </row>
    <row r="1845" spans="1:2" x14ac:dyDescent="0.25">
      <c r="A1845" s="5"/>
      <c r="B1845" s="6"/>
    </row>
    <row r="1846" spans="1:2" x14ac:dyDescent="0.25">
      <c r="A1846" s="5"/>
      <c r="B1846" s="6"/>
    </row>
    <row r="1847" spans="1:2" x14ac:dyDescent="0.25">
      <c r="A1847" s="5"/>
      <c r="B1847" s="6"/>
    </row>
    <row r="1848" spans="1:2" x14ac:dyDescent="0.25">
      <c r="A1848" s="5"/>
      <c r="B1848" s="6"/>
    </row>
    <row r="1849" spans="1:2" x14ac:dyDescent="0.25">
      <c r="A1849" s="5"/>
      <c r="B1849" s="6"/>
    </row>
    <row r="1850" spans="1:2" x14ac:dyDescent="0.25">
      <c r="A1850" s="5"/>
      <c r="B1850" s="6"/>
    </row>
    <row r="1851" spans="1:2" x14ac:dyDescent="0.25">
      <c r="A1851" s="5"/>
      <c r="B1851" s="6"/>
    </row>
    <row r="1852" spans="1:2" x14ac:dyDescent="0.25">
      <c r="A1852" s="5"/>
      <c r="B1852" s="6"/>
    </row>
    <row r="1853" spans="1:2" x14ac:dyDescent="0.25">
      <c r="A1853" s="5"/>
      <c r="B1853" s="6"/>
    </row>
    <row r="1854" spans="1:2" x14ac:dyDescent="0.25">
      <c r="A1854" s="5"/>
      <c r="B1854" s="6"/>
    </row>
    <row r="1855" spans="1:2" x14ac:dyDescent="0.25">
      <c r="A1855" s="5"/>
      <c r="B1855" s="6"/>
    </row>
    <row r="1856" spans="1:2" x14ac:dyDescent="0.25">
      <c r="A1856" s="5"/>
      <c r="B1856" s="6"/>
    </row>
    <row r="1857" spans="1:2" x14ac:dyDescent="0.25">
      <c r="A1857" s="5"/>
      <c r="B1857" s="6"/>
    </row>
    <row r="1858" spans="1:2" x14ac:dyDescent="0.25">
      <c r="A1858" s="5"/>
      <c r="B1858" s="6"/>
    </row>
    <row r="1859" spans="1:2" x14ac:dyDescent="0.25">
      <c r="A1859" s="5"/>
      <c r="B1859" s="6"/>
    </row>
    <row r="1860" spans="1:2" x14ac:dyDescent="0.25">
      <c r="A1860" s="5"/>
      <c r="B1860" s="6"/>
    </row>
    <row r="1861" spans="1:2" x14ac:dyDescent="0.25">
      <c r="A1861" s="5"/>
      <c r="B1861" s="6"/>
    </row>
    <row r="1862" spans="1:2" x14ac:dyDescent="0.25">
      <c r="A1862" s="5"/>
      <c r="B1862" s="6"/>
    </row>
    <row r="1863" spans="1:2" x14ac:dyDescent="0.25">
      <c r="A1863" s="5"/>
      <c r="B1863" s="6"/>
    </row>
    <row r="1864" spans="1:2" x14ac:dyDescent="0.25">
      <c r="A1864" s="5"/>
      <c r="B1864" s="6"/>
    </row>
    <row r="1865" spans="1:2" x14ac:dyDescent="0.25">
      <c r="A1865" s="5"/>
      <c r="B1865" s="6"/>
    </row>
    <row r="1866" spans="1:2" x14ac:dyDescent="0.25">
      <c r="A1866" s="5"/>
      <c r="B1866" s="6"/>
    </row>
    <row r="1867" spans="1:2" x14ac:dyDescent="0.25">
      <c r="A1867" s="5"/>
      <c r="B1867" s="6"/>
    </row>
    <row r="1868" spans="1:2" x14ac:dyDescent="0.25">
      <c r="A1868" s="5"/>
      <c r="B1868" s="6"/>
    </row>
    <row r="1869" spans="1:2" x14ac:dyDescent="0.25">
      <c r="A1869" s="5"/>
      <c r="B1869" s="6"/>
    </row>
    <row r="1870" spans="1:2" x14ac:dyDescent="0.25">
      <c r="A1870" s="5"/>
      <c r="B1870" s="6"/>
    </row>
    <row r="1871" spans="1:2" x14ac:dyDescent="0.25">
      <c r="A1871" s="5"/>
      <c r="B1871" s="6"/>
    </row>
    <row r="1872" spans="1:2" x14ac:dyDescent="0.25">
      <c r="A1872" s="5"/>
      <c r="B1872" s="6"/>
    </row>
    <row r="1873" spans="1:2" x14ac:dyDescent="0.25">
      <c r="A1873" s="5"/>
      <c r="B1873" s="6"/>
    </row>
    <row r="1874" spans="1:2" x14ac:dyDescent="0.25">
      <c r="A1874" s="5"/>
      <c r="B1874" s="6"/>
    </row>
    <row r="1875" spans="1:2" x14ac:dyDescent="0.25">
      <c r="A1875" s="5"/>
      <c r="B1875" s="6"/>
    </row>
    <row r="1876" spans="1:2" x14ac:dyDescent="0.25">
      <c r="A1876" s="5"/>
      <c r="B1876" s="6"/>
    </row>
    <row r="1877" spans="1:2" x14ac:dyDescent="0.25">
      <c r="A1877" s="5"/>
      <c r="B1877" s="6"/>
    </row>
    <row r="1878" spans="1:2" x14ac:dyDescent="0.25">
      <c r="A1878" s="5"/>
      <c r="B1878" s="6"/>
    </row>
    <row r="1879" spans="1:2" x14ac:dyDescent="0.25">
      <c r="A1879" s="5"/>
      <c r="B1879" s="6"/>
    </row>
    <row r="1880" spans="1:2" x14ac:dyDescent="0.25">
      <c r="A1880" s="5"/>
      <c r="B1880" s="6"/>
    </row>
    <row r="1881" spans="1:2" x14ac:dyDescent="0.25">
      <c r="A1881" s="5"/>
      <c r="B1881" s="6"/>
    </row>
    <row r="1882" spans="1:2" x14ac:dyDescent="0.25">
      <c r="A1882" s="5"/>
      <c r="B1882" s="6"/>
    </row>
    <row r="1883" spans="1:2" x14ac:dyDescent="0.25">
      <c r="A1883" s="5"/>
      <c r="B1883" s="6"/>
    </row>
    <row r="1884" spans="1:2" x14ac:dyDescent="0.25">
      <c r="A1884" s="5"/>
      <c r="B1884" s="6"/>
    </row>
    <row r="1885" spans="1:2" x14ac:dyDescent="0.25">
      <c r="A1885" s="5"/>
      <c r="B1885" s="6"/>
    </row>
    <row r="1886" spans="1:2" x14ac:dyDescent="0.25">
      <c r="A1886" s="5"/>
      <c r="B1886" s="6"/>
    </row>
    <row r="1887" spans="1:2" x14ac:dyDescent="0.25">
      <c r="A1887" s="5"/>
      <c r="B1887" s="6"/>
    </row>
    <row r="1888" spans="1:2" x14ac:dyDescent="0.25">
      <c r="A1888" s="5"/>
      <c r="B1888" s="6"/>
    </row>
    <row r="1889" spans="1:2" x14ac:dyDescent="0.25">
      <c r="A1889" s="5"/>
      <c r="B1889" s="6"/>
    </row>
    <row r="1890" spans="1:2" x14ac:dyDescent="0.25">
      <c r="A1890" s="5"/>
      <c r="B1890" s="6"/>
    </row>
    <row r="1891" spans="1:2" x14ac:dyDescent="0.25">
      <c r="A1891" s="5"/>
      <c r="B1891" s="6"/>
    </row>
    <row r="1892" spans="1:2" x14ac:dyDescent="0.25">
      <c r="A1892" s="5"/>
      <c r="B1892" s="6"/>
    </row>
    <row r="1893" spans="1:2" x14ac:dyDescent="0.25">
      <c r="A1893" s="5"/>
      <c r="B1893" s="6"/>
    </row>
    <row r="1894" spans="1:2" x14ac:dyDescent="0.25">
      <c r="A1894" s="5"/>
      <c r="B1894" s="6"/>
    </row>
    <row r="1895" spans="1:2" x14ac:dyDescent="0.25">
      <c r="A1895" s="5"/>
      <c r="B1895" s="6"/>
    </row>
    <row r="1896" spans="1:2" x14ac:dyDescent="0.25">
      <c r="A1896" s="5"/>
      <c r="B1896" s="6"/>
    </row>
    <row r="1897" spans="1:2" x14ac:dyDescent="0.25">
      <c r="A1897" s="5"/>
      <c r="B1897" s="6"/>
    </row>
    <row r="1898" spans="1:2" x14ac:dyDescent="0.25">
      <c r="A1898" s="5"/>
      <c r="B1898" s="6"/>
    </row>
    <row r="1899" spans="1:2" x14ac:dyDescent="0.25">
      <c r="A1899" s="5"/>
      <c r="B1899" s="6"/>
    </row>
    <row r="1900" spans="1:2" x14ac:dyDescent="0.25">
      <c r="A1900" s="5"/>
      <c r="B1900" s="6"/>
    </row>
    <row r="1901" spans="1:2" x14ac:dyDescent="0.25">
      <c r="A1901" s="5"/>
      <c r="B1901" s="6"/>
    </row>
    <row r="1902" spans="1:2" x14ac:dyDescent="0.25">
      <c r="A1902" s="5"/>
      <c r="B1902" s="6"/>
    </row>
    <row r="1903" spans="1:2" x14ac:dyDescent="0.25">
      <c r="A1903" s="5"/>
      <c r="B1903" s="6"/>
    </row>
    <row r="1904" spans="1:2" x14ac:dyDescent="0.25">
      <c r="A1904" s="5"/>
      <c r="B1904" s="6"/>
    </row>
    <row r="1905" spans="1:2" x14ac:dyDescent="0.25">
      <c r="A1905" s="5"/>
      <c r="B1905" s="6"/>
    </row>
    <row r="1906" spans="1:2" x14ac:dyDescent="0.25">
      <c r="A1906" s="5"/>
      <c r="B1906" s="6"/>
    </row>
    <row r="1907" spans="1:2" x14ac:dyDescent="0.25">
      <c r="A1907" s="5"/>
      <c r="B1907" s="6"/>
    </row>
    <row r="1908" spans="1:2" x14ac:dyDescent="0.25">
      <c r="A1908" s="5"/>
      <c r="B1908" s="6"/>
    </row>
    <row r="1909" spans="1:2" x14ac:dyDescent="0.25">
      <c r="A1909" s="5"/>
      <c r="B1909" s="6"/>
    </row>
    <row r="1910" spans="1:2" x14ac:dyDescent="0.25">
      <c r="A1910" s="5"/>
      <c r="B1910" s="6"/>
    </row>
    <row r="1911" spans="1:2" x14ac:dyDescent="0.25">
      <c r="A1911" s="5"/>
      <c r="B1911" s="6"/>
    </row>
    <row r="1912" spans="1:2" x14ac:dyDescent="0.25">
      <c r="A1912" s="5"/>
      <c r="B1912" s="6"/>
    </row>
    <row r="1913" spans="1:2" x14ac:dyDescent="0.25">
      <c r="A1913" s="5"/>
      <c r="B1913" s="6"/>
    </row>
    <row r="1914" spans="1:2" x14ac:dyDescent="0.25">
      <c r="A1914" s="5"/>
      <c r="B1914" s="6"/>
    </row>
    <row r="1915" spans="1:2" x14ac:dyDescent="0.25">
      <c r="A1915" s="5"/>
      <c r="B1915" s="6"/>
    </row>
    <row r="1916" spans="1:2" x14ac:dyDescent="0.25">
      <c r="A1916" s="5"/>
      <c r="B1916" s="6"/>
    </row>
    <row r="1917" spans="1:2" x14ac:dyDescent="0.25">
      <c r="A1917" s="5"/>
      <c r="B1917" s="6"/>
    </row>
    <row r="1918" spans="1:2" x14ac:dyDescent="0.25">
      <c r="A1918" s="5"/>
      <c r="B1918" s="6"/>
    </row>
    <row r="1919" spans="1:2" x14ac:dyDescent="0.25">
      <c r="A1919" s="5"/>
      <c r="B1919" s="6"/>
    </row>
    <row r="1920" spans="1:2" x14ac:dyDescent="0.25">
      <c r="A1920" s="5"/>
      <c r="B1920" s="6"/>
    </row>
    <row r="1921" spans="1:2" x14ac:dyDescent="0.25">
      <c r="A1921" s="5"/>
      <c r="B1921" s="6"/>
    </row>
    <row r="1922" spans="1:2" x14ac:dyDescent="0.25">
      <c r="A1922" s="5"/>
      <c r="B1922" s="6"/>
    </row>
    <row r="1923" spans="1:2" x14ac:dyDescent="0.25">
      <c r="A1923" s="5"/>
      <c r="B1923" s="6"/>
    </row>
    <row r="1924" spans="1:2" x14ac:dyDescent="0.25">
      <c r="A1924" s="5"/>
      <c r="B1924" s="6"/>
    </row>
    <row r="1925" spans="1:2" x14ac:dyDescent="0.25">
      <c r="A1925" s="5"/>
      <c r="B1925" s="6"/>
    </row>
    <row r="1926" spans="1:2" x14ac:dyDescent="0.25">
      <c r="A1926" s="5"/>
      <c r="B1926" s="6"/>
    </row>
    <row r="1927" spans="1:2" x14ac:dyDescent="0.25">
      <c r="A1927" s="5"/>
      <c r="B1927" s="6"/>
    </row>
    <row r="1928" spans="1:2" x14ac:dyDescent="0.25">
      <c r="A1928" s="5"/>
      <c r="B1928" s="6"/>
    </row>
    <row r="1929" spans="1:2" x14ac:dyDescent="0.25">
      <c r="A1929" s="5"/>
      <c r="B1929" s="6"/>
    </row>
    <row r="1930" spans="1:2" x14ac:dyDescent="0.25">
      <c r="A1930" s="5"/>
      <c r="B1930" s="6"/>
    </row>
    <row r="1931" spans="1:2" x14ac:dyDescent="0.25">
      <c r="A1931" s="5"/>
      <c r="B1931" s="6"/>
    </row>
    <row r="1932" spans="1:2" x14ac:dyDescent="0.25">
      <c r="A1932" s="5"/>
      <c r="B1932" s="6"/>
    </row>
    <row r="1933" spans="1:2" x14ac:dyDescent="0.25">
      <c r="A1933" s="5"/>
      <c r="B1933" s="6"/>
    </row>
    <row r="1934" spans="1:2" x14ac:dyDescent="0.25">
      <c r="A1934" s="5"/>
      <c r="B1934" s="6"/>
    </row>
    <row r="1935" spans="1:2" x14ac:dyDescent="0.25">
      <c r="A1935" s="5"/>
      <c r="B1935" s="6"/>
    </row>
    <row r="1936" spans="1:2" x14ac:dyDescent="0.25">
      <c r="A1936" s="5"/>
      <c r="B1936" s="6"/>
    </row>
    <row r="1937" spans="1:2" x14ac:dyDescent="0.25">
      <c r="A1937" s="5"/>
      <c r="B1937" s="6"/>
    </row>
    <row r="1938" spans="1:2" x14ac:dyDescent="0.25">
      <c r="A1938" s="5"/>
      <c r="B1938" s="6"/>
    </row>
    <row r="1939" spans="1:2" x14ac:dyDescent="0.25">
      <c r="A1939" s="5"/>
      <c r="B1939" s="6"/>
    </row>
    <row r="1940" spans="1:2" x14ac:dyDescent="0.25">
      <c r="A1940" s="5"/>
      <c r="B1940" s="6"/>
    </row>
    <row r="1941" spans="1:2" x14ac:dyDescent="0.25">
      <c r="A1941" s="5"/>
      <c r="B1941" s="6"/>
    </row>
    <row r="1942" spans="1:2" x14ac:dyDescent="0.25">
      <c r="A1942" s="5"/>
      <c r="B1942" s="6"/>
    </row>
    <row r="1943" spans="1:2" x14ac:dyDescent="0.25">
      <c r="A1943" s="5"/>
      <c r="B1943" s="6"/>
    </row>
    <row r="1944" spans="1:2" x14ac:dyDescent="0.25">
      <c r="A1944" s="5"/>
      <c r="B1944" s="6"/>
    </row>
    <row r="1945" spans="1:2" x14ac:dyDescent="0.25">
      <c r="A1945" s="5"/>
      <c r="B1945" s="6"/>
    </row>
    <row r="1946" spans="1:2" x14ac:dyDescent="0.25">
      <c r="A1946" s="5"/>
      <c r="B1946" s="6"/>
    </row>
    <row r="1947" spans="1:2" x14ac:dyDescent="0.25">
      <c r="A1947" s="5"/>
      <c r="B1947" s="6"/>
    </row>
    <row r="1948" spans="1:2" x14ac:dyDescent="0.25">
      <c r="A1948" s="5"/>
      <c r="B1948" s="6"/>
    </row>
    <row r="1949" spans="1:2" x14ac:dyDescent="0.25">
      <c r="A1949" s="5"/>
      <c r="B1949" s="6"/>
    </row>
    <row r="1950" spans="1:2" x14ac:dyDescent="0.25">
      <c r="A1950" s="5"/>
      <c r="B1950" s="6"/>
    </row>
    <row r="1951" spans="1:2" x14ac:dyDescent="0.25">
      <c r="A1951" s="5"/>
      <c r="B1951" s="6"/>
    </row>
    <row r="1952" spans="1:2" x14ac:dyDescent="0.25">
      <c r="A1952" s="5"/>
      <c r="B1952" s="6"/>
    </row>
    <row r="1953" spans="1:2" x14ac:dyDescent="0.25">
      <c r="A1953" s="5"/>
      <c r="B1953" s="6"/>
    </row>
    <row r="1954" spans="1:2" x14ac:dyDescent="0.25">
      <c r="A1954" s="5"/>
      <c r="B1954" s="6"/>
    </row>
    <row r="1955" spans="1:2" x14ac:dyDescent="0.25">
      <c r="A1955" s="5"/>
      <c r="B1955" s="6"/>
    </row>
    <row r="1956" spans="1:2" x14ac:dyDescent="0.25">
      <c r="A1956" s="5"/>
      <c r="B1956" s="6"/>
    </row>
    <row r="1957" spans="1:2" x14ac:dyDescent="0.25">
      <c r="A1957" s="5"/>
      <c r="B1957" s="6"/>
    </row>
    <row r="1958" spans="1:2" x14ac:dyDescent="0.25">
      <c r="A1958" s="5"/>
      <c r="B1958" s="6"/>
    </row>
    <row r="1959" spans="1:2" x14ac:dyDescent="0.25">
      <c r="A1959" s="5"/>
      <c r="B1959" s="6"/>
    </row>
    <row r="1960" spans="1:2" x14ac:dyDescent="0.25">
      <c r="A1960" s="5"/>
      <c r="B1960" s="6"/>
    </row>
    <row r="1961" spans="1:2" x14ac:dyDescent="0.25">
      <c r="A1961" s="5"/>
      <c r="B1961" s="6"/>
    </row>
    <row r="1962" spans="1:2" x14ac:dyDescent="0.25">
      <c r="A1962" s="5"/>
      <c r="B1962" s="6"/>
    </row>
    <row r="1963" spans="1:2" x14ac:dyDescent="0.25">
      <c r="A1963" s="5"/>
      <c r="B1963" s="6"/>
    </row>
    <row r="1964" spans="1:2" x14ac:dyDescent="0.25">
      <c r="A1964" s="5"/>
      <c r="B1964" s="6"/>
    </row>
    <row r="1965" spans="1:2" x14ac:dyDescent="0.25">
      <c r="A1965" s="5"/>
      <c r="B1965" s="6"/>
    </row>
    <row r="1966" spans="1:2" x14ac:dyDescent="0.25">
      <c r="A1966" s="5"/>
      <c r="B1966" s="6"/>
    </row>
    <row r="1967" spans="1:2" x14ac:dyDescent="0.25">
      <c r="A1967" s="5"/>
      <c r="B1967" s="6"/>
    </row>
    <row r="1968" spans="1:2" x14ac:dyDescent="0.25">
      <c r="A1968" s="5"/>
      <c r="B1968" s="6"/>
    </row>
    <row r="1969" spans="1:2" x14ac:dyDescent="0.25">
      <c r="A1969" s="5"/>
      <c r="B1969" s="6"/>
    </row>
    <row r="1970" spans="1:2" x14ac:dyDescent="0.25">
      <c r="A1970" s="5"/>
      <c r="B1970" s="6"/>
    </row>
    <row r="1971" spans="1:2" x14ac:dyDescent="0.25">
      <c r="A1971" s="5"/>
      <c r="B1971" s="6"/>
    </row>
    <row r="1972" spans="1:2" x14ac:dyDescent="0.25">
      <c r="A1972" s="5"/>
      <c r="B1972" s="6"/>
    </row>
    <row r="1973" spans="1:2" x14ac:dyDescent="0.25">
      <c r="A1973" s="5"/>
      <c r="B1973" s="6"/>
    </row>
    <row r="1974" spans="1:2" x14ac:dyDescent="0.25">
      <c r="A1974" s="5"/>
      <c r="B1974" s="6"/>
    </row>
    <row r="1975" spans="1:2" x14ac:dyDescent="0.25">
      <c r="A1975" s="5"/>
      <c r="B1975" s="6"/>
    </row>
    <row r="1976" spans="1:2" x14ac:dyDescent="0.25">
      <c r="A1976" s="5"/>
      <c r="B1976" s="6"/>
    </row>
    <row r="1977" spans="1:2" x14ac:dyDescent="0.25">
      <c r="A1977" s="5"/>
      <c r="B1977" s="6"/>
    </row>
    <row r="1978" spans="1:2" x14ac:dyDescent="0.25">
      <c r="A1978" s="5"/>
      <c r="B1978" s="6"/>
    </row>
    <row r="1979" spans="1:2" x14ac:dyDescent="0.25">
      <c r="A1979" s="5"/>
      <c r="B1979" s="6"/>
    </row>
    <row r="1980" spans="1:2" x14ac:dyDescent="0.25">
      <c r="A1980" s="5"/>
      <c r="B1980" s="6"/>
    </row>
    <row r="1981" spans="1:2" x14ac:dyDescent="0.25">
      <c r="A1981" s="5"/>
      <c r="B1981" s="6"/>
    </row>
    <row r="1982" spans="1:2" x14ac:dyDescent="0.25">
      <c r="A1982" s="5"/>
      <c r="B1982" s="6"/>
    </row>
    <row r="1983" spans="1:2" x14ac:dyDescent="0.25">
      <c r="A1983" s="5"/>
      <c r="B1983" s="6"/>
    </row>
    <row r="1984" spans="1:2" x14ac:dyDescent="0.25">
      <c r="A1984" s="5"/>
      <c r="B1984" s="6"/>
    </row>
    <row r="1985" spans="1:2" x14ac:dyDescent="0.25">
      <c r="A1985" s="5"/>
      <c r="B1985" s="6"/>
    </row>
    <row r="1986" spans="1:2" x14ac:dyDescent="0.25">
      <c r="A1986" s="5"/>
      <c r="B1986" s="6"/>
    </row>
    <row r="1987" spans="1:2" x14ac:dyDescent="0.25">
      <c r="A1987" s="5"/>
      <c r="B1987" s="6"/>
    </row>
    <row r="1988" spans="1:2" x14ac:dyDescent="0.25">
      <c r="A1988" s="5"/>
      <c r="B1988" s="6"/>
    </row>
    <row r="1989" spans="1:2" x14ac:dyDescent="0.25">
      <c r="A1989" s="5"/>
      <c r="B1989" s="6"/>
    </row>
    <row r="1990" spans="1:2" x14ac:dyDescent="0.25">
      <c r="A1990" s="5"/>
      <c r="B1990" s="6"/>
    </row>
    <row r="1991" spans="1:2" x14ac:dyDescent="0.25">
      <c r="A1991" s="5"/>
      <c r="B1991" s="6"/>
    </row>
    <row r="1992" spans="1:2" x14ac:dyDescent="0.25">
      <c r="A1992" s="5"/>
      <c r="B1992" s="6"/>
    </row>
    <row r="1993" spans="1:2" x14ac:dyDescent="0.25">
      <c r="A1993" s="5"/>
      <c r="B1993" s="6"/>
    </row>
    <row r="1994" spans="1:2" x14ac:dyDescent="0.25">
      <c r="A1994" s="5"/>
      <c r="B1994" s="6"/>
    </row>
    <row r="1995" spans="1:2" x14ac:dyDescent="0.25">
      <c r="A1995" s="5"/>
      <c r="B1995" s="6"/>
    </row>
    <row r="1996" spans="1:2" x14ac:dyDescent="0.25">
      <c r="A1996" s="5"/>
      <c r="B1996" s="6"/>
    </row>
    <row r="1997" spans="1:2" x14ac:dyDescent="0.25">
      <c r="A1997" s="5"/>
      <c r="B1997" s="6"/>
    </row>
    <row r="1998" spans="1:2" x14ac:dyDescent="0.25">
      <c r="A1998" s="5"/>
      <c r="B1998" s="6"/>
    </row>
    <row r="1999" spans="1:2" x14ac:dyDescent="0.25">
      <c r="A1999" s="5"/>
      <c r="B1999" s="6"/>
    </row>
    <row r="2000" spans="1:2" x14ac:dyDescent="0.25">
      <c r="A2000" s="5"/>
      <c r="B2000" s="6"/>
    </row>
    <row r="2001" spans="1:2" x14ac:dyDescent="0.25">
      <c r="A2001" s="5"/>
      <c r="B2001" s="6"/>
    </row>
    <row r="2002" spans="1:2" x14ac:dyDescent="0.25">
      <c r="A2002" s="5"/>
      <c r="B2002" s="6"/>
    </row>
    <row r="2003" spans="1:2" x14ac:dyDescent="0.25">
      <c r="A2003" s="5"/>
      <c r="B2003" s="6"/>
    </row>
    <row r="2004" spans="1:2" x14ac:dyDescent="0.25">
      <c r="A2004" s="5"/>
      <c r="B2004" s="6"/>
    </row>
    <row r="2005" spans="1:2" x14ac:dyDescent="0.25">
      <c r="A2005" s="5"/>
      <c r="B2005" s="6"/>
    </row>
    <row r="2006" spans="1:2" x14ac:dyDescent="0.25">
      <c r="A2006" s="5"/>
      <c r="B2006" s="6"/>
    </row>
    <row r="2007" spans="1:2" x14ac:dyDescent="0.25">
      <c r="A2007" s="5"/>
      <c r="B2007" s="6"/>
    </row>
    <row r="2008" spans="1:2" x14ac:dyDescent="0.25">
      <c r="A2008" s="5"/>
      <c r="B2008" s="6"/>
    </row>
    <row r="2009" spans="1:2" x14ac:dyDescent="0.25">
      <c r="A2009" s="5"/>
      <c r="B2009" s="6"/>
    </row>
    <row r="2010" spans="1:2" x14ac:dyDescent="0.25">
      <c r="A2010" s="5"/>
      <c r="B2010" s="6"/>
    </row>
    <row r="2011" spans="1:2" x14ac:dyDescent="0.25">
      <c r="A2011" s="5"/>
      <c r="B2011" s="6"/>
    </row>
    <row r="2012" spans="1:2" x14ac:dyDescent="0.25">
      <c r="A2012" s="5"/>
      <c r="B2012" s="6"/>
    </row>
    <row r="2013" spans="1:2" x14ac:dyDescent="0.25">
      <c r="A2013" s="5"/>
      <c r="B2013" s="6"/>
    </row>
    <row r="2014" spans="1:2" x14ac:dyDescent="0.25">
      <c r="A2014" s="5"/>
      <c r="B2014" s="6"/>
    </row>
    <row r="2015" spans="1:2" x14ac:dyDescent="0.25">
      <c r="A2015" s="5"/>
      <c r="B2015" s="6"/>
    </row>
    <row r="2016" spans="1:2" x14ac:dyDescent="0.25">
      <c r="A2016" s="5"/>
      <c r="B2016" s="6"/>
    </row>
    <row r="2017" spans="1:2" x14ac:dyDescent="0.25">
      <c r="A2017" s="5"/>
      <c r="B2017" s="6"/>
    </row>
    <row r="2018" spans="1:2" x14ac:dyDescent="0.25">
      <c r="A2018" s="5"/>
      <c r="B2018" s="6"/>
    </row>
    <row r="2019" spans="1:2" x14ac:dyDescent="0.25">
      <c r="A2019" s="5"/>
      <c r="B2019" s="6"/>
    </row>
    <row r="2020" spans="1:2" x14ac:dyDescent="0.25">
      <c r="A2020" s="5"/>
      <c r="B2020" s="6"/>
    </row>
    <row r="2021" spans="1:2" x14ac:dyDescent="0.25">
      <c r="A2021" s="5"/>
      <c r="B2021" s="6"/>
    </row>
    <row r="2022" spans="1:2" x14ac:dyDescent="0.25">
      <c r="A2022" s="5"/>
      <c r="B2022" s="6"/>
    </row>
    <row r="2023" spans="1:2" x14ac:dyDescent="0.25">
      <c r="A2023" s="5"/>
      <c r="B2023" s="6"/>
    </row>
    <row r="2024" spans="1:2" x14ac:dyDescent="0.25">
      <c r="A2024" s="5"/>
      <c r="B2024" s="6"/>
    </row>
    <row r="2025" spans="1:2" x14ac:dyDescent="0.25">
      <c r="A2025" s="5"/>
      <c r="B2025" s="6"/>
    </row>
    <row r="2026" spans="1:2" x14ac:dyDescent="0.25">
      <c r="A2026" s="5"/>
      <c r="B2026" s="6"/>
    </row>
    <row r="2027" spans="1:2" x14ac:dyDescent="0.25">
      <c r="A2027" s="5"/>
      <c r="B2027" s="6"/>
    </row>
    <row r="2028" spans="1:2" x14ac:dyDescent="0.25">
      <c r="A2028" s="5"/>
      <c r="B2028" s="6"/>
    </row>
    <row r="2029" spans="1:2" x14ac:dyDescent="0.25">
      <c r="A2029" s="5"/>
      <c r="B2029" s="6"/>
    </row>
    <row r="2030" spans="1:2" x14ac:dyDescent="0.25">
      <c r="A2030" s="5"/>
      <c r="B2030" s="6"/>
    </row>
    <row r="2031" spans="1:2" x14ac:dyDescent="0.25">
      <c r="A2031" s="5"/>
      <c r="B2031" s="6"/>
    </row>
    <row r="2032" spans="1:2" x14ac:dyDescent="0.25">
      <c r="A2032" s="5"/>
      <c r="B2032" s="6"/>
    </row>
    <row r="2033" spans="1:2" x14ac:dyDescent="0.25">
      <c r="A2033" s="5"/>
      <c r="B2033" s="6"/>
    </row>
    <row r="2034" spans="1:2" x14ac:dyDescent="0.25">
      <c r="A2034" s="5"/>
      <c r="B2034" s="6"/>
    </row>
    <row r="2035" spans="1:2" x14ac:dyDescent="0.25">
      <c r="A2035" s="5"/>
      <c r="B2035" s="6"/>
    </row>
    <row r="2036" spans="1:2" x14ac:dyDescent="0.25">
      <c r="A2036" s="5"/>
      <c r="B2036" s="6"/>
    </row>
    <row r="2037" spans="1:2" x14ac:dyDescent="0.25">
      <c r="A2037" s="5"/>
      <c r="B2037" s="6"/>
    </row>
    <row r="2038" spans="1:2" x14ac:dyDescent="0.25">
      <c r="A2038" s="5"/>
      <c r="B2038" s="6"/>
    </row>
    <row r="2039" spans="1:2" x14ac:dyDescent="0.25">
      <c r="A2039" s="5"/>
      <c r="B2039" s="6"/>
    </row>
    <row r="2040" spans="1:2" x14ac:dyDescent="0.25">
      <c r="A2040" s="5"/>
      <c r="B2040" s="6"/>
    </row>
    <row r="2041" spans="1:2" x14ac:dyDescent="0.25">
      <c r="A2041" s="5"/>
      <c r="B2041" s="6"/>
    </row>
    <row r="2042" spans="1:2" x14ac:dyDescent="0.25">
      <c r="A2042" s="5"/>
      <c r="B2042" s="6"/>
    </row>
    <row r="2043" spans="1:2" x14ac:dyDescent="0.25">
      <c r="A2043" s="5"/>
      <c r="B2043" s="6"/>
    </row>
    <row r="2044" spans="1:2" x14ac:dyDescent="0.25">
      <c r="A2044" s="5"/>
      <c r="B2044" s="6"/>
    </row>
    <row r="2045" spans="1:2" x14ac:dyDescent="0.25">
      <c r="A2045" s="5"/>
      <c r="B2045" s="6"/>
    </row>
    <row r="2046" spans="1:2" x14ac:dyDescent="0.25">
      <c r="A2046" s="5"/>
      <c r="B2046" s="6"/>
    </row>
    <row r="2047" spans="1:2" x14ac:dyDescent="0.25">
      <c r="A2047" s="5"/>
      <c r="B2047" s="6"/>
    </row>
    <row r="2048" spans="1:2" x14ac:dyDescent="0.25">
      <c r="A2048" s="5"/>
      <c r="B2048" s="6"/>
    </row>
    <row r="2049" spans="1:2" x14ac:dyDescent="0.25">
      <c r="A2049" s="5"/>
      <c r="B2049" s="6"/>
    </row>
    <row r="2050" spans="1:2" x14ac:dyDescent="0.25">
      <c r="A2050" s="5"/>
      <c r="B2050" s="6"/>
    </row>
    <row r="2051" spans="1:2" x14ac:dyDescent="0.25">
      <c r="A2051" s="5"/>
      <c r="B2051" s="6"/>
    </row>
    <row r="2052" spans="1:2" x14ac:dyDescent="0.25">
      <c r="A2052" s="5"/>
      <c r="B2052" s="6"/>
    </row>
    <row r="2053" spans="1:2" x14ac:dyDescent="0.25">
      <c r="A2053" s="5"/>
      <c r="B2053" s="6"/>
    </row>
    <row r="2054" spans="1:2" x14ac:dyDescent="0.25">
      <c r="A2054" s="5"/>
      <c r="B2054" s="6"/>
    </row>
    <row r="2055" spans="1:2" x14ac:dyDescent="0.25">
      <c r="A2055" s="5"/>
      <c r="B2055" s="6"/>
    </row>
    <row r="2056" spans="1:2" x14ac:dyDescent="0.25">
      <c r="A2056" s="5"/>
      <c r="B2056" s="6"/>
    </row>
    <row r="2057" spans="1:2" x14ac:dyDescent="0.25">
      <c r="A2057" s="5"/>
      <c r="B2057" s="6"/>
    </row>
    <row r="2058" spans="1:2" x14ac:dyDescent="0.25">
      <c r="A2058" s="5"/>
      <c r="B2058" s="6"/>
    </row>
    <row r="2059" spans="1:2" x14ac:dyDescent="0.25">
      <c r="A2059" s="5"/>
      <c r="B2059" s="6"/>
    </row>
    <row r="2060" spans="1:2" x14ac:dyDescent="0.25">
      <c r="A2060" s="5"/>
      <c r="B2060" s="6"/>
    </row>
    <row r="2061" spans="1:2" x14ac:dyDescent="0.25">
      <c r="A2061" s="5"/>
      <c r="B2061" s="6"/>
    </row>
    <row r="2062" spans="1:2" x14ac:dyDescent="0.25">
      <c r="A2062" s="5"/>
      <c r="B2062" s="6"/>
    </row>
    <row r="2063" spans="1:2" x14ac:dyDescent="0.25">
      <c r="A2063" s="5"/>
      <c r="B206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topLeftCell="G106" workbookViewId="0">
      <selection activeCell="K10" sqref="K10"/>
    </sheetView>
  </sheetViews>
  <sheetFormatPr defaultRowHeight="15" x14ac:dyDescent="0.25"/>
  <cols>
    <col min="1" max="1" width="16.85546875" style="13" customWidth="1"/>
    <col min="2" max="2" width="14" style="13" customWidth="1"/>
    <col min="3" max="3" width="12.28515625" style="13" customWidth="1"/>
    <col min="4" max="4" width="15.42578125" style="13" customWidth="1"/>
    <col min="5" max="5" width="15.28515625" style="13" customWidth="1"/>
    <col min="6" max="6" width="11.42578125" style="13" customWidth="1"/>
    <col min="7" max="7" width="9.42578125" style="13" customWidth="1"/>
    <col min="8" max="8" width="17.140625" style="13" customWidth="1"/>
    <col min="9" max="9" width="21.140625" style="13" customWidth="1"/>
    <col min="10" max="10" width="18.140625" style="13" customWidth="1"/>
    <col min="11" max="11" width="15" style="13" customWidth="1"/>
    <col min="12" max="12" width="17.140625" style="13" customWidth="1"/>
    <col min="13" max="13" width="15.140625" style="13" customWidth="1"/>
    <col min="14" max="14" width="15.7109375" style="13" customWidth="1"/>
    <col min="15" max="15" width="14.7109375" style="13" customWidth="1"/>
    <col min="16" max="16" width="14.42578125" style="13" customWidth="1"/>
    <col min="17" max="17" width="12.28515625" style="13" customWidth="1"/>
    <col min="18" max="16384" width="9.140625" style="11"/>
  </cols>
  <sheetData>
    <row r="1" spans="1:17" x14ac:dyDescent="0.25">
      <c r="A1" s="13" t="s">
        <v>43</v>
      </c>
      <c r="B1" s="13" t="s">
        <v>44</v>
      </c>
      <c r="C1" s="13" t="s">
        <v>46</v>
      </c>
      <c r="D1" s="13" t="s">
        <v>48</v>
      </c>
      <c r="E1" s="13" t="s">
        <v>50</v>
      </c>
      <c r="F1" s="13" t="s">
        <v>52</v>
      </c>
      <c r="G1" s="13" t="s">
        <v>53</v>
      </c>
      <c r="H1" s="13" t="s">
        <v>54</v>
      </c>
      <c r="I1" s="13" t="s">
        <v>55</v>
      </c>
      <c r="J1" s="13" t="s">
        <v>57</v>
      </c>
      <c r="K1" s="13" t="s">
        <v>60</v>
      </c>
      <c r="L1" s="13" t="s">
        <v>63</v>
      </c>
      <c r="M1" s="13" t="s">
        <v>66</v>
      </c>
      <c r="N1" s="13" t="s">
        <v>68</v>
      </c>
      <c r="O1" s="13" t="s">
        <v>70</v>
      </c>
      <c r="P1" s="13" t="s">
        <v>72</v>
      </c>
      <c r="Q1" s="13" t="s">
        <v>75</v>
      </c>
    </row>
    <row r="2" spans="1:17" x14ac:dyDescent="0.25">
      <c r="A2" s="12">
        <v>43435</v>
      </c>
      <c r="B2" s="13">
        <v>22190</v>
      </c>
      <c r="C2" s="13" t="s">
        <v>78</v>
      </c>
      <c r="D2" s="13">
        <v>23286</v>
      </c>
      <c r="E2" s="13">
        <v>1096</v>
      </c>
      <c r="F2" s="13">
        <v>12</v>
      </c>
      <c r="G2" s="13">
        <v>2018</v>
      </c>
      <c r="H2" s="13">
        <v>31</v>
      </c>
      <c r="I2" s="13">
        <v>124</v>
      </c>
      <c r="J2" s="13">
        <v>57.5</v>
      </c>
      <c r="K2" s="13">
        <v>65.5</v>
      </c>
      <c r="L2" s="13">
        <v>590</v>
      </c>
      <c r="M2" s="13">
        <v>674</v>
      </c>
      <c r="N2" s="13">
        <v>927</v>
      </c>
      <c r="O2" s="13">
        <v>722</v>
      </c>
      <c r="P2" s="13">
        <v>590</v>
      </c>
      <c r="Q2" s="13" t="b">
        <v>0</v>
      </c>
    </row>
    <row r="3" spans="1:17" x14ac:dyDescent="0.25">
      <c r="A3" s="12">
        <v>43435</v>
      </c>
      <c r="B3" s="13">
        <v>35140</v>
      </c>
      <c r="C3" s="13" t="s">
        <v>79</v>
      </c>
      <c r="D3" s="13">
        <v>36326</v>
      </c>
      <c r="E3" s="13">
        <v>1186</v>
      </c>
      <c r="F3" s="13">
        <v>12</v>
      </c>
      <c r="G3" s="13">
        <v>2018</v>
      </c>
      <c r="H3" s="13">
        <v>31</v>
      </c>
      <c r="I3" s="13">
        <v>124</v>
      </c>
      <c r="J3" s="13">
        <v>57.5</v>
      </c>
      <c r="K3" s="13">
        <v>65.5</v>
      </c>
      <c r="L3" s="13">
        <v>590</v>
      </c>
      <c r="M3" s="13">
        <v>674</v>
      </c>
      <c r="N3" s="13">
        <v>927</v>
      </c>
      <c r="O3" s="13">
        <v>722</v>
      </c>
      <c r="P3" s="13">
        <v>674</v>
      </c>
      <c r="Q3" s="13" t="b">
        <v>0</v>
      </c>
    </row>
    <row r="4" spans="1:17" x14ac:dyDescent="0.25">
      <c r="A4" s="12">
        <v>43435</v>
      </c>
      <c r="B4" s="13">
        <v>34310</v>
      </c>
      <c r="C4" s="13" t="s">
        <v>80</v>
      </c>
      <c r="D4" s="13">
        <v>35052</v>
      </c>
      <c r="E4" s="13">
        <v>742</v>
      </c>
      <c r="F4" s="13">
        <v>12</v>
      </c>
      <c r="G4" s="13">
        <v>2018</v>
      </c>
      <c r="H4" s="13">
        <v>31</v>
      </c>
      <c r="I4" s="13">
        <v>124</v>
      </c>
      <c r="J4" s="13">
        <v>57.5</v>
      </c>
      <c r="K4" s="13">
        <v>65.5</v>
      </c>
      <c r="L4" s="13">
        <v>590</v>
      </c>
      <c r="M4" s="13">
        <v>674</v>
      </c>
      <c r="N4" s="13">
        <v>927</v>
      </c>
      <c r="O4" s="13">
        <v>722</v>
      </c>
      <c r="P4" s="13">
        <v>927</v>
      </c>
      <c r="Q4" s="13" t="b">
        <v>1</v>
      </c>
    </row>
    <row r="5" spans="1:17" x14ac:dyDescent="0.25">
      <c r="A5" s="12">
        <v>43435</v>
      </c>
      <c r="B5" s="13">
        <v>40290</v>
      </c>
      <c r="C5" s="13" t="s">
        <v>81</v>
      </c>
      <c r="D5" s="13">
        <v>39328</v>
      </c>
      <c r="E5" s="13">
        <v>962</v>
      </c>
      <c r="F5" s="13">
        <v>12</v>
      </c>
      <c r="G5" s="13">
        <v>2018</v>
      </c>
      <c r="H5" s="13">
        <v>31</v>
      </c>
      <c r="I5" s="13">
        <v>124</v>
      </c>
      <c r="J5" s="13">
        <v>57.5</v>
      </c>
      <c r="K5" s="13">
        <v>65.5</v>
      </c>
      <c r="L5" s="13">
        <v>590</v>
      </c>
      <c r="M5" s="13">
        <v>674</v>
      </c>
      <c r="N5" s="13">
        <v>927</v>
      </c>
      <c r="O5" s="13">
        <v>722</v>
      </c>
      <c r="P5" s="13">
        <v>722</v>
      </c>
      <c r="Q5" s="13" t="b">
        <v>0</v>
      </c>
    </row>
    <row r="6" spans="1:17" x14ac:dyDescent="0.25">
      <c r="A6" s="12">
        <v>43436</v>
      </c>
      <c r="B6" s="13">
        <v>21270</v>
      </c>
      <c r="C6" s="13" t="s">
        <v>78</v>
      </c>
      <c r="D6" s="13">
        <v>21724</v>
      </c>
      <c r="E6" s="13">
        <v>454</v>
      </c>
      <c r="F6" s="13">
        <v>12</v>
      </c>
      <c r="G6" s="13">
        <v>2018</v>
      </c>
      <c r="H6" s="13">
        <v>31</v>
      </c>
      <c r="I6" s="13">
        <v>124</v>
      </c>
      <c r="J6" s="13">
        <v>57.5</v>
      </c>
      <c r="K6" s="13">
        <v>65.5</v>
      </c>
      <c r="L6" s="13">
        <v>590</v>
      </c>
      <c r="M6" s="13">
        <v>674</v>
      </c>
      <c r="N6" s="13">
        <v>927</v>
      </c>
      <c r="O6" s="13">
        <v>722</v>
      </c>
      <c r="P6" s="13">
        <v>590</v>
      </c>
      <c r="Q6" s="13" t="b">
        <v>1</v>
      </c>
    </row>
    <row r="7" spans="1:17" x14ac:dyDescent="0.25">
      <c r="A7" s="12">
        <v>43436</v>
      </c>
      <c r="B7" s="13">
        <v>32500</v>
      </c>
      <c r="C7" s="13" t="s">
        <v>79</v>
      </c>
      <c r="D7" s="13">
        <v>33566</v>
      </c>
      <c r="E7" s="13">
        <v>1066</v>
      </c>
      <c r="F7" s="13">
        <v>12</v>
      </c>
      <c r="G7" s="13">
        <v>2018</v>
      </c>
      <c r="H7" s="13">
        <v>31</v>
      </c>
      <c r="I7" s="13">
        <v>124</v>
      </c>
      <c r="J7" s="13">
        <v>57.5</v>
      </c>
      <c r="K7" s="13">
        <v>65.5</v>
      </c>
      <c r="L7" s="13">
        <v>590</v>
      </c>
      <c r="M7" s="13">
        <v>674</v>
      </c>
      <c r="N7" s="13">
        <v>927</v>
      </c>
      <c r="O7" s="13">
        <v>722</v>
      </c>
      <c r="P7" s="13">
        <v>674</v>
      </c>
      <c r="Q7" s="13" t="b">
        <v>0</v>
      </c>
    </row>
    <row r="8" spans="1:17" x14ac:dyDescent="0.25">
      <c r="A8" s="12">
        <v>43436</v>
      </c>
      <c r="B8" s="13">
        <v>32790</v>
      </c>
      <c r="C8" s="13" t="s">
        <v>80</v>
      </c>
      <c r="D8" s="13">
        <v>33359</v>
      </c>
      <c r="E8" s="13">
        <v>569</v>
      </c>
      <c r="F8" s="13">
        <v>12</v>
      </c>
      <c r="G8" s="13">
        <v>2018</v>
      </c>
      <c r="H8" s="13">
        <v>31</v>
      </c>
      <c r="I8" s="13">
        <v>124</v>
      </c>
      <c r="J8" s="13">
        <v>57.5</v>
      </c>
      <c r="K8" s="13">
        <v>65.5</v>
      </c>
      <c r="L8" s="13">
        <v>590</v>
      </c>
      <c r="M8" s="13">
        <v>674</v>
      </c>
      <c r="N8" s="13">
        <v>927</v>
      </c>
      <c r="O8" s="13">
        <v>722</v>
      </c>
      <c r="P8" s="13">
        <v>927</v>
      </c>
      <c r="Q8" s="13" t="b">
        <v>1</v>
      </c>
    </row>
    <row r="9" spans="1:17" x14ac:dyDescent="0.25">
      <c r="A9" s="12">
        <v>43436</v>
      </c>
      <c r="B9" s="13">
        <v>39290</v>
      </c>
      <c r="C9" s="13" t="s">
        <v>81</v>
      </c>
      <c r="D9" s="13">
        <v>39039</v>
      </c>
      <c r="E9" s="13">
        <v>251</v>
      </c>
      <c r="F9" s="13">
        <v>12</v>
      </c>
      <c r="G9" s="13">
        <v>2018</v>
      </c>
      <c r="H9" s="13">
        <v>31</v>
      </c>
      <c r="I9" s="13">
        <v>124</v>
      </c>
      <c r="J9" s="13">
        <v>57.5</v>
      </c>
      <c r="K9" s="13">
        <v>65.5</v>
      </c>
      <c r="L9" s="13">
        <v>590</v>
      </c>
      <c r="M9" s="13">
        <v>674</v>
      </c>
      <c r="N9" s="13">
        <v>927</v>
      </c>
      <c r="O9" s="13">
        <v>722</v>
      </c>
      <c r="P9" s="13">
        <v>722</v>
      </c>
      <c r="Q9" s="13" t="b">
        <v>1</v>
      </c>
    </row>
    <row r="10" spans="1:17" x14ac:dyDescent="0.25">
      <c r="A10" s="12">
        <v>43437</v>
      </c>
      <c r="B10" s="13">
        <v>21970</v>
      </c>
      <c r="C10" s="13" t="s">
        <v>78</v>
      </c>
      <c r="D10" s="13">
        <v>20120</v>
      </c>
      <c r="E10" s="13">
        <v>1850</v>
      </c>
      <c r="F10" s="13">
        <v>12</v>
      </c>
      <c r="G10" s="13">
        <v>2018</v>
      </c>
      <c r="H10" s="13">
        <v>31</v>
      </c>
      <c r="I10" s="13">
        <v>124</v>
      </c>
      <c r="J10" s="13">
        <v>57.5</v>
      </c>
      <c r="K10" s="13">
        <v>65.5</v>
      </c>
      <c r="L10" s="13">
        <v>590</v>
      </c>
      <c r="M10" s="13">
        <v>674</v>
      </c>
      <c r="N10" s="13">
        <v>927</v>
      </c>
      <c r="O10" s="13">
        <v>722</v>
      </c>
      <c r="P10" s="13">
        <v>590</v>
      </c>
      <c r="Q10" s="13" t="b">
        <v>0</v>
      </c>
    </row>
    <row r="11" spans="1:17" x14ac:dyDescent="0.25">
      <c r="A11" s="12">
        <v>43437</v>
      </c>
      <c r="B11" s="13">
        <v>39620</v>
      </c>
      <c r="C11" s="13" t="s">
        <v>79</v>
      </c>
      <c r="D11" s="13">
        <v>38851</v>
      </c>
      <c r="E11" s="13">
        <v>769</v>
      </c>
      <c r="F11" s="13">
        <v>12</v>
      </c>
      <c r="G11" s="13">
        <v>2018</v>
      </c>
      <c r="H11" s="13">
        <v>31</v>
      </c>
      <c r="I11" s="13">
        <v>124</v>
      </c>
      <c r="J11" s="13">
        <v>57.5</v>
      </c>
      <c r="K11" s="13">
        <v>65.5</v>
      </c>
      <c r="L11" s="13">
        <v>590</v>
      </c>
      <c r="M11" s="13">
        <v>674</v>
      </c>
      <c r="N11" s="13">
        <v>927</v>
      </c>
      <c r="O11" s="13">
        <v>722</v>
      </c>
      <c r="P11" s="13">
        <v>674</v>
      </c>
      <c r="Q11" s="13" t="b">
        <v>0</v>
      </c>
    </row>
    <row r="12" spans="1:17" x14ac:dyDescent="0.25">
      <c r="A12" s="12">
        <v>43437</v>
      </c>
      <c r="B12" s="13">
        <v>39460</v>
      </c>
      <c r="C12" s="13" t="s">
        <v>80</v>
      </c>
      <c r="D12" s="13">
        <v>38006</v>
      </c>
      <c r="E12" s="13">
        <v>1454</v>
      </c>
      <c r="F12" s="13">
        <v>12</v>
      </c>
      <c r="G12" s="13">
        <v>2018</v>
      </c>
      <c r="H12" s="13">
        <v>31</v>
      </c>
      <c r="I12" s="13">
        <v>124</v>
      </c>
      <c r="J12" s="13">
        <v>57.5</v>
      </c>
      <c r="K12" s="13">
        <v>65.5</v>
      </c>
      <c r="L12" s="13">
        <v>590</v>
      </c>
      <c r="M12" s="13">
        <v>674</v>
      </c>
      <c r="N12" s="13">
        <v>927</v>
      </c>
      <c r="O12" s="13">
        <v>722</v>
      </c>
      <c r="P12" s="13">
        <v>927</v>
      </c>
      <c r="Q12" s="13" t="b">
        <v>0</v>
      </c>
    </row>
    <row r="13" spans="1:17" x14ac:dyDescent="0.25">
      <c r="A13" s="12">
        <v>43437</v>
      </c>
      <c r="B13" s="13">
        <v>45290</v>
      </c>
      <c r="C13" s="13" t="s">
        <v>81</v>
      </c>
      <c r="D13" s="13">
        <v>45225</v>
      </c>
      <c r="E13" s="13">
        <v>65</v>
      </c>
      <c r="F13" s="13">
        <v>12</v>
      </c>
      <c r="G13" s="13">
        <v>2018</v>
      </c>
      <c r="H13" s="13">
        <v>31</v>
      </c>
      <c r="I13" s="13">
        <v>124</v>
      </c>
      <c r="J13" s="13">
        <v>57.5</v>
      </c>
      <c r="K13" s="13">
        <v>65.5</v>
      </c>
      <c r="L13" s="13">
        <v>590</v>
      </c>
      <c r="M13" s="13">
        <v>674</v>
      </c>
      <c r="N13" s="13">
        <v>927</v>
      </c>
      <c r="O13" s="13">
        <v>722</v>
      </c>
      <c r="P13" s="13">
        <v>722</v>
      </c>
      <c r="Q13" s="13" t="b">
        <v>1</v>
      </c>
    </row>
    <row r="14" spans="1:17" x14ac:dyDescent="0.25">
      <c r="A14" s="12">
        <v>43438</v>
      </c>
      <c r="B14" s="13">
        <v>24830</v>
      </c>
      <c r="C14" s="13" t="s">
        <v>78</v>
      </c>
      <c r="D14" s="13">
        <v>26038</v>
      </c>
      <c r="E14" s="13">
        <v>1208</v>
      </c>
      <c r="F14" s="13">
        <v>12</v>
      </c>
      <c r="G14" s="13">
        <v>2018</v>
      </c>
      <c r="H14" s="13">
        <v>31</v>
      </c>
      <c r="I14" s="13">
        <v>124</v>
      </c>
      <c r="J14" s="13">
        <v>57.5</v>
      </c>
      <c r="K14" s="13">
        <v>65.5</v>
      </c>
      <c r="L14" s="13">
        <v>590</v>
      </c>
      <c r="M14" s="13">
        <v>674</v>
      </c>
      <c r="N14" s="13">
        <v>927</v>
      </c>
      <c r="O14" s="13">
        <v>722</v>
      </c>
      <c r="P14" s="13">
        <v>590</v>
      </c>
      <c r="Q14" s="13" t="b">
        <v>0</v>
      </c>
    </row>
    <row r="15" spans="1:17" x14ac:dyDescent="0.25">
      <c r="A15" s="12">
        <v>43438</v>
      </c>
      <c r="B15" s="13">
        <v>40960</v>
      </c>
      <c r="C15" s="13" t="s">
        <v>79</v>
      </c>
      <c r="D15" s="13">
        <v>41936</v>
      </c>
      <c r="E15" s="13">
        <v>976</v>
      </c>
      <c r="F15" s="13">
        <v>12</v>
      </c>
      <c r="G15" s="13">
        <v>2018</v>
      </c>
      <c r="H15" s="13">
        <v>31</v>
      </c>
      <c r="I15" s="13">
        <v>124</v>
      </c>
      <c r="J15" s="13">
        <v>57.5</v>
      </c>
      <c r="K15" s="13">
        <v>65.5</v>
      </c>
      <c r="L15" s="13">
        <v>590</v>
      </c>
      <c r="M15" s="13">
        <v>674</v>
      </c>
      <c r="N15" s="13">
        <v>927</v>
      </c>
      <c r="O15" s="13">
        <v>722</v>
      </c>
      <c r="P15" s="13">
        <v>674</v>
      </c>
      <c r="Q15" s="13" t="b">
        <v>0</v>
      </c>
    </row>
    <row r="16" spans="1:17" x14ac:dyDescent="0.25">
      <c r="A16" s="12">
        <v>43438</v>
      </c>
      <c r="B16" s="13">
        <v>39600</v>
      </c>
      <c r="C16" s="13" t="s">
        <v>80</v>
      </c>
      <c r="D16" s="13">
        <v>41503</v>
      </c>
      <c r="E16" s="13">
        <v>1903</v>
      </c>
      <c r="F16" s="13">
        <v>12</v>
      </c>
      <c r="G16" s="13">
        <v>2018</v>
      </c>
      <c r="H16" s="13">
        <v>31</v>
      </c>
      <c r="I16" s="13">
        <v>124</v>
      </c>
      <c r="J16" s="13">
        <v>57.5</v>
      </c>
      <c r="K16" s="13">
        <v>65.5</v>
      </c>
      <c r="L16" s="13">
        <v>590</v>
      </c>
      <c r="M16" s="13">
        <v>674</v>
      </c>
      <c r="N16" s="13">
        <v>927</v>
      </c>
      <c r="O16" s="13">
        <v>722</v>
      </c>
      <c r="P16" s="13">
        <v>927</v>
      </c>
      <c r="Q16" s="13" t="b">
        <v>0</v>
      </c>
    </row>
    <row r="17" spans="1:17" x14ac:dyDescent="0.25">
      <c r="A17" s="12">
        <v>43438</v>
      </c>
      <c r="B17" s="13">
        <v>46710</v>
      </c>
      <c r="C17" s="13" t="s">
        <v>81</v>
      </c>
      <c r="D17" s="13">
        <v>47323</v>
      </c>
      <c r="E17" s="13">
        <v>613</v>
      </c>
      <c r="F17" s="13">
        <v>12</v>
      </c>
      <c r="G17" s="13">
        <v>2018</v>
      </c>
      <c r="H17" s="13">
        <v>31</v>
      </c>
      <c r="I17" s="13">
        <v>124</v>
      </c>
      <c r="J17" s="13">
        <v>57.5</v>
      </c>
      <c r="K17" s="13">
        <v>65.5</v>
      </c>
      <c r="L17" s="13">
        <v>590</v>
      </c>
      <c r="M17" s="13">
        <v>674</v>
      </c>
      <c r="N17" s="13">
        <v>927</v>
      </c>
      <c r="O17" s="13">
        <v>722</v>
      </c>
      <c r="P17" s="13">
        <v>722</v>
      </c>
      <c r="Q17" s="13" t="b">
        <v>1</v>
      </c>
    </row>
    <row r="18" spans="1:17" x14ac:dyDescent="0.25">
      <c r="A18" s="12">
        <v>43439</v>
      </c>
      <c r="B18" s="13">
        <v>25400</v>
      </c>
      <c r="C18" s="13" t="s">
        <v>78</v>
      </c>
      <c r="D18" s="13">
        <v>26151</v>
      </c>
      <c r="E18" s="13">
        <v>751</v>
      </c>
      <c r="F18" s="13">
        <v>12</v>
      </c>
      <c r="G18" s="13">
        <v>2018</v>
      </c>
      <c r="H18" s="13">
        <v>31</v>
      </c>
      <c r="I18" s="13">
        <v>124</v>
      </c>
      <c r="J18" s="13">
        <v>57.5</v>
      </c>
      <c r="K18" s="13">
        <v>65.5</v>
      </c>
      <c r="L18" s="13">
        <v>590</v>
      </c>
      <c r="M18" s="13">
        <v>674</v>
      </c>
      <c r="N18" s="13">
        <v>927</v>
      </c>
      <c r="O18" s="13">
        <v>722</v>
      </c>
      <c r="P18" s="13">
        <v>590</v>
      </c>
      <c r="Q18" s="13" t="b">
        <v>0</v>
      </c>
    </row>
    <row r="19" spans="1:17" x14ac:dyDescent="0.25">
      <c r="A19" s="12">
        <v>43439</v>
      </c>
      <c r="B19" s="13">
        <v>42580</v>
      </c>
      <c r="C19" s="13" t="s">
        <v>79</v>
      </c>
      <c r="D19" s="13">
        <v>42642</v>
      </c>
      <c r="E19" s="13">
        <v>62</v>
      </c>
      <c r="F19" s="13">
        <v>12</v>
      </c>
      <c r="G19" s="13">
        <v>2018</v>
      </c>
      <c r="H19" s="13">
        <v>31</v>
      </c>
      <c r="I19" s="13">
        <v>124</v>
      </c>
      <c r="J19" s="13">
        <v>57.5</v>
      </c>
      <c r="K19" s="13">
        <v>65.5</v>
      </c>
      <c r="L19" s="13">
        <v>590</v>
      </c>
      <c r="M19" s="13">
        <v>674</v>
      </c>
      <c r="N19" s="13">
        <v>927</v>
      </c>
      <c r="O19" s="13">
        <v>722</v>
      </c>
      <c r="P19" s="13">
        <v>674</v>
      </c>
      <c r="Q19" s="13" t="b">
        <v>1</v>
      </c>
    </row>
    <row r="20" spans="1:17" x14ac:dyDescent="0.25">
      <c r="A20" s="12">
        <v>43439</v>
      </c>
      <c r="B20" s="13">
        <v>41800</v>
      </c>
      <c r="C20" s="13" t="s">
        <v>80</v>
      </c>
      <c r="D20" s="13">
        <v>41957</v>
      </c>
      <c r="E20" s="13">
        <v>157</v>
      </c>
      <c r="F20" s="13">
        <v>12</v>
      </c>
      <c r="G20" s="13">
        <v>2018</v>
      </c>
      <c r="H20" s="13">
        <v>31</v>
      </c>
      <c r="I20" s="13">
        <v>124</v>
      </c>
      <c r="J20" s="13">
        <v>57.5</v>
      </c>
      <c r="K20" s="13">
        <v>65.5</v>
      </c>
      <c r="L20" s="13">
        <v>590</v>
      </c>
      <c r="M20" s="13">
        <v>674</v>
      </c>
      <c r="N20" s="13">
        <v>927</v>
      </c>
      <c r="O20" s="13">
        <v>722</v>
      </c>
      <c r="P20" s="13">
        <v>927</v>
      </c>
      <c r="Q20" s="13" t="b">
        <v>1</v>
      </c>
    </row>
    <row r="21" spans="1:17" x14ac:dyDescent="0.25">
      <c r="A21" s="12">
        <v>43439</v>
      </c>
      <c r="B21" s="13">
        <v>45790</v>
      </c>
      <c r="C21" s="13" t="s">
        <v>81</v>
      </c>
      <c r="D21" s="13">
        <v>46847</v>
      </c>
      <c r="E21" s="13">
        <v>1057</v>
      </c>
      <c r="F21" s="13">
        <v>12</v>
      </c>
      <c r="G21" s="13">
        <v>2018</v>
      </c>
      <c r="H21" s="13">
        <v>31</v>
      </c>
      <c r="I21" s="13">
        <v>124</v>
      </c>
      <c r="J21" s="13">
        <v>57.5</v>
      </c>
      <c r="K21" s="13">
        <v>65.5</v>
      </c>
      <c r="L21" s="13">
        <v>590</v>
      </c>
      <c r="M21" s="13">
        <v>674</v>
      </c>
      <c r="N21" s="13">
        <v>927</v>
      </c>
      <c r="O21" s="13">
        <v>722</v>
      </c>
      <c r="P21" s="13">
        <v>722</v>
      </c>
      <c r="Q21" s="13" t="b">
        <v>0</v>
      </c>
    </row>
    <row r="22" spans="1:17" x14ac:dyDescent="0.25">
      <c r="A22" s="12">
        <v>43440</v>
      </c>
      <c r="B22" s="13">
        <v>24500</v>
      </c>
      <c r="C22" s="13" t="s">
        <v>78</v>
      </c>
      <c r="D22" s="13">
        <v>24522</v>
      </c>
      <c r="E22" s="13">
        <v>22</v>
      </c>
      <c r="F22" s="13">
        <v>12</v>
      </c>
      <c r="G22" s="13">
        <v>2018</v>
      </c>
      <c r="H22" s="13">
        <v>31</v>
      </c>
      <c r="I22" s="13">
        <v>124</v>
      </c>
      <c r="J22" s="13">
        <v>57.5</v>
      </c>
      <c r="K22" s="13">
        <v>65.5</v>
      </c>
      <c r="L22" s="13">
        <v>590</v>
      </c>
      <c r="M22" s="13">
        <v>674</v>
      </c>
      <c r="N22" s="13">
        <v>927</v>
      </c>
      <c r="O22" s="13">
        <v>722</v>
      </c>
      <c r="P22" s="13">
        <v>590</v>
      </c>
      <c r="Q22" s="13" t="b">
        <v>1</v>
      </c>
    </row>
    <row r="23" spans="1:17" x14ac:dyDescent="0.25">
      <c r="A23" s="12">
        <v>43440</v>
      </c>
      <c r="B23" s="13">
        <v>40270</v>
      </c>
      <c r="C23" s="13" t="s">
        <v>79</v>
      </c>
      <c r="D23" s="13">
        <v>38451</v>
      </c>
      <c r="E23" s="13">
        <v>1819</v>
      </c>
      <c r="F23" s="13">
        <v>12</v>
      </c>
      <c r="G23" s="13">
        <v>2018</v>
      </c>
      <c r="H23" s="13">
        <v>31</v>
      </c>
      <c r="I23" s="13">
        <v>124</v>
      </c>
      <c r="J23" s="13">
        <v>57.5</v>
      </c>
      <c r="K23" s="13">
        <v>65.5</v>
      </c>
      <c r="L23" s="13">
        <v>590</v>
      </c>
      <c r="M23" s="13">
        <v>674</v>
      </c>
      <c r="N23" s="13">
        <v>927</v>
      </c>
      <c r="O23" s="13">
        <v>722</v>
      </c>
      <c r="P23" s="13">
        <v>674</v>
      </c>
      <c r="Q23" s="13" t="b">
        <v>0</v>
      </c>
    </row>
    <row r="24" spans="1:17" x14ac:dyDescent="0.25">
      <c r="A24" s="12">
        <v>43440</v>
      </c>
      <c r="B24" s="13">
        <v>40160</v>
      </c>
      <c r="C24" s="13" t="s">
        <v>80</v>
      </c>
      <c r="D24" s="13">
        <v>37805</v>
      </c>
      <c r="E24" s="13">
        <v>2355</v>
      </c>
      <c r="F24" s="13">
        <v>12</v>
      </c>
      <c r="G24" s="13">
        <v>2018</v>
      </c>
      <c r="H24" s="13">
        <v>31</v>
      </c>
      <c r="I24" s="13">
        <v>124</v>
      </c>
      <c r="J24" s="13">
        <v>57.5</v>
      </c>
      <c r="K24" s="13">
        <v>65.5</v>
      </c>
      <c r="L24" s="13">
        <v>590</v>
      </c>
      <c r="M24" s="13">
        <v>674</v>
      </c>
      <c r="N24" s="13">
        <v>927</v>
      </c>
      <c r="O24" s="13">
        <v>722</v>
      </c>
      <c r="P24" s="13">
        <v>927</v>
      </c>
      <c r="Q24" s="13" t="b">
        <v>0</v>
      </c>
    </row>
    <row r="25" spans="1:17" x14ac:dyDescent="0.25">
      <c r="A25" s="12">
        <v>43440</v>
      </c>
      <c r="B25" s="13">
        <v>44000</v>
      </c>
      <c r="C25" s="13" t="s">
        <v>81</v>
      </c>
      <c r="D25" s="13">
        <v>43288</v>
      </c>
      <c r="E25" s="13">
        <v>712</v>
      </c>
      <c r="F25" s="13">
        <v>12</v>
      </c>
      <c r="G25" s="13">
        <v>2018</v>
      </c>
      <c r="H25" s="13">
        <v>31</v>
      </c>
      <c r="I25" s="13">
        <v>124</v>
      </c>
      <c r="J25" s="13">
        <v>57.5</v>
      </c>
      <c r="K25" s="13">
        <v>65.5</v>
      </c>
      <c r="L25" s="13">
        <v>590</v>
      </c>
      <c r="M25" s="13">
        <v>674</v>
      </c>
      <c r="N25" s="13">
        <v>927</v>
      </c>
      <c r="O25" s="13">
        <v>722</v>
      </c>
      <c r="P25" s="13">
        <v>722</v>
      </c>
      <c r="Q25" s="13" t="b">
        <v>1</v>
      </c>
    </row>
    <row r="26" spans="1:17" x14ac:dyDescent="0.25">
      <c r="A26" s="12">
        <v>43441</v>
      </c>
      <c r="B26" s="13">
        <v>22000</v>
      </c>
      <c r="C26" s="13" t="s">
        <v>78</v>
      </c>
      <c r="D26" s="13">
        <v>20980</v>
      </c>
      <c r="E26" s="13">
        <v>1020</v>
      </c>
      <c r="F26" s="13">
        <v>12</v>
      </c>
      <c r="G26" s="13">
        <v>2018</v>
      </c>
      <c r="H26" s="13">
        <v>31</v>
      </c>
      <c r="I26" s="13">
        <v>124</v>
      </c>
      <c r="J26" s="13">
        <v>57.5</v>
      </c>
      <c r="K26" s="13">
        <v>65.5</v>
      </c>
      <c r="L26" s="13">
        <v>590</v>
      </c>
      <c r="M26" s="13">
        <v>674</v>
      </c>
      <c r="N26" s="13">
        <v>927</v>
      </c>
      <c r="O26" s="13">
        <v>722</v>
      </c>
      <c r="P26" s="13">
        <v>590</v>
      </c>
      <c r="Q26" s="13" t="b">
        <v>0</v>
      </c>
    </row>
    <row r="27" spans="1:17" x14ac:dyDescent="0.25">
      <c r="A27" s="12">
        <v>43441</v>
      </c>
      <c r="B27" s="13">
        <v>38020</v>
      </c>
      <c r="C27" s="13" t="s">
        <v>79</v>
      </c>
      <c r="D27" s="13">
        <v>37151</v>
      </c>
      <c r="E27" s="13">
        <v>869</v>
      </c>
      <c r="F27" s="13">
        <v>12</v>
      </c>
      <c r="G27" s="13">
        <v>2018</v>
      </c>
      <c r="H27" s="13">
        <v>31</v>
      </c>
      <c r="I27" s="13">
        <v>124</v>
      </c>
      <c r="J27" s="13">
        <v>57.5</v>
      </c>
      <c r="K27" s="13">
        <v>65.5</v>
      </c>
      <c r="L27" s="13">
        <v>590</v>
      </c>
      <c r="M27" s="13">
        <v>674</v>
      </c>
      <c r="N27" s="13">
        <v>927</v>
      </c>
      <c r="O27" s="13">
        <v>722</v>
      </c>
      <c r="P27" s="13">
        <v>674</v>
      </c>
      <c r="Q27" s="13" t="b">
        <v>0</v>
      </c>
    </row>
    <row r="28" spans="1:17" x14ac:dyDescent="0.25">
      <c r="A28" s="12">
        <v>43441</v>
      </c>
      <c r="B28" s="13">
        <v>35980</v>
      </c>
      <c r="C28" s="13" t="s">
        <v>80</v>
      </c>
      <c r="D28" s="13">
        <v>34484</v>
      </c>
      <c r="E28" s="13">
        <v>1496</v>
      </c>
      <c r="F28" s="13">
        <v>12</v>
      </c>
      <c r="G28" s="13">
        <v>2018</v>
      </c>
      <c r="H28" s="13">
        <v>31</v>
      </c>
      <c r="I28" s="13">
        <v>124</v>
      </c>
      <c r="J28" s="13">
        <v>57.5</v>
      </c>
      <c r="K28" s="13">
        <v>65.5</v>
      </c>
      <c r="L28" s="13">
        <v>590</v>
      </c>
      <c r="M28" s="13">
        <v>674</v>
      </c>
      <c r="N28" s="13">
        <v>927</v>
      </c>
      <c r="O28" s="13">
        <v>722</v>
      </c>
      <c r="P28" s="13">
        <v>927</v>
      </c>
      <c r="Q28" s="13" t="b">
        <v>0</v>
      </c>
    </row>
    <row r="29" spans="1:17" x14ac:dyDescent="0.25">
      <c r="A29" s="12">
        <v>43441</v>
      </c>
      <c r="B29" s="13">
        <v>41960</v>
      </c>
      <c r="C29" s="13" t="s">
        <v>81</v>
      </c>
      <c r="D29" s="13">
        <v>41143</v>
      </c>
      <c r="E29" s="13">
        <v>817</v>
      </c>
      <c r="F29" s="13">
        <v>12</v>
      </c>
      <c r="G29" s="13">
        <v>2018</v>
      </c>
      <c r="H29" s="13">
        <v>31</v>
      </c>
      <c r="I29" s="13">
        <v>124</v>
      </c>
      <c r="J29" s="13">
        <v>57.5</v>
      </c>
      <c r="K29" s="13">
        <v>65.5</v>
      </c>
      <c r="L29" s="13">
        <v>590</v>
      </c>
      <c r="M29" s="13">
        <v>674</v>
      </c>
      <c r="N29" s="13">
        <v>927</v>
      </c>
      <c r="O29" s="13">
        <v>722</v>
      </c>
      <c r="P29" s="13">
        <v>722</v>
      </c>
      <c r="Q29" s="13" t="b">
        <v>0</v>
      </c>
    </row>
    <row r="30" spans="1:17" x14ac:dyDescent="0.25">
      <c r="A30" s="12">
        <v>43442</v>
      </c>
      <c r="B30" s="13">
        <v>20210</v>
      </c>
      <c r="C30" s="13" t="s">
        <v>78</v>
      </c>
      <c r="D30" s="13">
        <v>20059</v>
      </c>
      <c r="E30" s="13">
        <v>151</v>
      </c>
      <c r="F30" s="13">
        <v>12</v>
      </c>
      <c r="G30" s="13">
        <v>2018</v>
      </c>
      <c r="H30" s="13">
        <v>31</v>
      </c>
      <c r="I30" s="13">
        <v>124</v>
      </c>
      <c r="J30" s="13">
        <v>57.5</v>
      </c>
      <c r="K30" s="13">
        <v>65.5</v>
      </c>
      <c r="L30" s="13">
        <v>590</v>
      </c>
      <c r="M30" s="13">
        <v>674</v>
      </c>
      <c r="N30" s="13">
        <v>927</v>
      </c>
      <c r="O30" s="13">
        <v>722</v>
      </c>
      <c r="P30" s="13">
        <v>590</v>
      </c>
      <c r="Q30" s="13" t="b">
        <v>1</v>
      </c>
    </row>
    <row r="31" spans="1:17" x14ac:dyDescent="0.25">
      <c r="A31" s="12">
        <v>43442</v>
      </c>
      <c r="B31" s="13">
        <v>31910</v>
      </c>
      <c r="C31" s="13" t="s">
        <v>79</v>
      </c>
      <c r="D31" s="13">
        <v>32806</v>
      </c>
      <c r="E31" s="13">
        <v>896</v>
      </c>
      <c r="F31" s="13">
        <v>12</v>
      </c>
      <c r="G31" s="13">
        <v>2018</v>
      </c>
      <c r="H31" s="13">
        <v>31</v>
      </c>
      <c r="I31" s="13">
        <v>124</v>
      </c>
      <c r="J31" s="13">
        <v>57.5</v>
      </c>
      <c r="K31" s="13">
        <v>65.5</v>
      </c>
      <c r="L31" s="13">
        <v>590</v>
      </c>
      <c r="M31" s="13">
        <v>674</v>
      </c>
      <c r="N31" s="13">
        <v>927</v>
      </c>
      <c r="O31" s="13">
        <v>722</v>
      </c>
      <c r="P31" s="13">
        <v>674</v>
      </c>
      <c r="Q31" s="13" t="b">
        <v>0</v>
      </c>
    </row>
    <row r="32" spans="1:17" x14ac:dyDescent="0.25">
      <c r="A32" s="12">
        <v>43442</v>
      </c>
      <c r="B32" s="13">
        <v>32220</v>
      </c>
      <c r="C32" s="13" t="s">
        <v>80</v>
      </c>
      <c r="D32" s="13">
        <v>33062</v>
      </c>
      <c r="E32" s="13">
        <v>842</v>
      </c>
      <c r="F32" s="13">
        <v>12</v>
      </c>
      <c r="G32" s="13">
        <v>2018</v>
      </c>
      <c r="H32" s="13">
        <v>31</v>
      </c>
      <c r="I32" s="13">
        <v>124</v>
      </c>
      <c r="J32" s="13">
        <v>57.5</v>
      </c>
      <c r="K32" s="13">
        <v>65.5</v>
      </c>
      <c r="L32" s="13">
        <v>590</v>
      </c>
      <c r="M32" s="13">
        <v>674</v>
      </c>
      <c r="N32" s="13">
        <v>927</v>
      </c>
      <c r="O32" s="13">
        <v>722</v>
      </c>
      <c r="P32" s="13">
        <v>927</v>
      </c>
      <c r="Q32" s="13" t="b">
        <v>1</v>
      </c>
    </row>
    <row r="33" spans="1:17" x14ac:dyDescent="0.25">
      <c r="A33" s="12">
        <v>43442</v>
      </c>
      <c r="B33" s="13">
        <v>38840</v>
      </c>
      <c r="C33" s="13" t="s">
        <v>81</v>
      </c>
      <c r="D33" s="13">
        <v>38894</v>
      </c>
      <c r="E33" s="13">
        <v>54</v>
      </c>
      <c r="F33" s="13">
        <v>12</v>
      </c>
      <c r="G33" s="13">
        <v>2018</v>
      </c>
      <c r="H33" s="13">
        <v>31</v>
      </c>
      <c r="I33" s="13">
        <v>124</v>
      </c>
      <c r="J33" s="13">
        <v>57.5</v>
      </c>
      <c r="K33" s="13">
        <v>65.5</v>
      </c>
      <c r="L33" s="13">
        <v>590</v>
      </c>
      <c r="M33" s="13">
        <v>674</v>
      </c>
      <c r="N33" s="13">
        <v>927</v>
      </c>
      <c r="O33" s="13">
        <v>722</v>
      </c>
      <c r="P33" s="13">
        <v>722</v>
      </c>
      <c r="Q33" s="13" t="b">
        <v>1</v>
      </c>
    </row>
    <row r="34" spans="1:17" x14ac:dyDescent="0.25">
      <c r="A34" s="12">
        <v>43443</v>
      </c>
      <c r="B34" s="13">
        <v>20680</v>
      </c>
      <c r="C34" s="13" t="s">
        <v>78</v>
      </c>
      <c r="D34" s="13">
        <v>21375</v>
      </c>
      <c r="E34" s="13">
        <v>695</v>
      </c>
      <c r="F34" s="13">
        <v>12</v>
      </c>
      <c r="G34" s="13">
        <v>2018</v>
      </c>
      <c r="H34" s="13">
        <v>31</v>
      </c>
      <c r="I34" s="13">
        <v>124</v>
      </c>
      <c r="J34" s="13">
        <v>57.5</v>
      </c>
      <c r="K34" s="13">
        <v>65.5</v>
      </c>
      <c r="L34" s="13">
        <v>590</v>
      </c>
      <c r="M34" s="13">
        <v>674</v>
      </c>
      <c r="N34" s="13">
        <v>927</v>
      </c>
      <c r="O34" s="13">
        <v>722</v>
      </c>
      <c r="P34" s="13">
        <v>590</v>
      </c>
      <c r="Q34" s="13" t="b">
        <v>0</v>
      </c>
    </row>
    <row r="35" spans="1:17" x14ac:dyDescent="0.25">
      <c r="A35" s="12">
        <v>43443</v>
      </c>
      <c r="B35" s="13">
        <v>31930</v>
      </c>
      <c r="C35" s="13" t="s">
        <v>79</v>
      </c>
      <c r="D35" s="13">
        <v>32284</v>
      </c>
      <c r="E35" s="13">
        <v>354</v>
      </c>
      <c r="F35" s="13">
        <v>12</v>
      </c>
      <c r="G35" s="13">
        <v>2018</v>
      </c>
      <c r="H35" s="13">
        <v>31</v>
      </c>
      <c r="I35" s="13">
        <v>124</v>
      </c>
      <c r="J35" s="13">
        <v>57.5</v>
      </c>
      <c r="K35" s="13">
        <v>65.5</v>
      </c>
      <c r="L35" s="13">
        <v>590</v>
      </c>
      <c r="M35" s="13">
        <v>674</v>
      </c>
      <c r="N35" s="13">
        <v>927</v>
      </c>
      <c r="O35" s="13">
        <v>722</v>
      </c>
      <c r="P35" s="13">
        <v>674</v>
      </c>
      <c r="Q35" s="13" t="b">
        <v>1</v>
      </c>
    </row>
    <row r="36" spans="1:17" x14ac:dyDescent="0.25">
      <c r="A36" s="12">
        <v>43443</v>
      </c>
      <c r="B36" s="13">
        <v>31850</v>
      </c>
      <c r="C36" s="13" t="s">
        <v>80</v>
      </c>
      <c r="D36" s="13">
        <v>32511</v>
      </c>
      <c r="E36" s="13">
        <v>661</v>
      </c>
      <c r="F36" s="13">
        <v>12</v>
      </c>
      <c r="G36" s="13">
        <v>2018</v>
      </c>
      <c r="H36" s="13">
        <v>31</v>
      </c>
      <c r="I36" s="13">
        <v>124</v>
      </c>
      <c r="J36" s="13">
        <v>57.5</v>
      </c>
      <c r="K36" s="13">
        <v>65.5</v>
      </c>
      <c r="L36" s="13">
        <v>590</v>
      </c>
      <c r="M36" s="13">
        <v>674</v>
      </c>
      <c r="N36" s="13">
        <v>927</v>
      </c>
      <c r="O36" s="13">
        <v>722</v>
      </c>
      <c r="P36" s="13">
        <v>927</v>
      </c>
      <c r="Q36" s="13" t="b">
        <v>1</v>
      </c>
    </row>
    <row r="37" spans="1:17" x14ac:dyDescent="0.25">
      <c r="A37" s="12">
        <v>43443</v>
      </c>
      <c r="B37" s="13">
        <v>40780</v>
      </c>
      <c r="C37" s="13" t="s">
        <v>81</v>
      </c>
      <c r="D37" s="13">
        <v>40803</v>
      </c>
      <c r="E37" s="13">
        <v>23</v>
      </c>
      <c r="F37" s="13">
        <v>12</v>
      </c>
      <c r="G37" s="13">
        <v>2018</v>
      </c>
      <c r="H37" s="13">
        <v>31</v>
      </c>
      <c r="I37" s="13">
        <v>124</v>
      </c>
      <c r="J37" s="13">
        <v>57.5</v>
      </c>
      <c r="K37" s="13">
        <v>65.5</v>
      </c>
      <c r="L37" s="13">
        <v>590</v>
      </c>
      <c r="M37" s="13">
        <v>674</v>
      </c>
      <c r="N37" s="13">
        <v>927</v>
      </c>
      <c r="O37" s="13">
        <v>722</v>
      </c>
      <c r="P37" s="13">
        <v>722</v>
      </c>
      <c r="Q37" s="13" t="b">
        <v>1</v>
      </c>
    </row>
    <row r="38" spans="1:17" x14ac:dyDescent="0.25">
      <c r="A38" s="12">
        <v>43444</v>
      </c>
      <c r="B38" s="13">
        <v>23840</v>
      </c>
      <c r="C38" s="13" t="s">
        <v>78</v>
      </c>
      <c r="D38" s="13">
        <v>24158</v>
      </c>
      <c r="E38" s="13">
        <v>318</v>
      </c>
      <c r="F38" s="13">
        <v>12</v>
      </c>
      <c r="G38" s="13">
        <v>2018</v>
      </c>
      <c r="H38" s="13">
        <v>31</v>
      </c>
      <c r="I38" s="13">
        <v>124</v>
      </c>
      <c r="J38" s="13">
        <v>57.5</v>
      </c>
      <c r="K38" s="13">
        <v>65.5</v>
      </c>
      <c r="L38" s="13">
        <v>590</v>
      </c>
      <c r="M38" s="13">
        <v>674</v>
      </c>
      <c r="N38" s="13">
        <v>927</v>
      </c>
      <c r="O38" s="13">
        <v>722</v>
      </c>
      <c r="P38" s="13">
        <v>590</v>
      </c>
      <c r="Q38" s="13" t="b">
        <v>1</v>
      </c>
    </row>
    <row r="39" spans="1:17" x14ac:dyDescent="0.25">
      <c r="A39" s="12">
        <v>43444</v>
      </c>
      <c r="B39" s="13">
        <v>40610</v>
      </c>
      <c r="C39" s="13" t="s">
        <v>79</v>
      </c>
      <c r="D39" s="13">
        <v>41345</v>
      </c>
      <c r="E39" s="13">
        <v>735</v>
      </c>
      <c r="F39" s="13">
        <v>12</v>
      </c>
      <c r="G39" s="13">
        <v>2018</v>
      </c>
      <c r="H39" s="13">
        <v>31</v>
      </c>
      <c r="I39" s="13">
        <v>124</v>
      </c>
      <c r="J39" s="13">
        <v>57.5</v>
      </c>
      <c r="K39" s="13">
        <v>65.5</v>
      </c>
      <c r="L39" s="13">
        <v>590</v>
      </c>
      <c r="M39" s="13">
        <v>674</v>
      </c>
      <c r="N39" s="13">
        <v>927</v>
      </c>
      <c r="O39" s="13">
        <v>722</v>
      </c>
      <c r="P39" s="13">
        <v>674</v>
      </c>
      <c r="Q39" s="13" t="b">
        <v>0</v>
      </c>
    </row>
    <row r="40" spans="1:17" x14ac:dyDescent="0.25">
      <c r="A40" s="12">
        <v>43444</v>
      </c>
      <c r="B40" s="13">
        <v>40470</v>
      </c>
      <c r="C40" s="13" t="s">
        <v>80</v>
      </c>
      <c r="D40" s="13">
        <v>41565</v>
      </c>
      <c r="E40" s="13">
        <v>1095</v>
      </c>
      <c r="F40" s="13">
        <v>12</v>
      </c>
      <c r="G40" s="13">
        <v>2018</v>
      </c>
      <c r="H40" s="13">
        <v>31</v>
      </c>
      <c r="I40" s="13">
        <v>124</v>
      </c>
      <c r="J40" s="13">
        <v>57.5</v>
      </c>
      <c r="K40" s="13">
        <v>65.5</v>
      </c>
      <c r="L40" s="13">
        <v>590</v>
      </c>
      <c r="M40" s="13">
        <v>674</v>
      </c>
      <c r="N40" s="13">
        <v>927</v>
      </c>
      <c r="O40" s="13">
        <v>722</v>
      </c>
      <c r="P40" s="13">
        <v>927</v>
      </c>
      <c r="Q40" s="13" t="b">
        <v>0</v>
      </c>
    </row>
    <row r="41" spans="1:17" x14ac:dyDescent="0.25">
      <c r="A41" s="12">
        <v>43444</v>
      </c>
      <c r="B41" s="13">
        <v>46920</v>
      </c>
      <c r="C41" s="13" t="s">
        <v>81</v>
      </c>
      <c r="D41" s="13">
        <v>46964</v>
      </c>
      <c r="E41" s="13">
        <v>44</v>
      </c>
      <c r="F41" s="13">
        <v>12</v>
      </c>
      <c r="G41" s="13">
        <v>2018</v>
      </c>
      <c r="H41" s="13">
        <v>31</v>
      </c>
      <c r="I41" s="13">
        <v>124</v>
      </c>
      <c r="J41" s="13">
        <v>57.5</v>
      </c>
      <c r="K41" s="13">
        <v>65.5</v>
      </c>
      <c r="L41" s="13">
        <v>590</v>
      </c>
      <c r="M41" s="13">
        <v>674</v>
      </c>
      <c r="N41" s="13">
        <v>927</v>
      </c>
      <c r="O41" s="13">
        <v>722</v>
      </c>
      <c r="P41" s="13">
        <v>722</v>
      </c>
      <c r="Q41" s="13" t="b">
        <v>1</v>
      </c>
    </row>
    <row r="42" spans="1:17" x14ac:dyDescent="0.25">
      <c r="A42" s="12">
        <v>43445</v>
      </c>
      <c r="B42" s="13">
        <v>26290</v>
      </c>
      <c r="C42" s="13" t="s">
        <v>78</v>
      </c>
      <c r="D42" s="13">
        <v>26475</v>
      </c>
      <c r="E42" s="13">
        <v>185</v>
      </c>
      <c r="F42" s="13">
        <v>12</v>
      </c>
      <c r="G42" s="13">
        <v>2018</v>
      </c>
      <c r="H42" s="13">
        <v>31</v>
      </c>
      <c r="I42" s="13">
        <v>124</v>
      </c>
      <c r="J42" s="13">
        <v>57.5</v>
      </c>
      <c r="K42" s="13">
        <v>65.5</v>
      </c>
      <c r="L42" s="13">
        <v>590</v>
      </c>
      <c r="M42" s="13">
        <v>674</v>
      </c>
      <c r="N42" s="13">
        <v>927</v>
      </c>
      <c r="O42" s="13">
        <v>722</v>
      </c>
      <c r="P42" s="13">
        <v>590</v>
      </c>
      <c r="Q42" s="13" t="b">
        <v>1</v>
      </c>
    </row>
    <row r="43" spans="1:17" x14ac:dyDescent="0.25">
      <c r="A43" s="12">
        <v>43445</v>
      </c>
      <c r="B43" s="13">
        <v>41810</v>
      </c>
      <c r="C43" s="13" t="s">
        <v>79</v>
      </c>
      <c r="D43" s="13">
        <v>42255</v>
      </c>
      <c r="E43" s="13">
        <v>445</v>
      </c>
      <c r="F43" s="13">
        <v>12</v>
      </c>
      <c r="G43" s="13">
        <v>2018</v>
      </c>
      <c r="H43" s="13">
        <v>31</v>
      </c>
      <c r="I43" s="13">
        <v>124</v>
      </c>
      <c r="J43" s="13">
        <v>57.5</v>
      </c>
      <c r="K43" s="13">
        <v>65.5</v>
      </c>
      <c r="L43" s="13">
        <v>590</v>
      </c>
      <c r="M43" s="13">
        <v>674</v>
      </c>
      <c r="N43" s="13">
        <v>927</v>
      </c>
      <c r="O43" s="13">
        <v>722</v>
      </c>
      <c r="P43" s="13">
        <v>674</v>
      </c>
      <c r="Q43" s="13" t="b">
        <v>1</v>
      </c>
    </row>
    <row r="44" spans="1:17" x14ac:dyDescent="0.25">
      <c r="A44" s="12">
        <v>43445</v>
      </c>
      <c r="B44" s="13">
        <v>40570</v>
      </c>
      <c r="C44" s="13" t="s">
        <v>80</v>
      </c>
      <c r="D44" s="13">
        <v>40393</v>
      </c>
      <c r="E44" s="13">
        <v>177</v>
      </c>
      <c r="F44" s="13">
        <v>12</v>
      </c>
      <c r="G44" s="13">
        <v>2018</v>
      </c>
      <c r="H44" s="13">
        <v>31</v>
      </c>
      <c r="I44" s="13">
        <v>124</v>
      </c>
      <c r="J44" s="13">
        <v>57.5</v>
      </c>
      <c r="K44" s="13">
        <v>65.5</v>
      </c>
      <c r="L44" s="13">
        <v>590</v>
      </c>
      <c r="M44" s="13">
        <v>674</v>
      </c>
      <c r="N44" s="13">
        <v>927</v>
      </c>
      <c r="O44" s="13">
        <v>722</v>
      </c>
      <c r="P44" s="13">
        <v>927</v>
      </c>
      <c r="Q44" s="13" t="b">
        <v>1</v>
      </c>
    </row>
    <row r="45" spans="1:17" x14ac:dyDescent="0.25">
      <c r="A45" s="12">
        <v>43445</v>
      </c>
      <c r="B45" s="13">
        <v>46500</v>
      </c>
      <c r="C45" s="13" t="s">
        <v>81</v>
      </c>
      <c r="D45" s="13">
        <v>46591</v>
      </c>
      <c r="E45" s="13">
        <v>91</v>
      </c>
      <c r="F45" s="13">
        <v>12</v>
      </c>
      <c r="G45" s="13">
        <v>2018</v>
      </c>
      <c r="H45" s="13">
        <v>31</v>
      </c>
      <c r="I45" s="13">
        <v>124</v>
      </c>
      <c r="J45" s="13">
        <v>57.5</v>
      </c>
      <c r="K45" s="13">
        <v>65.5</v>
      </c>
      <c r="L45" s="13">
        <v>590</v>
      </c>
      <c r="M45" s="13">
        <v>674</v>
      </c>
      <c r="N45" s="13">
        <v>927</v>
      </c>
      <c r="O45" s="13">
        <v>722</v>
      </c>
      <c r="P45" s="13">
        <v>722</v>
      </c>
      <c r="Q45" s="13" t="b">
        <v>1</v>
      </c>
    </row>
    <row r="46" spans="1:17" x14ac:dyDescent="0.25">
      <c r="A46" s="12">
        <v>43446</v>
      </c>
      <c r="B46" s="13">
        <v>25670</v>
      </c>
      <c r="C46" s="13" t="s">
        <v>78</v>
      </c>
      <c r="D46" s="13">
        <v>24573</v>
      </c>
      <c r="E46" s="13">
        <v>1097</v>
      </c>
      <c r="F46" s="13">
        <v>12</v>
      </c>
      <c r="G46" s="13">
        <v>2018</v>
      </c>
      <c r="H46" s="13">
        <v>31</v>
      </c>
      <c r="I46" s="13">
        <v>124</v>
      </c>
      <c r="J46" s="13">
        <v>57.5</v>
      </c>
      <c r="K46" s="13">
        <v>65.5</v>
      </c>
      <c r="L46" s="13">
        <v>590</v>
      </c>
      <c r="M46" s="13">
        <v>674</v>
      </c>
      <c r="N46" s="13">
        <v>927</v>
      </c>
      <c r="O46" s="13">
        <v>722</v>
      </c>
      <c r="P46" s="13">
        <v>590</v>
      </c>
      <c r="Q46" s="13" t="b">
        <v>0</v>
      </c>
    </row>
    <row r="47" spans="1:17" x14ac:dyDescent="0.25">
      <c r="A47" s="12">
        <v>43446</v>
      </c>
      <c r="B47" s="13">
        <v>40960</v>
      </c>
      <c r="C47" s="13" t="s">
        <v>79</v>
      </c>
      <c r="D47" s="13">
        <v>40541</v>
      </c>
      <c r="E47" s="13">
        <v>419</v>
      </c>
      <c r="F47" s="13">
        <v>12</v>
      </c>
      <c r="G47" s="13">
        <v>2018</v>
      </c>
      <c r="H47" s="13">
        <v>31</v>
      </c>
      <c r="I47" s="13">
        <v>124</v>
      </c>
      <c r="J47" s="13">
        <v>57.5</v>
      </c>
      <c r="K47" s="13">
        <v>65.5</v>
      </c>
      <c r="L47" s="13">
        <v>590</v>
      </c>
      <c r="M47" s="13">
        <v>674</v>
      </c>
      <c r="N47" s="13">
        <v>927</v>
      </c>
      <c r="O47" s="13">
        <v>722</v>
      </c>
      <c r="P47" s="13">
        <v>674</v>
      </c>
      <c r="Q47" s="13" t="b">
        <v>1</v>
      </c>
    </row>
    <row r="48" spans="1:17" x14ac:dyDescent="0.25">
      <c r="A48" s="12">
        <v>43446</v>
      </c>
      <c r="B48" s="13">
        <v>39750</v>
      </c>
      <c r="C48" s="13" t="s">
        <v>80</v>
      </c>
      <c r="D48" s="13">
        <v>39589</v>
      </c>
      <c r="E48" s="13">
        <v>161</v>
      </c>
      <c r="F48" s="13">
        <v>12</v>
      </c>
      <c r="G48" s="13">
        <v>2018</v>
      </c>
      <c r="H48" s="13">
        <v>31</v>
      </c>
      <c r="I48" s="13">
        <v>124</v>
      </c>
      <c r="J48" s="13">
        <v>57.5</v>
      </c>
      <c r="K48" s="13">
        <v>65.5</v>
      </c>
      <c r="L48" s="13">
        <v>590</v>
      </c>
      <c r="M48" s="13">
        <v>674</v>
      </c>
      <c r="N48" s="13">
        <v>927</v>
      </c>
      <c r="O48" s="13">
        <v>722</v>
      </c>
      <c r="P48" s="13">
        <v>927</v>
      </c>
      <c r="Q48" s="13" t="b">
        <v>1</v>
      </c>
    </row>
    <row r="49" spans="1:17" x14ac:dyDescent="0.25">
      <c r="A49" s="12">
        <v>43446</v>
      </c>
      <c r="B49" s="13">
        <v>45470</v>
      </c>
      <c r="C49" s="13" t="s">
        <v>81</v>
      </c>
      <c r="D49" s="13">
        <v>45268</v>
      </c>
      <c r="E49" s="13">
        <v>202</v>
      </c>
      <c r="F49" s="13">
        <v>12</v>
      </c>
      <c r="G49" s="13">
        <v>2018</v>
      </c>
      <c r="H49" s="13">
        <v>31</v>
      </c>
      <c r="I49" s="13">
        <v>124</v>
      </c>
      <c r="J49" s="13">
        <v>57.5</v>
      </c>
      <c r="K49" s="13">
        <v>65.5</v>
      </c>
      <c r="L49" s="13">
        <v>590</v>
      </c>
      <c r="M49" s="13">
        <v>674</v>
      </c>
      <c r="N49" s="13">
        <v>927</v>
      </c>
      <c r="O49" s="13">
        <v>722</v>
      </c>
      <c r="P49" s="13">
        <v>722</v>
      </c>
      <c r="Q49" s="13" t="b">
        <v>1</v>
      </c>
    </row>
    <row r="50" spans="1:17" x14ac:dyDescent="0.25">
      <c r="A50" s="12">
        <v>43447</v>
      </c>
      <c r="B50" s="13">
        <v>24940</v>
      </c>
      <c r="C50" s="13" t="s">
        <v>78</v>
      </c>
      <c r="D50" s="13">
        <v>23921</v>
      </c>
      <c r="E50" s="13">
        <v>1019</v>
      </c>
      <c r="F50" s="13">
        <v>12</v>
      </c>
      <c r="G50" s="13">
        <v>2018</v>
      </c>
      <c r="H50" s="13">
        <v>31</v>
      </c>
      <c r="I50" s="13">
        <v>124</v>
      </c>
      <c r="J50" s="13">
        <v>57.5</v>
      </c>
      <c r="K50" s="13">
        <v>65.5</v>
      </c>
      <c r="L50" s="13">
        <v>590</v>
      </c>
      <c r="M50" s="13">
        <v>674</v>
      </c>
      <c r="N50" s="13">
        <v>927</v>
      </c>
      <c r="O50" s="13">
        <v>722</v>
      </c>
      <c r="P50" s="13">
        <v>590</v>
      </c>
      <c r="Q50" s="13" t="b">
        <v>0</v>
      </c>
    </row>
    <row r="51" spans="1:17" x14ac:dyDescent="0.25">
      <c r="A51" s="12">
        <v>43447</v>
      </c>
      <c r="B51" s="13">
        <v>40780</v>
      </c>
      <c r="C51" s="13" t="s">
        <v>79</v>
      </c>
      <c r="D51" s="13">
        <v>40683</v>
      </c>
      <c r="E51" s="13">
        <v>97</v>
      </c>
      <c r="F51" s="13">
        <v>12</v>
      </c>
      <c r="G51" s="13">
        <v>2018</v>
      </c>
      <c r="H51" s="13">
        <v>31</v>
      </c>
      <c r="I51" s="13">
        <v>124</v>
      </c>
      <c r="J51" s="13">
        <v>57.5</v>
      </c>
      <c r="K51" s="13">
        <v>65.5</v>
      </c>
      <c r="L51" s="13">
        <v>590</v>
      </c>
      <c r="M51" s="13">
        <v>674</v>
      </c>
      <c r="N51" s="13">
        <v>927</v>
      </c>
      <c r="O51" s="13">
        <v>722</v>
      </c>
      <c r="P51" s="13">
        <v>674</v>
      </c>
      <c r="Q51" s="13" t="b">
        <v>1</v>
      </c>
    </row>
    <row r="52" spans="1:17" x14ac:dyDescent="0.25">
      <c r="A52" s="12">
        <v>43447</v>
      </c>
      <c r="B52" s="13">
        <v>39920</v>
      </c>
      <c r="C52" s="13" t="s">
        <v>80</v>
      </c>
      <c r="D52" s="13">
        <v>39456</v>
      </c>
      <c r="E52" s="13">
        <v>464</v>
      </c>
      <c r="F52" s="13">
        <v>12</v>
      </c>
      <c r="G52" s="13">
        <v>2018</v>
      </c>
      <c r="H52" s="13">
        <v>31</v>
      </c>
      <c r="I52" s="13">
        <v>124</v>
      </c>
      <c r="J52" s="13">
        <v>57.5</v>
      </c>
      <c r="K52" s="13">
        <v>65.5</v>
      </c>
      <c r="L52" s="13">
        <v>590</v>
      </c>
      <c r="M52" s="13">
        <v>674</v>
      </c>
      <c r="N52" s="13">
        <v>927</v>
      </c>
      <c r="O52" s="13">
        <v>722</v>
      </c>
      <c r="P52" s="13">
        <v>927</v>
      </c>
      <c r="Q52" s="13" t="b">
        <v>1</v>
      </c>
    </row>
    <row r="53" spans="1:17" x14ac:dyDescent="0.25">
      <c r="A53" s="12">
        <v>43447</v>
      </c>
      <c r="B53" s="13">
        <v>46670</v>
      </c>
      <c r="C53" s="13" t="s">
        <v>81</v>
      </c>
      <c r="D53" s="13">
        <v>46338</v>
      </c>
      <c r="E53" s="13">
        <v>332</v>
      </c>
      <c r="F53" s="13">
        <v>12</v>
      </c>
      <c r="G53" s="13">
        <v>2018</v>
      </c>
      <c r="H53" s="13">
        <v>31</v>
      </c>
      <c r="I53" s="13">
        <v>124</v>
      </c>
      <c r="J53" s="13">
        <v>57.5</v>
      </c>
      <c r="K53" s="13">
        <v>65.5</v>
      </c>
      <c r="L53" s="13">
        <v>590</v>
      </c>
      <c r="M53" s="13">
        <v>674</v>
      </c>
      <c r="N53" s="13">
        <v>927</v>
      </c>
      <c r="O53" s="13">
        <v>722</v>
      </c>
      <c r="P53" s="13">
        <v>722</v>
      </c>
      <c r="Q53" s="13" t="b">
        <v>1</v>
      </c>
    </row>
    <row r="54" spans="1:17" x14ac:dyDescent="0.25">
      <c r="A54" s="12">
        <v>43448</v>
      </c>
      <c r="B54" s="13">
        <v>26760</v>
      </c>
      <c r="C54" s="13" t="s">
        <v>78</v>
      </c>
      <c r="D54" s="13">
        <v>27202</v>
      </c>
      <c r="E54" s="13">
        <v>442</v>
      </c>
      <c r="F54" s="13">
        <v>12</v>
      </c>
      <c r="G54" s="13">
        <v>2018</v>
      </c>
      <c r="H54" s="13">
        <v>31</v>
      </c>
      <c r="I54" s="13">
        <v>124</v>
      </c>
      <c r="J54" s="13">
        <v>57.5</v>
      </c>
      <c r="K54" s="13">
        <v>65.5</v>
      </c>
      <c r="L54" s="13">
        <v>590</v>
      </c>
      <c r="M54" s="13">
        <v>674</v>
      </c>
      <c r="N54" s="13">
        <v>927</v>
      </c>
      <c r="O54" s="13">
        <v>722</v>
      </c>
      <c r="P54" s="13">
        <v>590</v>
      </c>
      <c r="Q54" s="13" t="b">
        <v>1</v>
      </c>
    </row>
    <row r="55" spans="1:17" x14ac:dyDescent="0.25">
      <c r="A55" s="12">
        <v>43448</v>
      </c>
      <c r="B55" s="13">
        <v>42990</v>
      </c>
      <c r="C55" s="13" t="s">
        <v>79</v>
      </c>
      <c r="D55" s="13">
        <v>43797</v>
      </c>
      <c r="E55" s="13">
        <v>807</v>
      </c>
      <c r="F55" s="13">
        <v>12</v>
      </c>
      <c r="G55" s="13">
        <v>2018</v>
      </c>
      <c r="H55" s="13">
        <v>31</v>
      </c>
      <c r="I55" s="13">
        <v>124</v>
      </c>
      <c r="J55" s="13">
        <v>57.5</v>
      </c>
      <c r="K55" s="13">
        <v>65.5</v>
      </c>
      <c r="L55" s="13">
        <v>590</v>
      </c>
      <c r="M55" s="13">
        <v>674</v>
      </c>
      <c r="N55" s="13">
        <v>927</v>
      </c>
      <c r="O55" s="13">
        <v>722</v>
      </c>
      <c r="P55" s="13">
        <v>674</v>
      </c>
      <c r="Q55" s="13" t="b">
        <v>0</v>
      </c>
    </row>
    <row r="56" spans="1:17" x14ac:dyDescent="0.25">
      <c r="A56" s="12">
        <v>43448</v>
      </c>
      <c r="B56" s="13">
        <v>40670</v>
      </c>
      <c r="C56" s="13" t="s">
        <v>80</v>
      </c>
      <c r="D56" s="13">
        <v>42215</v>
      </c>
      <c r="E56" s="13">
        <v>1545</v>
      </c>
      <c r="F56" s="13">
        <v>12</v>
      </c>
      <c r="G56" s="13">
        <v>2018</v>
      </c>
      <c r="H56" s="13">
        <v>31</v>
      </c>
      <c r="I56" s="13">
        <v>124</v>
      </c>
      <c r="J56" s="13">
        <v>57.5</v>
      </c>
      <c r="K56" s="13">
        <v>65.5</v>
      </c>
      <c r="L56" s="13">
        <v>590</v>
      </c>
      <c r="M56" s="13">
        <v>674</v>
      </c>
      <c r="N56" s="13">
        <v>927</v>
      </c>
      <c r="O56" s="13">
        <v>722</v>
      </c>
      <c r="P56" s="13">
        <v>927</v>
      </c>
      <c r="Q56" s="13" t="b">
        <v>0</v>
      </c>
    </row>
    <row r="57" spans="1:17" x14ac:dyDescent="0.25">
      <c r="A57" s="12">
        <v>43448</v>
      </c>
      <c r="B57" s="13">
        <v>46300</v>
      </c>
      <c r="C57" s="13" t="s">
        <v>81</v>
      </c>
      <c r="D57" s="13">
        <v>46269</v>
      </c>
      <c r="E57" s="13">
        <v>31</v>
      </c>
      <c r="F57" s="13">
        <v>12</v>
      </c>
      <c r="G57" s="13">
        <v>2018</v>
      </c>
      <c r="H57" s="13">
        <v>31</v>
      </c>
      <c r="I57" s="13">
        <v>124</v>
      </c>
      <c r="J57" s="13">
        <v>57.5</v>
      </c>
      <c r="K57" s="13">
        <v>65.5</v>
      </c>
      <c r="L57" s="13">
        <v>590</v>
      </c>
      <c r="M57" s="13">
        <v>674</v>
      </c>
      <c r="N57" s="13">
        <v>927</v>
      </c>
      <c r="O57" s="13">
        <v>722</v>
      </c>
      <c r="P57" s="13">
        <v>722</v>
      </c>
      <c r="Q57" s="13" t="b">
        <v>1</v>
      </c>
    </row>
    <row r="58" spans="1:17" x14ac:dyDescent="0.25">
      <c r="A58" s="12">
        <v>43449</v>
      </c>
      <c r="B58" s="13">
        <v>25730</v>
      </c>
      <c r="C58" s="13" t="s">
        <v>78</v>
      </c>
      <c r="D58" s="13">
        <v>24191</v>
      </c>
      <c r="E58" s="13">
        <v>1539</v>
      </c>
      <c r="F58" s="13">
        <v>12</v>
      </c>
      <c r="G58" s="13">
        <v>2018</v>
      </c>
      <c r="H58" s="13">
        <v>31</v>
      </c>
      <c r="I58" s="13">
        <v>124</v>
      </c>
      <c r="J58" s="13">
        <v>57.5</v>
      </c>
      <c r="K58" s="13">
        <v>65.5</v>
      </c>
      <c r="L58" s="13">
        <v>590</v>
      </c>
      <c r="M58" s="13">
        <v>674</v>
      </c>
      <c r="N58" s="13">
        <v>927</v>
      </c>
      <c r="O58" s="13">
        <v>722</v>
      </c>
      <c r="P58" s="13">
        <v>590</v>
      </c>
      <c r="Q58" s="13" t="b">
        <v>0</v>
      </c>
    </row>
    <row r="59" spans="1:17" x14ac:dyDescent="0.25">
      <c r="A59" s="12">
        <v>43449</v>
      </c>
      <c r="B59" s="13">
        <v>39030</v>
      </c>
      <c r="C59" s="13" t="s">
        <v>79</v>
      </c>
      <c r="D59" s="13">
        <v>38727</v>
      </c>
      <c r="E59" s="13">
        <v>303</v>
      </c>
      <c r="F59" s="13">
        <v>12</v>
      </c>
      <c r="G59" s="13">
        <v>2018</v>
      </c>
      <c r="H59" s="13">
        <v>31</v>
      </c>
      <c r="I59" s="13">
        <v>124</v>
      </c>
      <c r="J59" s="13">
        <v>57.5</v>
      </c>
      <c r="K59" s="13">
        <v>65.5</v>
      </c>
      <c r="L59" s="13">
        <v>590</v>
      </c>
      <c r="M59" s="13">
        <v>674</v>
      </c>
      <c r="N59" s="13">
        <v>927</v>
      </c>
      <c r="O59" s="13">
        <v>722</v>
      </c>
      <c r="P59" s="13">
        <v>674</v>
      </c>
      <c r="Q59" s="13" t="b">
        <v>1</v>
      </c>
    </row>
    <row r="60" spans="1:17" x14ac:dyDescent="0.25">
      <c r="A60" s="12">
        <v>43449</v>
      </c>
      <c r="B60" s="13">
        <v>38970</v>
      </c>
      <c r="C60" s="13" t="s">
        <v>80</v>
      </c>
      <c r="D60" s="13">
        <v>38950</v>
      </c>
      <c r="E60" s="13">
        <v>20</v>
      </c>
      <c r="F60" s="13">
        <v>12</v>
      </c>
      <c r="G60" s="13">
        <v>2018</v>
      </c>
      <c r="H60" s="13">
        <v>31</v>
      </c>
      <c r="I60" s="13">
        <v>124</v>
      </c>
      <c r="J60" s="13">
        <v>57.5</v>
      </c>
      <c r="K60" s="13">
        <v>65.5</v>
      </c>
      <c r="L60" s="13">
        <v>590</v>
      </c>
      <c r="M60" s="13">
        <v>674</v>
      </c>
      <c r="N60" s="13">
        <v>927</v>
      </c>
      <c r="O60" s="13">
        <v>722</v>
      </c>
      <c r="P60" s="13">
        <v>927</v>
      </c>
      <c r="Q60" s="13" t="b">
        <v>1</v>
      </c>
    </row>
    <row r="61" spans="1:17" x14ac:dyDescent="0.25">
      <c r="A61" s="12">
        <v>43449</v>
      </c>
      <c r="B61" s="13">
        <v>42850</v>
      </c>
      <c r="C61" s="13" t="s">
        <v>81</v>
      </c>
      <c r="D61" s="13">
        <v>42625</v>
      </c>
      <c r="E61" s="13">
        <v>225</v>
      </c>
      <c r="F61" s="13">
        <v>12</v>
      </c>
      <c r="G61" s="13">
        <v>2018</v>
      </c>
      <c r="H61" s="13">
        <v>31</v>
      </c>
      <c r="I61" s="13">
        <v>124</v>
      </c>
      <c r="J61" s="13">
        <v>57.5</v>
      </c>
      <c r="K61" s="13">
        <v>65.5</v>
      </c>
      <c r="L61" s="13">
        <v>590</v>
      </c>
      <c r="M61" s="13">
        <v>674</v>
      </c>
      <c r="N61" s="13">
        <v>927</v>
      </c>
      <c r="O61" s="13">
        <v>722</v>
      </c>
      <c r="P61" s="13">
        <v>722</v>
      </c>
      <c r="Q61" s="13" t="b">
        <v>1</v>
      </c>
    </row>
    <row r="62" spans="1:17" x14ac:dyDescent="0.25">
      <c r="A62" s="12">
        <v>43450</v>
      </c>
      <c r="B62" s="13">
        <v>23900</v>
      </c>
      <c r="C62" s="13" t="s">
        <v>78</v>
      </c>
      <c r="D62" s="13">
        <v>23895</v>
      </c>
      <c r="E62" s="13">
        <v>5</v>
      </c>
      <c r="F62" s="13">
        <v>12</v>
      </c>
      <c r="G62" s="13">
        <v>2018</v>
      </c>
      <c r="H62" s="13">
        <v>31</v>
      </c>
      <c r="I62" s="13">
        <v>124</v>
      </c>
      <c r="J62" s="13">
        <v>57.5</v>
      </c>
      <c r="K62" s="13">
        <v>65.5</v>
      </c>
      <c r="L62" s="13">
        <v>590</v>
      </c>
      <c r="M62" s="13">
        <v>674</v>
      </c>
      <c r="N62" s="13">
        <v>927</v>
      </c>
      <c r="O62" s="13">
        <v>722</v>
      </c>
      <c r="P62" s="13">
        <v>590</v>
      </c>
      <c r="Q62" s="13" t="b">
        <v>1</v>
      </c>
    </row>
    <row r="63" spans="1:17" x14ac:dyDescent="0.25">
      <c r="A63" s="12">
        <v>43450</v>
      </c>
      <c r="B63" s="13">
        <v>36940</v>
      </c>
      <c r="C63" s="13" t="s">
        <v>79</v>
      </c>
      <c r="D63" s="13">
        <v>37934</v>
      </c>
      <c r="E63" s="13">
        <v>994</v>
      </c>
      <c r="F63" s="13">
        <v>12</v>
      </c>
      <c r="G63" s="13">
        <v>2018</v>
      </c>
      <c r="H63" s="13">
        <v>31</v>
      </c>
      <c r="I63" s="13">
        <v>124</v>
      </c>
      <c r="J63" s="13">
        <v>57.5</v>
      </c>
      <c r="K63" s="13">
        <v>65.5</v>
      </c>
      <c r="L63" s="13">
        <v>590</v>
      </c>
      <c r="M63" s="13">
        <v>674</v>
      </c>
      <c r="N63" s="13">
        <v>927</v>
      </c>
      <c r="O63" s="13">
        <v>722</v>
      </c>
      <c r="P63" s="13">
        <v>674</v>
      </c>
      <c r="Q63" s="13" t="b">
        <v>0</v>
      </c>
    </row>
    <row r="64" spans="1:17" x14ac:dyDescent="0.25">
      <c r="A64" s="12">
        <v>43450</v>
      </c>
      <c r="B64" s="13">
        <v>37250</v>
      </c>
      <c r="C64" s="13" t="s">
        <v>80</v>
      </c>
      <c r="D64" s="13">
        <v>38179</v>
      </c>
      <c r="E64" s="13">
        <v>929</v>
      </c>
      <c r="F64" s="13">
        <v>12</v>
      </c>
      <c r="G64" s="13">
        <v>2018</v>
      </c>
      <c r="H64" s="13">
        <v>31</v>
      </c>
      <c r="I64" s="13">
        <v>124</v>
      </c>
      <c r="J64" s="13">
        <v>57.5</v>
      </c>
      <c r="K64" s="13">
        <v>65.5</v>
      </c>
      <c r="L64" s="13">
        <v>590</v>
      </c>
      <c r="M64" s="13">
        <v>674</v>
      </c>
      <c r="N64" s="13">
        <v>927</v>
      </c>
      <c r="O64" s="13">
        <v>722</v>
      </c>
      <c r="P64" s="13">
        <v>927</v>
      </c>
      <c r="Q64" s="13" t="b">
        <v>0</v>
      </c>
    </row>
    <row r="65" spans="1:17" x14ac:dyDescent="0.25">
      <c r="A65" s="12">
        <v>43450</v>
      </c>
      <c r="B65" s="13">
        <v>42780</v>
      </c>
      <c r="C65" s="13" t="s">
        <v>81</v>
      </c>
      <c r="D65" s="13">
        <v>43886</v>
      </c>
      <c r="E65" s="13">
        <v>1106</v>
      </c>
      <c r="F65" s="13">
        <v>12</v>
      </c>
      <c r="G65" s="13">
        <v>2018</v>
      </c>
      <c r="H65" s="13">
        <v>31</v>
      </c>
      <c r="I65" s="13">
        <v>124</v>
      </c>
      <c r="J65" s="13">
        <v>57.5</v>
      </c>
      <c r="K65" s="13">
        <v>65.5</v>
      </c>
      <c r="L65" s="13">
        <v>590</v>
      </c>
      <c r="M65" s="13">
        <v>674</v>
      </c>
      <c r="N65" s="13">
        <v>927</v>
      </c>
      <c r="O65" s="13">
        <v>722</v>
      </c>
      <c r="P65" s="13">
        <v>722</v>
      </c>
      <c r="Q65" s="13" t="b">
        <v>0</v>
      </c>
    </row>
    <row r="66" spans="1:17" x14ac:dyDescent="0.25">
      <c r="A66" s="12">
        <v>43451</v>
      </c>
      <c r="B66" s="13">
        <v>24970</v>
      </c>
      <c r="C66" s="13" t="s">
        <v>78</v>
      </c>
      <c r="D66" s="13">
        <v>25541</v>
      </c>
      <c r="E66" s="13">
        <v>571</v>
      </c>
      <c r="F66" s="13">
        <v>12</v>
      </c>
      <c r="G66" s="13">
        <v>2018</v>
      </c>
      <c r="H66" s="13">
        <v>31</v>
      </c>
      <c r="I66" s="13">
        <v>124</v>
      </c>
      <c r="J66" s="13">
        <v>57.5</v>
      </c>
      <c r="K66" s="13">
        <v>65.5</v>
      </c>
      <c r="L66" s="13">
        <v>590</v>
      </c>
      <c r="M66" s="13">
        <v>674</v>
      </c>
      <c r="N66" s="13">
        <v>927</v>
      </c>
      <c r="O66" s="13">
        <v>722</v>
      </c>
      <c r="P66" s="13">
        <v>590</v>
      </c>
      <c r="Q66" s="13" t="b">
        <v>1</v>
      </c>
    </row>
    <row r="67" spans="1:17" x14ac:dyDescent="0.25">
      <c r="A67" s="12">
        <v>43451</v>
      </c>
      <c r="B67" s="13">
        <v>41670</v>
      </c>
      <c r="C67" s="13" t="s">
        <v>79</v>
      </c>
      <c r="D67" s="13">
        <v>42780</v>
      </c>
      <c r="E67" s="13">
        <v>1110</v>
      </c>
      <c r="F67" s="13">
        <v>12</v>
      </c>
      <c r="G67" s="13">
        <v>2018</v>
      </c>
      <c r="H67" s="13">
        <v>31</v>
      </c>
      <c r="I67" s="13">
        <v>124</v>
      </c>
      <c r="J67" s="13">
        <v>57.5</v>
      </c>
      <c r="K67" s="13">
        <v>65.5</v>
      </c>
      <c r="L67" s="13">
        <v>590</v>
      </c>
      <c r="M67" s="13">
        <v>674</v>
      </c>
      <c r="N67" s="13">
        <v>927</v>
      </c>
      <c r="O67" s="13">
        <v>722</v>
      </c>
      <c r="P67" s="13">
        <v>674</v>
      </c>
      <c r="Q67" s="13" t="b">
        <v>0</v>
      </c>
    </row>
    <row r="68" spans="1:17" x14ac:dyDescent="0.25">
      <c r="A68" s="12">
        <v>43451</v>
      </c>
      <c r="B68" s="13">
        <v>40620</v>
      </c>
      <c r="C68" s="13" t="s">
        <v>80</v>
      </c>
      <c r="D68" s="13">
        <v>40542</v>
      </c>
      <c r="E68" s="13">
        <v>78</v>
      </c>
      <c r="F68" s="13">
        <v>12</v>
      </c>
      <c r="G68" s="13">
        <v>2018</v>
      </c>
      <c r="H68" s="13">
        <v>31</v>
      </c>
      <c r="I68" s="13">
        <v>124</v>
      </c>
      <c r="J68" s="13">
        <v>57.5</v>
      </c>
      <c r="K68" s="13">
        <v>65.5</v>
      </c>
      <c r="L68" s="13">
        <v>590</v>
      </c>
      <c r="M68" s="13">
        <v>674</v>
      </c>
      <c r="N68" s="13">
        <v>927</v>
      </c>
      <c r="O68" s="13">
        <v>722</v>
      </c>
      <c r="P68" s="13">
        <v>927</v>
      </c>
      <c r="Q68" s="13" t="b">
        <v>1</v>
      </c>
    </row>
    <row r="69" spans="1:17" x14ac:dyDescent="0.25">
      <c r="A69" s="12">
        <v>43451</v>
      </c>
      <c r="B69" s="13">
        <v>45560</v>
      </c>
      <c r="C69" s="13" t="s">
        <v>81</v>
      </c>
      <c r="D69" s="13">
        <v>45997</v>
      </c>
      <c r="E69" s="13">
        <v>437</v>
      </c>
      <c r="F69" s="13">
        <v>12</v>
      </c>
      <c r="G69" s="13">
        <v>2018</v>
      </c>
      <c r="H69" s="13">
        <v>31</v>
      </c>
      <c r="I69" s="13">
        <v>124</v>
      </c>
      <c r="J69" s="13">
        <v>57.5</v>
      </c>
      <c r="K69" s="13">
        <v>65.5</v>
      </c>
      <c r="L69" s="13">
        <v>590</v>
      </c>
      <c r="M69" s="13">
        <v>674</v>
      </c>
      <c r="N69" s="13">
        <v>927</v>
      </c>
      <c r="O69" s="13">
        <v>722</v>
      </c>
      <c r="P69" s="13">
        <v>722</v>
      </c>
      <c r="Q69" s="13" t="b">
        <v>1</v>
      </c>
    </row>
    <row r="70" spans="1:17" x14ac:dyDescent="0.25">
      <c r="A70" s="12">
        <v>43452</v>
      </c>
      <c r="B70" s="13">
        <v>22650</v>
      </c>
      <c r="C70" s="13" t="s">
        <v>78</v>
      </c>
      <c r="D70" s="13">
        <v>22427</v>
      </c>
      <c r="E70" s="13">
        <v>223</v>
      </c>
      <c r="F70" s="13">
        <v>12</v>
      </c>
      <c r="G70" s="13">
        <v>2018</v>
      </c>
      <c r="H70" s="13">
        <v>31</v>
      </c>
      <c r="I70" s="13">
        <v>124</v>
      </c>
      <c r="J70" s="13">
        <v>57.5</v>
      </c>
      <c r="K70" s="13">
        <v>65.5</v>
      </c>
      <c r="L70" s="13">
        <v>590</v>
      </c>
      <c r="M70" s="13">
        <v>674</v>
      </c>
      <c r="N70" s="13">
        <v>927</v>
      </c>
      <c r="O70" s="13">
        <v>722</v>
      </c>
      <c r="P70" s="13">
        <v>590</v>
      </c>
      <c r="Q70" s="13" t="b">
        <v>1</v>
      </c>
    </row>
    <row r="71" spans="1:17" x14ac:dyDescent="0.25">
      <c r="A71" s="12">
        <v>43452</v>
      </c>
      <c r="B71" s="13">
        <v>40600</v>
      </c>
      <c r="C71" s="13" t="s">
        <v>79</v>
      </c>
      <c r="D71" s="13">
        <v>39769</v>
      </c>
      <c r="E71" s="13">
        <v>831</v>
      </c>
      <c r="F71" s="13">
        <v>12</v>
      </c>
      <c r="G71" s="13">
        <v>2018</v>
      </c>
      <c r="H71" s="13">
        <v>31</v>
      </c>
      <c r="I71" s="13">
        <v>124</v>
      </c>
      <c r="J71" s="13">
        <v>57.5</v>
      </c>
      <c r="K71" s="13">
        <v>65.5</v>
      </c>
      <c r="L71" s="13">
        <v>590</v>
      </c>
      <c r="M71" s="13">
        <v>674</v>
      </c>
      <c r="N71" s="13">
        <v>927</v>
      </c>
      <c r="O71" s="13">
        <v>722</v>
      </c>
      <c r="P71" s="13">
        <v>674</v>
      </c>
      <c r="Q71" s="13" t="b">
        <v>0</v>
      </c>
    </row>
    <row r="72" spans="1:17" x14ac:dyDescent="0.25">
      <c r="A72" s="12">
        <v>43452</v>
      </c>
      <c r="B72" s="13">
        <v>41330</v>
      </c>
      <c r="C72" s="13" t="s">
        <v>80</v>
      </c>
      <c r="D72" s="13">
        <v>39918</v>
      </c>
      <c r="E72" s="13">
        <v>1412</v>
      </c>
      <c r="F72" s="13">
        <v>12</v>
      </c>
      <c r="G72" s="13">
        <v>2018</v>
      </c>
      <c r="H72" s="13">
        <v>31</v>
      </c>
      <c r="I72" s="13">
        <v>124</v>
      </c>
      <c r="J72" s="13">
        <v>57.5</v>
      </c>
      <c r="K72" s="13">
        <v>65.5</v>
      </c>
      <c r="L72" s="13">
        <v>590</v>
      </c>
      <c r="M72" s="13">
        <v>674</v>
      </c>
      <c r="N72" s="13">
        <v>927</v>
      </c>
      <c r="O72" s="13">
        <v>722</v>
      </c>
      <c r="P72" s="13">
        <v>927</v>
      </c>
      <c r="Q72" s="13" t="b">
        <v>0</v>
      </c>
    </row>
    <row r="73" spans="1:17" x14ac:dyDescent="0.25">
      <c r="A73" s="12">
        <v>43452</v>
      </c>
      <c r="B73" s="13">
        <v>45180</v>
      </c>
      <c r="C73" s="13" t="s">
        <v>81</v>
      </c>
      <c r="D73" s="13">
        <v>44788</v>
      </c>
      <c r="E73" s="13">
        <v>392</v>
      </c>
      <c r="F73" s="13">
        <v>12</v>
      </c>
      <c r="G73" s="13">
        <v>2018</v>
      </c>
      <c r="H73" s="13">
        <v>31</v>
      </c>
      <c r="I73" s="13">
        <v>124</v>
      </c>
      <c r="J73" s="13">
        <v>57.5</v>
      </c>
      <c r="K73" s="13">
        <v>65.5</v>
      </c>
      <c r="L73" s="13">
        <v>590</v>
      </c>
      <c r="M73" s="13">
        <v>674</v>
      </c>
      <c r="N73" s="13">
        <v>927</v>
      </c>
      <c r="O73" s="13">
        <v>722</v>
      </c>
      <c r="P73" s="13">
        <v>722</v>
      </c>
      <c r="Q73" s="13" t="b">
        <v>1</v>
      </c>
    </row>
    <row r="74" spans="1:17" x14ac:dyDescent="0.25">
      <c r="A74" s="12">
        <v>43453</v>
      </c>
      <c r="B74" s="13">
        <v>24150</v>
      </c>
      <c r="C74" s="13" t="s">
        <v>78</v>
      </c>
      <c r="D74" s="13">
        <v>25286</v>
      </c>
      <c r="E74" s="13">
        <v>1136</v>
      </c>
      <c r="F74" s="13">
        <v>12</v>
      </c>
      <c r="G74" s="13">
        <v>2018</v>
      </c>
      <c r="H74" s="13">
        <v>31</v>
      </c>
      <c r="I74" s="13">
        <v>124</v>
      </c>
      <c r="J74" s="13">
        <v>57.5</v>
      </c>
      <c r="K74" s="13">
        <v>65.5</v>
      </c>
      <c r="L74" s="13">
        <v>590</v>
      </c>
      <c r="M74" s="13">
        <v>674</v>
      </c>
      <c r="N74" s="13">
        <v>927</v>
      </c>
      <c r="O74" s="13">
        <v>722</v>
      </c>
      <c r="P74" s="13">
        <v>590</v>
      </c>
      <c r="Q74" s="13" t="b">
        <v>0</v>
      </c>
    </row>
    <row r="75" spans="1:17" x14ac:dyDescent="0.25">
      <c r="A75" s="12">
        <v>43453</v>
      </c>
      <c r="B75" s="13">
        <v>39890</v>
      </c>
      <c r="C75" s="13" t="s">
        <v>79</v>
      </c>
      <c r="D75" s="13">
        <v>40622</v>
      </c>
      <c r="E75" s="13">
        <v>732</v>
      </c>
      <c r="F75" s="13">
        <v>12</v>
      </c>
      <c r="G75" s="13">
        <v>2018</v>
      </c>
      <c r="H75" s="13">
        <v>31</v>
      </c>
      <c r="I75" s="13">
        <v>124</v>
      </c>
      <c r="J75" s="13">
        <v>57.5</v>
      </c>
      <c r="K75" s="13">
        <v>65.5</v>
      </c>
      <c r="L75" s="13">
        <v>590</v>
      </c>
      <c r="M75" s="13">
        <v>674</v>
      </c>
      <c r="N75" s="13">
        <v>927</v>
      </c>
      <c r="O75" s="13">
        <v>722</v>
      </c>
      <c r="P75" s="13">
        <v>674</v>
      </c>
      <c r="Q75" s="13" t="b">
        <v>0</v>
      </c>
    </row>
    <row r="76" spans="1:17" x14ac:dyDescent="0.25">
      <c r="A76" s="12">
        <v>43453</v>
      </c>
      <c r="B76" s="13">
        <v>38950</v>
      </c>
      <c r="C76" s="13" t="s">
        <v>80</v>
      </c>
      <c r="D76" s="13">
        <v>38410</v>
      </c>
      <c r="E76" s="13">
        <v>540</v>
      </c>
      <c r="F76" s="13">
        <v>12</v>
      </c>
      <c r="G76" s="13">
        <v>2018</v>
      </c>
      <c r="H76" s="13">
        <v>31</v>
      </c>
      <c r="I76" s="13">
        <v>124</v>
      </c>
      <c r="J76" s="13">
        <v>57.5</v>
      </c>
      <c r="K76" s="13">
        <v>65.5</v>
      </c>
      <c r="L76" s="13">
        <v>590</v>
      </c>
      <c r="M76" s="13">
        <v>674</v>
      </c>
      <c r="N76" s="13">
        <v>927</v>
      </c>
      <c r="O76" s="13">
        <v>722</v>
      </c>
      <c r="P76" s="13">
        <v>927</v>
      </c>
      <c r="Q76" s="13" t="b">
        <v>1</v>
      </c>
    </row>
    <row r="77" spans="1:17" x14ac:dyDescent="0.25">
      <c r="A77" s="12">
        <v>43453</v>
      </c>
      <c r="B77" s="13">
        <v>44870</v>
      </c>
      <c r="C77" s="13" t="s">
        <v>81</v>
      </c>
      <c r="D77" s="13">
        <v>44513</v>
      </c>
      <c r="E77" s="13">
        <v>357</v>
      </c>
      <c r="F77" s="13">
        <v>12</v>
      </c>
      <c r="G77" s="13">
        <v>2018</v>
      </c>
      <c r="H77" s="13">
        <v>31</v>
      </c>
      <c r="I77" s="13">
        <v>124</v>
      </c>
      <c r="J77" s="13">
        <v>57.5</v>
      </c>
      <c r="K77" s="13">
        <v>65.5</v>
      </c>
      <c r="L77" s="13">
        <v>590</v>
      </c>
      <c r="M77" s="13">
        <v>674</v>
      </c>
      <c r="N77" s="13">
        <v>927</v>
      </c>
      <c r="O77" s="13">
        <v>722</v>
      </c>
      <c r="P77" s="13">
        <v>722</v>
      </c>
      <c r="Q77" s="13" t="b">
        <v>1</v>
      </c>
    </row>
    <row r="78" spans="1:17" x14ac:dyDescent="0.25">
      <c r="A78" s="12">
        <v>43454</v>
      </c>
      <c r="B78" s="13">
        <v>24980</v>
      </c>
      <c r="C78" s="13" t="s">
        <v>78</v>
      </c>
      <c r="D78" s="13">
        <v>24701</v>
      </c>
      <c r="E78" s="13">
        <v>279</v>
      </c>
      <c r="F78" s="13">
        <v>12</v>
      </c>
      <c r="G78" s="13">
        <v>2018</v>
      </c>
      <c r="H78" s="13">
        <v>31</v>
      </c>
      <c r="I78" s="13">
        <v>124</v>
      </c>
      <c r="J78" s="13">
        <v>57.5</v>
      </c>
      <c r="K78" s="13">
        <v>65.5</v>
      </c>
      <c r="L78" s="13">
        <v>590</v>
      </c>
      <c r="M78" s="13">
        <v>674</v>
      </c>
      <c r="N78" s="13">
        <v>927</v>
      </c>
      <c r="O78" s="13">
        <v>722</v>
      </c>
      <c r="P78" s="13">
        <v>590</v>
      </c>
      <c r="Q78" s="13" t="b">
        <v>1</v>
      </c>
    </row>
    <row r="79" spans="1:17" x14ac:dyDescent="0.25">
      <c r="A79" s="12">
        <v>43454</v>
      </c>
      <c r="B79" s="13">
        <v>39850</v>
      </c>
      <c r="C79" s="13" t="s">
        <v>79</v>
      </c>
      <c r="D79" s="13">
        <v>39941</v>
      </c>
      <c r="E79" s="13">
        <v>91</v>
      </c>
      <c r="F79" s="13">
        <v>12</v>
      </c>
      <c r="G79" s="13">
        <v>2018</v>
      </c>
      <c r="H79" s="13">
        <v>31</v>
      </c>
      <c r="I79" s="13">
        <v>124</v>
      </c>
      <c r="J79" s="13">
        <v>57.5</v>
      </c>
      <c r="K79" s="13">
        <v>65.5</v>
      </c>
      <c r="L79" s="13">
        <v>590</v>
      </c>
      <c r="M79" s="13">
        <v>674</v>
      </c>
      <c r="N79" s="13">
        <v>927</v>
      </c>
      <c r="O79" s="13">
        <v>722</v>
      </c>
      <c r="P79" s="13">
        <v>674</v>
      </c>
      <c r="Q79" s="13" t="b">
        <v>1</v>
      </c>
    </row>
    <row r="80" spans="1:17" x14ac:dyDescent="0.25">
      <c r="A80" s="12">
        <v>43454</v>
      </c>
      <c r="B80" s="13">
        <v>38330</v>
      </c>
      <c r="C80" s="13" t="s">
        <v>80</v>
      </c>
      <c r="D80" s="13">
        <v>37773</v>
      </c>
      <c r="E80" s="13">
        <v>557</v>
      </c>
      <c r="F80" s="13">
        <v>12</v>
      </c>
      <c r="G80" s="13">
        <v>2018</v>
      </c>
      <c r="H80" s="13">
        <v>31</v>
      </c>
      <c r="I80" s="13">
        <v>124</v>
      </c>
      <c r="J80" s="13">
        <v>57.5</v>
      </c>
      <c r="K80" s="13">
        <v>65.5</v>
      </c>
      <c r="L80" s="13">
        <v>590</v>
      </c>
      <c r="M80" s="13">
        <v>674</v>
      </c>
      <c r="N80" s="13">
        <v>927</v>
      </c>
      <c r="O80" s="13">
        <v>722</v>
      </c>
      <c r="P80" s="13">
        <v>927</v>
      </c>
      <c r="Q80" s="13" t="b">
        <v>1</v>
      </c>
    </row>
    <row r="81" spans="1:17" x14ac:dyDescent="0.25">
      <c r="A81" s="12">
        <v>43454</v>
      </c>
      <c r="B81" s="13">
        <v>44190</v>
      </c>
      <c r="C81" s="13" t="s">
        <v>81</v>
      </c>
      <c r="D81" s="13">
        <v>43191</v>
      </c>
      <c r="E81" s="13">
        <v>999</v>
      </c>
      <c r="F81" s="13">
        <v>12</v>
      </c>
      <c r="G81" s="13">
        <v>2018</v>
      </c>
      <c r="H81" s="13">
        <v>31</v>
      </c>
      <c r="I81" s="13">
        <v>124</v>
      </c>
      <c r="J81" s="13">
        <v>57.5</v>
      </c>
      <c r="K81" s="13">
        <v>65.5</v>
      </c>
      <c r="L81" s="13">
        <v>590</v>
      </c>
      <c r="M81" s="13">
        <v>674</v>
      </c>
      <c r="N81" s="13">
        <v>927</v>
      </c>
      <c r="O81" s="13">
        <v>722</v>
      </c>
      <c r="P81" s="13">
        <v>722</v>
      </c>
      <c r="Q81" s="13" t="b">
        <v>0</v>
      </c>
    </row>
    <row r="82" spans="1:17" x14ac:dyDescent="0.25">
      <c r="A82" s="12">
        <v>43455</v>
      </c>
      <c r="B82" s="13">
        <v>23580</v>
      </c>
      <c r="C82" s="13" t="s">
        <v>78</v>
      </c>
      <c r="D82" s="13">
        <v>24710</v>
      </c>
      <c r="E82" s="13">
        <v>1130</v>
      </c>
      <c r="F82" s="13">
        <v>12</v>
      </c>
      <c r="G82" s="13">
        <v>2018</v>
      </c>
      <c r="H82" s="13">
        <v>31</v>
      </c>
      <c r="I82" s="13">
        <v>124</v>
      </c>
      <c r="J82" s="13">
        <v>57.5</v>
      </c>
      <c r="K82" s="13">
        <v>65.5</v>
      </c>
      <c r="L82" s="13">
        <v>590</v>
      </c>
      <c r="M82" s="13">
        <v>674</v>
      </c>
      <c r="N82" s="13">
        <v>927</v>
      </c>
      <c r="O82" s="13">
        <v>722</v>
      </c>
      <c r="P82" s="13">
        <v>590</v>
      </c>
      <c r="Q82" s="13" t="b">
        <v>0</v>
      </c>
    </row>
    <row r="83" spans="1:17" x14ac:dyDescent="0.25">
      <c r="A83" s="12">
        <v>43455</v>
      </c>
      <c r="B83" s="13">
        <v>37920</v>
      </c>
      <c r="C83" s="13" t="s">
        <v>79</v>
      </c>
      <c r="D83" s="13">
        <v>38263</v>
      </c>
      <c r="E83" s="13">
        <v>343</v>
      </c>
      <c r="F83" s="13">
        <v>12</v>
      </c>
      <c r="G83" s="13">
        <v>2018</v>
      </c>
      <c r="H83" s="13">
        <v>31</v>
      </c>
      <c r="I83" s="13">
        <v>124</v>
      </c>
      <c r="J83" s="13">
        <v>57.5</v>
      </c>
      <c r="K83" s="13">
        <v>65.5</v>
      </c>
      <c r="L83" s="13">
        <v>590</v>
      </c>
      <c r="M83" s="13">
        <v>674</v>
      </c>
      <c r="N83" s="13">
        <v>927</v>
      </c>
      <c r="O83" s="13">
        <v>722</v>
      </c>
      <c r="P83" s="13">
        <v>674</v>
      </c>
      <c r="Q83" s="13" t="b">
        <v>1</v>
      </c>
    </row>
    <row r="84" spans="1:17" x14ac:dyDescent="0.25">
      <c r="A84" s="12">
        <v>43455</v>
      </c>
      <c r="B84" s="13">
        <v>36220</v>
      </c>
      <c r="C84" s="13" t="s">
        <v>80</v>
      </c>
      <c r="D84" s="13">
        <v>36406</v>
      </c>
      <c r="E84" s="13">
        <v>186</v>
      </c>
      <c r="F84" s="13">
        <v>12</v>
      </c>
      <c r="G84" s="13">
        <v>2018</v>
      </c>
      <c r="H84" s="13">
        <v>31</v>
      </c>
      <c r="I84" s="13">
        <v>124</v>
      </c>
      <c r="J84" s="13">
        <v>57.5</v>
      </c>
      <c r="K84" s="13">
        <v>65.5</v>
      </c>
      <c r="L84" s="13">
        <v>590</v>
      </c>
      <c r="M84" s="13">
        <v>674</v>
      </c>
      <c r="N84" s="13">
        <v>927</v>
      </c>
      <c r="O84" s="13">
        <v>722</v>
      </c>
      <c r="P84" s="13">
        <v>927</v>
      </c>
      <c r="Q84" s="13" t="b">
        <v>1</v>
      </c>
    </row>
    <row r="85" spans="1:17" x14ac:dyDescent="0.25">
      <c r="A85" s="12">
        <v>43455</v>
      </c>
      <c r="B85" s="13">
        <v>41010</v>
      </c>
      <c r="C85" s="13" t="s">
        <v>81</v>
      </c>
      <c r="D85" s="13">
        <v>40958</v>
      </c>
      <c r="E85" s="13">
        <v>52</v>
      </c>
      <c r="F85" s="13">
        <v>12</v>
      </c>
      <c r="G85" s="13">
        <v>2018</v>
      </c>
      <c r="H85" s="13">
        <v>31</v>
      </c>
      <c r="I85" s="13">
        <v>124</v>
      </c>
      <c r="J85" s="13">
        <v>57.5</v>
      </c>
      <c r="K85" s="13">
        <v>65.5</v>
      </c>
      <c r="L85" s="13">
        <v>590</v>
      </c>
      <c r="M85" s="13">
        <v>674</v>
      </c>
      <c r="N85" s="13">
        <v>927</v>
      </c>
      <c r="O85" s="13">
        <v>722</v>
      </c>
      <c r="P85" s="13">
        <v>722</v>
      </c>
      <c r="Q85" s="13" t="b">
        <v>1</v>
      </c>
    </row>
    <row r="86" spans="1:17" x14ac:dyDescent="0.25">
      <c r="A86" s="12">
        <v>43456</v>
      </c>
      <c r="B86" s="13">
        <v>22300</v>
      </c>
      <c r="C86" s="13" t="s">
        <v>78</v>
      </c>
      <c r="D86" s="13">
        <v>21671</v>
      </c>
      <c r="E86" s="13">
        <v>629</v>
      </c>
      <c r="F86" s="13">
        <v>12</v>
      </c>
      <c r="G86" s="13">
        <v>2018</v>
      </c>
      <c r="H86" s="13">
        <v>31</v>
      </c>
      <c r="I86" s="13">
        <v>124</v>
      </c>
      <c r="J86" s="13">
        <v>57.5</v>
      </c>
      <c r="K86" s="13">
        <v>65.5</v>
      </c>
      <c r="L86" s="13">
        <v>590</v>
      </c>
      <c r="M86" s="13">
        <v>674</v>
      </c>
      <c r="N86" s="13">
        <v>927</v>
      </c>
      <c r="O86" s="13">
        <v>722</v>
      </c>
      <c r="P86" s="13">
        <v>590</v>
      </c>
      <c r="Q86" s="13" t="b">
        <v>0</v>
      </c>
    </row>
    <row r="87" spans="1:17" x14ac:dyDescent="0.25">
      <c r="A87" s="12">
        <v>43456</v>
      </c>
      <c r="B87" s="13">
        <v>32480</v>
      </c>
      <c r="C87" s="13" t="s">
        <v>79</v>
      </c>
      <c r="D87" s="13">
        <v>32185</v>
      </c>
      <c r="E87" s="13">
        <v>295</v>
      </c>
      <c r="F87" s="13">
        <v>12</v>
      </c>
      <c r="G87" s="13">
        <v>2018</v>
      </c>
      <c r="H87" s="13">
        <v>31</v>
      </c>
      <c r="I87" s="13">
        <v>124</v>
      </c>
      <c r="J87" s="13">
        <v>57.5</v>
      </c>
      <c r="K87" s="13">
        <v>65.5</v>
      </c>
      <c r="L87" s="13">
        <v>590</v>
      </c>
      <c r="M87" s="13">
        <v>674</v>
      </c>
      <c r="N87" s="13">
        <v>927</v>
      </c>
      <c r="O87" s="13">
        <v>722</v>
      </c>
      <c r="P87" s="13">
        <v>674</v>
      </c>
      <c r="Q87" s="13" t="b">
        <v>1</v>
      </c>
    </row>
    <row r="88" spans="1:17" x14ac:dyDescent="0.25">
      <c r="A88" s="12">
        <v>43456</v>
      </c>
      <c r="B88" s="13">
        <v>31810</v>
      </c>
      <c r="C88" s="13" t="s">
        <v>80</v>
      </c>
      <c r="D88" s="13">
        <v>31376</v>
      </c>
      <c r="E88" s="13">
        <v>434</v>
      </c>
      <c r="F88" s="13">
        <v>12</v>
      </c>
      <c r="G88" s="13">
        <v>2018</v>
      </c>
      <c r="H88" s="13">
        <v>31</v>
      </c>
      <c r="I88" s="13">
        <v>124</v>
      </c>
      <c r="J88" s="13">
        <v>57.5</v>
      </c>
      <c r="K88" s="13">
        <v>65.5</v>
      </c>
      <c r="L88" s="13">
        <v>590</v>
      </c>
      <c r="M88" s="13">
        <v>674</v>
      </c>
      <c r="N88" s="13">
        <v>927</v>
      </c>
      <c r="O88" s="13">
        <v>722</v>
      </c>
      <c r="P88" s="13">
        <v>927</v>
      </c>
      <c r="Q88" s="13" t="b">
        <v>1</v>
      </c>
    </row>
    <row r="89" spans="1:17" x14ac:dyDescent="0.25">
      <c r="A89" s="12">
        <v>43456</v>
      </c>
      <c r="B89" s="13">
        <v>38210</v>
      </c>
      <c r="C89" s="13" t="s">
        <v>81</v>
      </c>
      <c r="D89" s="13">
        <v>38028</v>
      </c>
      <c r="E89" s="13">
        <v>182</v>
      </c>
      <c r="F89" s="13">
        <v>12</v>
      </c>
      <c r="G89" s="13">
        <v>2018</v>
      </c>
      <c r="H89" s="13">
        <v>31</v>
      </c>
      <c r="I89" s="13">
        <v>124</v>
      </c>
      <c r="J89" s="13">
        <v>57.5</v>
      </c>
      <c r="K89" s="13">
        <v>65.5</v>
      </c>
      <c r="L89" s="13">
        <v>590</v>
      </c>
      <c r="M89" s="13">
        <v>674</v>
      </c>
      <c r="N89" s="13">
        <v>927</v>
      </c>
      <c r="O89" s="13">
        <v>722</v>
      </c>
      <c r="P89" s="13">
        <v>722</v>
      </c>
      <c r="Q89" s="13" t="b">
        <v>1</v>
      </c>
    </row>
    <row r="90" spans="1:17" x14ac:dyDescent="0.25">
      <c r="A90" s="12">
        <v>43457</v>
      </c>
      <c r="B90" s="13">
        <v>22070</v>
      </c>
      <c r="C90" s="13" t="s">
        <v>78</v>
      </c>
      <c r="D90" s="13">
        <v>22426</v>
      </c>
      <c r="E90" s="13">
        <v>356</v>
      </c>
      <c r="F90" s="13">
        <v>12</v>
      </c>
      <c r="G90" s="13">
        <v>2018</v>
      </c>
      <c r="H90" s="13">
        <v>31</v>
      </c>
      <c r="I90" s="13">
        <v>124</v>
      </c>
      <c r="J90" s="13">
        <v>57.5</v>
      </c>
      <c r="K90" s="13">
        <v>65.5</v>
      </c>
      <c r="L90" s="13">
        <v>590</v>
      </c>
      <c r="M90" s="13">
        <v>674</v>
      </c>
      <c r="N90" s="13">
        <v>927</v>
      </c>
      <c r="O90" s="13">
        <v>722</v>
      </c>
      <c r="P90" s="13">
        <v>590</v>
      </c>
      <c r="Q90" s="13" t="b">
        <v>1</v>
      </c>
    </row>
    <row r="91" spans="1:17" x14ac:dyDescent="0.25">
      <c r="A91" s="12">
        <v>43457</v>
      </c>
      <c r="B91" s="13">
        <v>35030</v>
      </c>
      <c r="C91" s="13" t="s">
        <v>79</v>
      </c>
      <c r="D91" s="13">
        <v>35543</v>
      </c>
      <c r="E91" s="13">
        <v>513</v>
      </c>
      <c r="F91" s="13">
        <v>12</v>
      </c>
      <c r="G91" s="13">
        <v>2018</v>
      </c>
      <c r="H91" s="13">
        <v>31</v>
      </c>
      <c r="I91" s="13">
        <v>124</v>
      </c>
      <c r="J91" s="13">
        <v>57.5</v>
      </c>
      <c r="K91" s="13">
        <v>65.5</v>
      </c>
      <c r="L91" s="13">
        <v>590</v>
      </c>
      <c r="M91" s="13">
        <v>674</v>
      </c>
      <c r="N91" s="13">
        <v>927</v>
      </c>
      <c r="O91" s="13">
        <v>722</v>
      </c>
      <c r="P91" s="13">
        <v>674</v>
      </c>
      <c r="Q91" s="13" t="b">
        <v>1</v>
      </c>
    </row>
    <row r="92" spans="1:17" x14ac:dyDescent="0.25">
      <c r="A92" s="12">
        <v>43457</v>
      </c>
      <c r="B92" s="13">
        <v>34730</v>
      </c>
      <c r="C92" s="13" t="s">
        <v>80</v>
      </c>
      <c r="D92" s="13">
        <v>35453</v>
      </c>
      <c r="E92" s="13">
        <v>723</v>
      </c>
      <c r="F92" s="13">
        <v>12</v>
      </c>
      <c r="G92" s="13">
        <v>2018</v>
      </c>
      <c r="H92" s="13">
        <v>31</v>
      </c>
      <c r="I92" s="13">
        <v>124</v>
      </c>
      <c r="J92" s="13">
        <v>57.5</v>
      </c>
      <c r="K92" s="13">
        <v>65.5</v>
      </c>
      <c r="L92" s="13">
        <v>590</v>
      </c>
      <c r="M92" s="13">
        <v>674</v>
      </c>
      <c r="N92" s="13">
        <v>927</v>
      </c>
      <c r="O92" s="13">
        <v>722</v>
      </c>
      <c r="P92" s="13">
        <v>927</v>
      </c>
      <c r="Q92" s="13" t="b">
        <v>1</v>
      </c>
    </row>
    <row r="93" spans="1:17" x14ac:dyDescent="0.25">
      <c r="A93" s="12">
        <v>43457</v>
      </c>
      <c r="B93" s="13">
        <v>38580</v>
      </c>
      <c r="C93" s="13" t="s">
        <v>81</v>
      </c>
      <c r="D93" s="13">
        <v>39449</v>
      </c>
      <c r="E93" s="13">
        <v>869</v>
      </c>
      <c r="F93" s="13">
        <v>12</v>
      </c>
      <c r="G93" s="13">
        <v>2018</v>
      </c>
      <c r="H93" s="13">
        <v>31</v>
      </c>
      <c r="I93" s="13">
        <v>124</v>
      </c>
      <c r="J93" s="13">
        <v>57.5</v>
      </c>
      <c r="K93" s="13">
        <v>65.5</v>
      </c>
      <c r="L93" s="13">
        <v>590</v>
      </c>
      <c r="M93" s="13">
        <v>674</v>
      </c>
      <c r="N93" s="13">
        <v>927</v>
      </c>
      <c r="O93" s="13">
        <v>722</v>
      </c>
      <c r="P93" s="13">
        <v>722</v>
      </c>
      <c r="Q93" s="13" t="b">
        <v>0</v>
      </c>
    </row>
    <row r="94" spans="1:17" x14ac:dyDescent="0.25">
      <c r="A94" s="12">
        <v>43458</v>
      </c>
      <c r="B94" s="13">
        <v>23640</v>
      </c>
      <c r="C94" s="13" t="s">
        <v>78</v>
      </c>
      <c r="D94" s="13">
        <v>23128</v>
      </c>
      <c r="E94" s="13">
        <v>512</v>
      </c>
      <c r="F94" s="13">
        <v>12</v>
      </c>
      <c r="G94" s="13">
        <v>2018</v>
      </c>
      <c r="H94" s="13">
        <v>31</v>
      </c>
      <c r="I94" s="13">
        <v>124</v>
      </c>
      <c r="J94" s="13">
        <v>57.5</v>
      </c>
      <c r="K94" s="13">
        <v>65.5</v>
      </c>
      <c r="L94" s="13">
        <v>590</v>
      </c>
      <c r="M94" s="13">
        <v>674</v>
      </c>
      <c r="N94" s="13">
        <v>927</v>
      </c>
      <c r="O94" s="13">
        <v>722</v>
      </c>
      <c r="P94" s="13">
        <v>590</v>
      </c>
      <c r="Q94" s="13" t="b">
        <v>1</v>
      </c>
    </row>
    <row r="95" spans="1:17" x14ac:dyDescent="0.25">
      <c r="A95" s="12">
        <v>43458</v>
      </c>
      <c r="B95" s="13">
        <v>38910</v>
      </c>
      <c r="C95" s="13" t="s">
        <v>79</v>
      </c>
      <c r="D95" s="13">
        <v>36553</v>
      </c>
      <c r="E95" s="13">
        <v>2357</v>
      </c>
      <c r="F95" s="13">
        <v>12</v>
      </c>
      <c r="G95" s="13">
        <v>2018</v>
      </c>
      <c r="H95" s="13">
        <v>31</v>
      </c>
      <c r="I95" s="13">
        <v>124</v>
      </c>
      <c r="J95" s="13">
        <v>57.5</v>
      </c>
      <c r="K95" s="13">
        <v>65.5</v>
      </c>
      <c r="L95" s="13">
        <v>590</v>
      </c>
      <c r="M95" s="13">
        <v>674</v>
      </c>
      <c r="N95" s="13">
        <v>927</v>
      </c>
      <c r="O95" s="13">
        <v>722</v>
      </c>
      <c r="P95" s="13">
        <v>674</v>
      </c>
      <c r="Q95" s="13" t="b">
        <v>0</v>
      </c>
    </row>
    <row r="96" spans="1:17" x14ac:dyDescent="0.25">
      <c r="A96" s="12">
        <v>43458</v>
      </c>
      <c r="B96" s="13">
        <v>36470</v>
      </c>
      <c r="C96" s="13" t="s">
        <v>80</v>
      </c>
      <c r="D96" s="13">
        <v>34846</v>
      </c>
      <c r="E96" s="13">
        <v>1624</v>
      </c>
      <c r="F96" s="13">
        <v>12</v>
      </c>
      <c r="G96" s="13">
        <v>2018</v>
      </c>
      <c r="H96" s="13">
        <v>31</v>
      </c>
      <c r="I96" s="13">
        <v>124</v>
      </c>
      <c r="J96" s="13">
        <v>57.5</v>
      </c>
      <c r="K96" s="13">
        <v>65.5</v>
      </c>
      <c r="L96" s="13">
        <v>590</v>
      </c>
      <c r="M96" s="13">
        <v>674</v>
      </c>
      <c r="N96" s="13">
        <v>927</v>
      </c>
      <c r="O96" s="13">
        <v>722</v>
      </c>
      <c r="P96" s="13">
        <v>927</v>
      </c>
      <c r="Q96" s="13" t="b">
        <v>0</v>
      </c>
    </row>
    <row r="97" spans="1:17" x14ac:dyDescent="0.25">
      <c r="A97" s="12">
        <v>43458</v>
      </c>
      <c r="B97" s="13">
        <v>40900</v>
      </c>
      <c r="C97" s="13" t="s">
        <v>81</v>
      </c>
      <c r="D97" s="13">
        <v>40095</v>
      </c>
      <c r="E97" s="13">
        <v>805</v>
      </c>
      <c r="F97" s="13">
        <v>12</v>
      </c>
      <c r="G97" s="13">
        <v>2018</v>
      </c>
      <c r="H97" s="13">
        <v>31</v>
      </c>
      <c r="I97" s="13">
        <v>124</v>
      </c>
      <c r="J97" s="13">
        <v>57.5</v>
      </c>
      <c r="K97" s="13">
        <v>65.5</v>
      </c>
      <c r="L97" s="13">
        <v>590</v>
      </c>
      <c r="M97" s="13">
        <v>674</v>
      </c>
      <c r="N97" s="13">
        <v>927</v>
      </c>
      <c r="O97" s="13">
        <v>722</v>
      </c>
      <c r="P97" s="13">
        <v>722</v>
      </c>
      <c r="Q97" s="13" t="b">
        <v>0</v>
      </c>
    </row>
    <row r="98" spans="1:17" x14ac:dyDescent="0.25">
      <c r="A98" s="12">
        <v>43459</v>
      </c>
      <c r="B98" s="13">
        <v>22650</v>
      </c>
      <c r="C98" s="13" t="s">
        <v>78</v>
      </c>
      <c r="D98" s="13">
        <v>22058</v>
      </c>
      <c r="E98" s="13">
        <v>592</v>
      </c>
      <c r="F98" s="13">
        <v>12</v>
      </c>
      <c r="G98" s="13">
        <v>2018</v>
      </c>
      <c r="H98" s="13">
        <v>31</v>
      </c>
      <c r="I98" s="13">
        <v>124</v>
      </c>
      <c r="J98" s="13">
        <v>57.5</v>
      </c>
      <c r="K98" s="13">
        <v>65.5</v>
      </c>
      <c r="L98" s="13">
        <v>590</v>
      </c>
      <c r="M98" s="13">
        <v>674</v>
      </c>
      <c r="N98" s="13">
        <v>927</v>
      </c>
      <c r="O98" s="13">
        <v>722</v>
      </c>
      <c r="P98" s="13">
        <v>590</v>
      </c>
      <c r="Q98" s="13" t="b">
        <v>0</v>
      </c>
    </row>
    <row r="99" spans="1:17" x14ac:dyDescent="0.25">
      <c r="A99" s="12">
        <v>43459</v>
      </c>
      <c r="B99" s="13">
        <v>36190</v>
      </c>
      <c r="C99" s="13" t="s">
        <v>79</v>
      </c>
      <c r="D99" s="13">
        <v>36520</v>
      </c>
      <c r="E99" s="13">
        <v>330</v>
      </c>
      <c r="F99" s="13">
        <v>12</v>
      </c>
      <c r="G99" s="13">
        <v>2018</v>
      </c>
      <c r="H99" s="13">
        <v>31</v>
      </c>
      <c r="I99" s="13">
        <v>124</v>
      </c>
      <c r="J99" s="13">
        <v>57.5</v>
      </c>
      <c r="K99" s="13">
        <v>65.5</v>
      </c>
      <c r="L99" s="13">
        <v>590</v>
      </c>
      <c r="M99" s="13">
        <v>674</v>
      </c>
      <c r="N99" s="13">
        <v>927</v>
      </c>
      <c r="O99" s="13">
        <v>722</v>
      </c>
      <c r="P99" s="13">
        <v>674</v>
      </c>
      <c r="Q99" s="13" t="b">
        <v>1</v>
      </c>
    </row>
    <row r="100" spans="1:17" x14ac:dyDescent="0.25">
      <c r="A100" s="12">
        <v>43459</v>
      </c>
      <c r="B100" s="13">
        <v>33050</v>
      </c>
      <c r="C100" s="13" t="s">
        <v>80</v>
      </c>
      <c r="D100" s="13">
        <v>32611</v>
      </c>
      <c r="E100" s="13">
        <v>439</v>
      </c>
      <c r="F100" s="13">
        <v>12</v>
      </c>
      <c r="G100" s="13">
        <v>2018</v>
      </c>
      <c r="H100" s="13">
        <v>31</v>
      </c>
      <c r="I100" s="13">
        <v>124</v>
      </c>
      <c r="J100" s="13">
        <v>57.5</v>
      </c>
      <c r="K100" s="13">
        <v>65.5</v>
      </c>
      <c r="L100" s="13">
        <v>590</v>
      </c>
      <c r="M100" s="13">
        <v>674</v>
      </c>
      <c r="N100" s="13">
        <v>927</v>
      </c>
      <c r="O100" s="13">
        <v>722</v>
      </c>
      <c r="P100" s="13">
        <v>927</v>
      </c>
      <c r="Q100" s="13" t="b">
        <v>1</v>
      </c>
    </row>
    <row r="101" spans="1:17" x14ac:dyDescent="0.25">
      <c r="A101" s="12">
        <v>43459</v>
      </c>
      <c r="B101" s="13">
        <v>32560</v>
      </c>
      <c r="C101" s="13" t="s">
        <v>81</v>
      </c>
      <c r="D101" s="13">
        <v>32209</v>
      </c>
      <c r="E101" s="13">
        <v>351</v>
      </c>
      <c r="F101" s="13">
        <v>12</v>
      </c>
      <c r="G101" s="13">
        <v>2018</v>
      </c>
      <c r="H101" s="13">
        <v>31</v>
      </c>
      <c r="I101" s="13">
        <v>124</v>
      </c>
      <c r="J101" s="13">
        <v>57.5</v>
      </c>
      <c r="K101" s="13">
        <v>65.5</v>
      </c>
      <c r="L101" s="13">
        <v>590</v>
      </c>
      <c r="M101" s="13">
        <v>674</v>
      </c>
      <c r="N101" s="13">
        <v>927</v>
      </c>
      <c r="O101" s="13">
        <v>722</v>
      </c>
      <c r="P101" s="13">
        <v>722</v>
      </c>
      <c r="Q101" s="13" t="b">
        <v>1</v>
      </c>
    </row>
    <row r="102" spans="1:17" x14ac:dyDescent="0.25">
      <c r="A102" s="12">
        <v>43460</v>
      </c>
      <c r="B102" s="13">
        <v>20730</v>
      </c>
      <c r="C102" s="13" t="s">
        <v>78</v>
      </c>
      <c r="D102" s="13">
        <v>20485</v>
      </c>
      <c r="E102" s="13">
        <v>245</v>
      </c>
      <c r="F102" s="13">
        <v>12</v>
      </c>
      <c r="G102" s="13">
        <v>2018</v>
      </c>
      <c r="H102" s="13">
        <v>31</v>
      </c>
      <c r="I102" s="13">
        <v>124</v>
      </c>
      <c r="J102" s="13">
        <v>57.5</v>
      </c>
      <c r="K102" s="13">
        <v>65.5</v>
      </c>
      <c r="L102" s="13">
        <v>590</v>
      </c>
      <c r="M102" s="13">
        <v>674</v>
      </c>
      <c r="N102" s="13">
        <v>927</v>
      </c>
      <c r="O102" s="13">
        <v>722</v>
      </c>
      <c r="P102" s="13">
        <v>590</v>
      </c>
      <c r="Q102" s="13" t="b">
        <v>1</v>
      </c>
    </row>
    <row r="103" spans="1:17" x14ac:dyDescent="0.25">
      <c r="A103" s="12">
        <v>43460</v>
      </c>
      <c r="B103" s="13">
        <v>32390</v>
      </c>
      <c r="C103" s="13" t="s">
        <v>79</v>
      </c>
      <c r="D103" s="13">
        <v>31772</v>
      </c>
      <c r="E103" s="13">
        <v>618</v>
      </c>
      <c r="F103" s="13">
        <v>12</v>
      </c>
      <c r="G103" s="13">
        <v>2018</v>
      </c>
      <c r="H103" s="13">
        <v>31</v>
      </c>
      <c r="I103" s="13">
        <v>124</v>
      </c>
      <c r="J103" s="13">
        <v>57.5</v>
      </c>
      <c r="K103" s="13">
        <v>65.5</v>
      </c>
      <c r="L103" s="13">
        <v>590</v>
      </c>
      <c r="M103" s="13">
        <v>674</v>
      </c>
      <c r="N103" s="13">
        <v>927</v>
      </c>
      <c r="O103" s="13">
        <v>722</v>
      </c>
      <c r="P103" s="13">
        <v>674</v>
      </c>
      <c r="Q103" s="13" t="b">
        <v>1</v>
      </c>
    </row>
    <row r="104" spans="1:17" x14ac:dyDescent="0.25">
      <c r="A104" s="12">
        <v>43460</v>
      </c>
      <c r="B104" s="13">
        <v>32040</v>
      </c>
      <c r="C104" s="13" t="s">
        <v>80</v>
      </c>
      <c r="D104" s="13">
        <v>31324</v>
      </c>
      <c r="E104" s="13">
        <v>716</v>
      </c>
      <c r="F104" s="13">
        <v>12</v>
      </c>
      <c r="G104" s="13">
        <v>2018</v>
      </c>
      <c r="H104" s="13">
        <v>31</v>
      </c>
      <c r="I104" s="13">
        <v>124</v>
      </c>
      <c r="J104" s="13">
        <v>57.5</v>
      </c>
      <c r="K104" s="13">
        <v>65.5</v>
      </c>
      <c r="L104" s="13">
        <v>590</v>
      </c>
      <c r="M104" s="13">
        <v>674</v>
      </c>
      <c r="N104" s="13">
        <v>927</v>
      </c>
      <c r="O104" s="13">
        <v>722</v>
      </c>
      <c r="P104" s="13">
        <v>927</v>
      </c>
      <c r="Q104" s="13" t="b">
        <v>1</v>
      </c>
    </row>
    <row r="105" spans="1:17" x14ac:dyDescent="0.25">
      <c r="A105" s="12">
        <v>43460</v>
      </c>
      <c r="B105" s="13">
        <v>36290</v>
      </c>
      <c r="C105" s="13" t="s">
        <v>81</v>
      </c>
      <c r="D105" s="13">
        <v>34574</v>
      </c>
      <c r="E105" s="13">
        <v>1716</v>
      </c>
      <c r="F105" s="13">
        <v>12</v>
      </c>
      <c r="G105" s="13">
        <v>2018</v>
      </c>
      <c r="H105" s="13">
        <v>31</v>
      </c>
      <c r="I105" s="13">
        <v>124</v>
      </c>
      <c r="J105" s="13">
        <v>57.5</v>
      </c>
      <c r="K105" s="13">
        <v>65.5</v>
      </c>
      <c r="L105" s="13">
        <v>590</v>
      </c>
      <c r="M105" s="13">
        <v>674</v>
      </c>
      <c r="N105" s="13">
        <v>927</v>
      </c>
      <c r="O105" s="13">
        <v>722</v>
      </c>
      <c r="P105" s="13">
        <v>722</v>
      </c>
      <c r="Q105" s="13" t="b">
        <v>0</v>
      </c>
    </row>
    <row r="106" spans="1:17" x14ac:dyDescent="0.25">
      <c r="A106" s="12">
        <v>43461</v>
      </c>
      <c r="B106" s="13">
        <v>21850</v>
      </c>
      <c r="C106" s="13" t="s">
        <v>78</v>
      </c>
      <c r="D106" s="13">
        <v>21801</v>
      </c>
      <c r="E106" s="13">
        <v>49</v>
      </c>
      <c r="F106" s="13">
        <v>12</v>
      </c>
      <c r="G106" s="13">
        <v>2018</v>
      </c>
      <c r="H106" s="13">
        <v>31</v>
      </c>
      <c r="I106" s="13">
        <v>124</v>
      </c>
      <c r="J106" s="13">
        <v>57.5</v>
      </c>
      <c r="K106" s="13">
        <v>65.5</v>
      </c>
      <c r="L106" s="13">
        <v>590</v>
      </c>
      <c r="M106" s="13">
        <v>674</v>
      </c>
      <c r="N106" s="13">
        <v>927</v>
      </c>
      <c r="O106" s="13">
        <v>722</v>
      </c>
      <c r="P106" s="13">
        <v>590</v>
      </c>
      <c r="Q106" s="13" t="b">
        <v>1</v>
      </c>
    </row>
    <row r="107" spans="1:17" x14ac:dyDescent="0.25">
      <c r="A107" s="12">
        <v>43461</v>
      </c>
      <c r="B107" s="13">
        <v>37030</v>
      </c>
      <c r="C107" s="13" t="s">
        <v>79</v>
      </c>
      <c r="D107" s="13">
        <v>35313</v>
      </c>
      <c r="E107" s="13">
        <v>1717</v>
      </c>
      <c r="F107" s="13">
        <v>12</v>
      </c>
      <c r="G107" s="13">
        <v>2018</v>
      </c>
      <c r="H107" s="13">
        <v>31</v>
      </c>
      <c r="I107" s="13">
        <v>124</v>
      </c>
      <c r="J107" s="13">
        <v>57.5</v>
      </c>
      <c r="K107" s="13">
        <v>65.5</v>
      </c>
      <c r="L107" s="13">
        <v>590</v>
      </c>
      <c r="M107" s="13">
        <v>674</v>
      </c>
      <c r="N107" s="13">
        <v>927</v>
      </c>
      <c r="O107" s="13">
        <v>722</v>
      </c>
      <c r="P107" s="13">
        <v>674</v>
      </c>
      <c r="Q107" s="13" t="b">
        <v>0</v>
      </c>
    </row>
    <row r="108" spans="1:17" x14ac:dyDescent="0.25">
      <c r="A108" s="12">
        <v>43461</v>
      </c>
      <c r="B108" s="13">
        <v>36750</v>
      </c>
      <c r="C108" s="13" t="s">
        <v>80</v>
      </c>
      <c r="D108" s="13">
        <v>35061</v>
      </c>
      <c r="E108" s="13">
        <v>1689</v>
      </c>
      <c r="F108" s="13">
        <v>12</v>
      </c>
      <c r="G108" s="13">
        <v>2018</v>
      </c>
      <c r="H108" s="13">
        <v>31</v>
      </c>
      <c r="I108" s="13">
        <v>124</v>
      </c>
      <c r="J108" s="13">
        <v>57.5</v>
      </c>
      <c r="K108" s="13">
        <v>65.5</v>
      </c>
      <c r="L108" s="13">
        <v>590</v>
      </c>
      <c r="M108" s="13">
        <v>674</v>
      </c>
      <c r="N108" s="13">
        <v>927</v>
      </c>
      <c r="O108" s="13">
        <v>722</v>
      </c>
      <c r="P108" s="13">
        <v>927</v>
      </c>
      <c r="Q108" s="13" t="b">
        <v>0</v>
      </c>
    </row>
    <row r="109" spans="1:17" x14ac:dyDescent="0.25">
      <c r="A109" s="12">
        <v>43461</v>
      </c>
      <c r="B109" s="13">
        <v>42320</v>
      </c>
      <c r="C109" s="13" t="s">
        <v>81</v>
      </c>
      <c r="D109" s="13">
        <v>40869</v>
      </c>
      <c r="E109" s="13">
        <v>1451</v>
      </c>
      <c r="F109" s="13">
        <v>12</v>
      </c>
      <c r="G109" s="13">
        <v>2018</v>
      </c>
      <c r="H109" s="13">
        <v>31</v>
      </c>
      <c r="I109" s="13">
        <v>124</v>
      </c>
      <c r="J109" s="13">
        <v>57.5</v>
      </c>
      <c r="K109" s="13">
        <v>65.5</v>
      </c>
      <c r="L109" s="13">
        <v>590</v>
      </c>
      <c r="M109" s="13">
        <v>674</v>
      </c>
      <c r="N109" s="13">
        <v>927</v>
      </c>
      <c r="O109" s="13">
        <v>722</v>
      </c>
      <c r="P109" s="13">
        <v>722</v>
      </c>
      <c r="Q109" s="13" t="b">
        <v>0</v>
      </c>
    </row>
    <row r="110" spans="1:17" x14ac:dyDescent="0.25">
      <c r="A110" s="12">
        <v>43462</v>
      </c>
      <c r="B110" s="13">
        <v>22580</v>
      </c>
      <c r="C110" s="13" t="s">
        <v>78</v>
      </c>
      <c r="D110" s="13">
        <v>22193</v>
      </c>
      <c r="E110" s="13">
        <v>387</v>
      </c>
      <c r="F110" s="13">
        <v>12</v>
      </c>
      <c r="G110" s="13">
        <v>2018</v>
      </c>
      <c r="H110" s="13">
        <v>31</v>
      </c>
      <c r="I110" s="13">
        <v>124</v>
      </c>
      <c r="J110" s="13">
        <v>57.5</v>
      </c>
      <c r="K110" s="13">
        <v>65.5</v>
      </c>
      <c r="L110" s="13">
        <v>590</v>
      </c>
      <c r="M110" s="13">
        <v>674</v>
      </c>
      <c r="N110" s="13">
        <v>927</v>
      </c>
      <c r="O110" s="13">
        <v>722</v>
      </c>
      <c r="P110" s="13">
        <v>590</v>
      </c>
      <c r="Q110" s="13" t="b">
        <v>1</v>
      </c>
    </row>
    <row r="111" spans="1:17" x14ac:dyDescent="0.25">
      <c r="A111" s="12">
        <v>43462</v>
      </c>
      <c r="B111" s="13">
        <v>35010</v>
      </c>
      <c r="C111" s="13" t="s">
        <v>79</v>
      </c>
      <c r="D111" s="13">
        <v>35076</v>
      </c>
      <c r="E111" s="13">
        <v>66</v>
      </c>
      <c r="F111" s="13">
        <v>12</v>
      </c>
      <c r="G111" s="13">
        <v>2018</v>
      </c>
      <c r="H111" s="13">
        <v>31</v>
      </c>
      <c r="I111" s="13">
        <v>124</v>
      </c>
      <c r="J111" s="13">
        <v>57.5</v>
      </c>
      <c r="K111" s="13">
        <v>65.5</v>
      </c>
      <c r="L111" s="13">
        <v>590</v>
      </c>
      <c r="M111" s="13">
        <v>674</v>
      </c>
      <c r="N111" s="13">
        <v>927</v>
      </c>
      <c r="O111" s="13">
        <v>722</v>
      </c>
      <c r="P111" s="13">
        <v>674</v>
      </c>
      <c r="Q111" s="13" t="b">
        <v>1</v>
      </c>
    </row>
    <row r="112" spans="1:17" x14ac:dyDescent="0.25">
      <c r="A112" s="12">
        <v>43462</v>
      </c>
      <c r="B112" s="13">
        <v>35230</v>
      </c>
      <c r="C112" s="13" t="s">
        <v>80</v>
      </c>
      <c r="D112" s="13">
        <v>34894</v>
      </c>
      <c r="E112" s="13">
        <v>336</v>
      </c>
      <c r="F112" s="13">
        <v>12</v>
      </c>
      <c r="G112" s="13">
        <v>2018</v>
      </c>
      <c r="H112" s="13">
        <v>31</v>
      </c>
      <c r="I112" s="13">
        <v>124</v>
      </c>
      <c r="J112" s="13">
        <v>57.5</v>
      </c>
      <c r="K112" s="13">
        <v>65.5</v>
      </c>
      <c r="L112" s="13">
        <v>590</v>
      </c>
      <c r="M112" s="13">
        <v>674</v>
      </c>
      <c r="N112" s="13">
        <v>927</v>
      </c>
      <c r="O112" s="13">
        <v>722</v>
      </c>
      <c r="P112" s="13">
        <v>927</v>
      </c>
      <c r="Q112" s="13" t="b">
        <v>1</v>
      </c>
    </row>
    <row r="113" spans="1:17" x14ac:dyDescent="0.25">
      <c r="A113" s="12">
        <v>43462</v>
      </c>
      <c r="B113" s="13">
        <v>39140</v>
      </c>
      <c r="C113" s="13" t="s">
        <v>81</v>
      </c>
      <c r="D113" s="13">
        <v>39985</v>
      </c>
      <c r="E113" s="13">
        <v>845</v>
      </c>
      <c r="F113" s="13">
        <v>12</v>
      </c>
      <c r="G113" s="13">
        <v>2018</v>
      </c>
      <c r="H113" s="13">
        <v>31</v>
      </c>
      <c r="I113" s="13">
        <v>124</v>
      </c>
      <c r="J113" s="13">
        <v>57.5</v>
      </c>
      <c r="K113" s="13">
        <v>65.5</v>
      </c>
      <c r="L113" s="13">
        <v>590</v>
      </c>
      <c r="M113" s="13">
        <v>674</v>
      </c>
      <c r="N113" s="13">
        <v>927</v>
      </c>
      <c r="O113" s="13">
        <v>722</v>
      </c>
      <c r="P113" s="13">
        <v>722</v>
      </c>
      <c r="Q113" s="13" t="b">
        <v>0</v>
      </c>
    </row>
    <row r="114" spans="1:17" x14ac:dyDescent="0.25">
      <c r="A114" s="12">
        <v>43463</v>
      </c>
      <c r="B114" s="13">
        <v>19980</v>
      </c>
      <c r="C114" s="13" t="s">
        <v>78</v>
      </c>
      <c r="D114" s="13">
        <v>19191</v>
      </c>
      <c r="E114" s="13">
        <v>789</v>
      </c>
      <c r="F114" s="13">
        <v>12</v>
      </c>
      <c r="G114" s="13">
        <v>2018</v>
      </c>
      <c r="H114" s="13">
        <v>31</v>
      </c>
      <c r="I114" s="13">
        <v>124</v>
      </c>
      <c r="J114" s="13">
        <v>57.5</v>
      </c>
      <c r="K114" s="13">
        <v>65.5</v>
      </c>
      <c r="L114" s="13">
        <v>590</v>
      </c>
      <c r="M114" s="13">
        <v>674</v>
      </c>
      <c r="N114" s="13">
        <v>927</v>
      </c>
      <c r="O114" s="13">
        <v>722</v>
      </c>
      <c r="P114" s="13">
        <v>590</v>
      </c>
      <c r="Q114" s="13" t="b">
        <v>0</v>
      </c>
    </row>
    <row r="115" spans="1:17" x14ac:dyDescent="0.25">
      <c r="A115" s="12">
        <v>43463</v>
      </c>
      <c r="B115" s="13">
        <v>29350</v>
      </c>
      <c r="C115" s="13" t="s">
        <v>79</v>
      </c>
      <c r="D115" s="13">
        <v>30485</v>
      </c>
      <c r="E115" s="13">
        <v>1135</v>
      </c>
      <c r="F115" s="13">
        <v>12</v>
      </c>
      <c r="G115" s="13">
        <v>2018</v>
      </c>
      <c r="H115" s="13">
        <v>31</v>
      </c>
      <c r="I115" s="13">
        <v>124</v>
      </c>
      <c r="J115" s="13">
        <v>57.5</v>
      </c>
      <c r="K115" s="13">
        <v>65.5</v>
      </c>
      <c r="L115" s="13">
        <v>590</v>
      </c>
      <c r="M115" s="13">
        <v>674</v>
      </c>
      <c r="N115" s="13">
        <v>927</v>
      </c>
      <c r="O115" s="13">
        <v>722</v>
      </c>
      <c r="P115" s="13">
        <v>674</v>
      </c>
      <c r="Q115" s="13" t="b">
        <v>0</v>
      </c>
    </row>
    <row r="116" spans="1:17" x14ac:dyDescent="0.25">
      <c r="A116" s="12">
        <v>43463</v>
      </c>
      <c r="B116" s="13">
        <v>29320</v>
      </c>
      <c r="C116" s="13" t="s">
        <v>80</v>
      </c>
      <c r="D116" s="13">
        <v>30384</v>
      </c>
      <c r="E116" s="13">
        <v>1064</v>
      </c>
      <c r="F116" s="13">
        <v>12</v>
      </c>
      <c r="G116" s="13">
        <v>2018</v>
      </c>
      <c r="H116" s="13">
        <v>31</v>
      </c>
      <c r="I116" s="13">
        <v>124</v>
      </c>
      <c r="J116" s="13">
        <v>57.5</v>
      </c>
      <c r="K116" s="13">
        <v>65.5</v>
      </c>
      <c r="L116" s="13">
        <v>590</v>
      </c>
      <c r="M116" s="13">
        <v>674</v>
      </c>
      <c r="N116" s="13">
        <v>927</v>
      </c>
      <c r="O116" s="13">
        <v>722</v>
      </c>
      <c r="P116" s="13">
        <v>927</v>
      </c>
      <c r="Q116" s="13" t="b">
        <v>0</v>
      </c>
    </row>
    <row r="117" spans="1:17" x14ac:dyDescent="0.25">
      <c r="A117" s="12">
        <v>43463</v>
      </c>
      <c r="B117" s="13">
        <v>35310</v>
      </c>
      <c r="C117" s="13" t="s">
        <v>81</v>
      </c>
      <c r="D117" s="13">
        <v>37922</v>
      </c>
      <c r="E117" s="13">
        <v>2612</v>
      </c>
      <c r="F117" s="13">
        <v>12</v>
      </c>
      <c r="G117" s="13">
        <v>2018</v>
      </c>
      <c r="H117" s="13">
        <v>31</v>
      </c>
      <c r="I117" s="13">
        <v>124</v>
      </c>
      <c r="J117" s="13">
        <v>57.5</v>
      </c>
      <c r="K117" s="13">
        <v>65.5</v>
      </c>
      <c r="L117" s="13">
        <v>590</v>
      </c>
      <c r="M117" s="13">
        <v>674</v>
      </c>
      <c r="N117" s="13">
        <v>927</v>
      </c>
      <c r="O117" s="13">
        <v>722</v>
      </c>
      <c r="P117" s="13">
        <v>722</v>
      </c>
      <c r="Q117" s="13" t="b">
        <v>0</v>
      </c>
    </row>
    <row r="118" spans="1:17" x14ac:dyDescent="0.25">
      <c r="A118" s="12">
        <v>43464</v>
      </c>
      <c r="B118" s="13">
        <v>19050</v>
      </c>
      <c r="C118" s="13" t="s">
        <v>78</v>
      </c>
      <c r="D118" s="13">
        <v>21007</v>
      </c>
      <c r="E118" s="13">
        <v>1957</v>
      </c>
      <c r="F118" s="13">
        <v>12</v>
      </c>
      <c r="G118" s="13">
        <v>2018</v>
      </c>
      <c r="H118" s="13">
        <v>31</v>
      </c>
      <c r="I118" s="13">
        <v>124</v>
      </c>
      <c r="J118" s="13">
        <v>57.5</v>
      </c>
      <c r="K118" s="13">
        <v>65.5</v>
      </c>
      <c r="L118" s="13">
        <v>590</v>
      </c>
      <c r="M118" s="13">
        <v>674</v>
      </c>
      <c r="N118" s="13">
        <v>927</v>
      </c>
      <c r="O118" s="13">
        <v>722</v>
      </c>
      <c r="P118" s="13">
        <v>590</v>
      </c>
      <c r="Q118" s="13" t="b">
        <v>0</v>
      </c>
    </row>
    <row r="119" spans="1:17" x14ac:dyDescent="0.25">
      <c r="A119" s="12">
        <v>43464</v>
      </c>
      <c r="B119" s="13">
        <v>29930</v>
      </c>
      <c r="C119" s="13" t="s">
        <v>79</v>
      </c>
      <c r="D119" s="13">
        <v>32606</v>
      </c>
      <c r="E119" s="13">
        <v>2676</v>
      </c>
      <c r="F119" s="13">
        <v>12</v>
      </c>
      <c r="G119" s="13">
        <v>2018</v>
      </c>
      <c r="H119" s="13">
        <v>31</v>
      </c>
      <c r="I119" s="13">
        <v>124</v>
      </c>
      <c r="J119" s="13">
        <v>57.5</v>
      </c>
      <c r="K119" s="13">
        <v>65.5</v>
      </c>
      <c r="L119" s="13">
        <v>590</v>
      </c>
      <c r="M119" s="13">
        <v>674</v>
      </c>
      <c r="N119" s="13">
        <v>927</v>
      </c>
      <c r="O119" s="13">
        <v>722</v>
      </c>
      <c r="P119" s="13">
        <v>674</v>
      </c>
      <c r="Q119" s="13" t="b">
        <v>0</v>
      </c>
    </row>
    <row r="120" spans="1:17" x14ac:dyDescent="0.25">
      <c r="A120" s="12">
        <v>43464</v>
      </c>
      <c r="B120" s="13">
        <v>29930</v>
      </c>
      <c r="C120" s="13" t="s">
        <v>80</v>
      </c>
      <c r="D120" s="13">
        <v>32361</v>
      </c>
      <c r="E120" s="13">
        <v>2431</v>
      </c>
      <c r="F120" s="13">
        <v>12</v>
      </c>
      <c r="G120" s="13">
        <v>2018</v>
      </c>
      <c r="H120" s="13">
        <v>31</v>
      </c>
      <c r="I120" s="13">
        <v>124</v>
      </c>
      <c r="J120" s="13">
        <v>57.5</v>
      </c>
      <c r="K120" s="13">
        <v>65.5</v>
      </c>
      <c r="L120" s="13">
        <v>590</v>
      </c>
      <c r="M120" s="13">
        <v>674</v>
      </c>
      <c r="N120" s="13">
        <v>927</v>
      </c>
      <c r="O120" s="13">
        <v>722</v>
      </c>
      <c r="P120" s="13">
        <v>927</v>
      </c>
      <c r="Q120" s="13" t="b">
        <v>0</v>
      </c>
    </row>
    <row r="121" spans="1:17" x14ac:dyDescent="0.25">
      <c r="A121" s="12">
        <v>43464</v>
      </c>
      <c r="B121" s="13">
        <v>36310</v>
      </c>
      <c r="C121" s="13" t="s">
        <v>81</v>
      </c>
      <c r="D121" s="13">
        <v>37686</v>
      </c>
      <c r="E121" s="13">
        <v>1376</v>
      </c>
      <c r="F121" s="13">
        <v>12</v>
      </c>
      <c r="G121" s="13">
        <v>2018</v>
      </c>
      <c r="H121" s="13">
        <v>31</v>
      </c>
      <c r="I121" s="13">
        <v>124</v>
      </c>
      <c r="J121" s="13">
        <v>57.5</v>
      </c>
      <c r="K121" s="13">
        <v>65.5</v>
      </c>
      <c r="L121" s="13">
        <v>590</v>
      </c>
      <c r="M121" s="13">
        <v>674</v>
      </c>
      <c r="N121" s="13">
        <v>927</v>
      </c>
      <c r="O121" s="13">
        <v>722</v>
      </c>
      <c r="P121" s="13">
        <v>722</v>
      </c>
      <c r="Q121" s="13" t="b">
        <v>0</v>
      </c>
    </row>
    <row r="122" spans="1:17" x14ac:dyDescent="0.25">
      <c r="A122" s="12">
        <v>43465</v>
      </c>
      <c r="B122" s="13">
        <v>21030</v>
      </c>
      <c r="C122" s="13" t="s">
        <v>78</v>
      </c>
      <c r="D122" s="13">
        <v>20451</v>
      </c>
      <c r="E122" s="13">
        <v>579</v>
      </c>
      <c r="F122" s="13">
        <v>12</v>
      </c>
      <c r="G122" s="13">
        <v>2018</v>
      </c>
      <c r="H122" s="13">
        <v>31</v>
      </c>
      <c r="I122" s="13">
        <v>124</v>
      </c>
      <c r="J122" s="13">
        <v>57.5</v>
      </c>
      <c r="K122" s="13">
        <v>65.5</v>
      </c>
      <c r="L122" s="13">
        <v>590</v>
      </c>
      <c r="M122" s="13">
        <v>674</v>
      </c>
      <c r="N122" s="13">
        <v>927</v>
      </c>
      <c r="O122" s="13">
        <v>722</v>
      </c>
      <c r="P122" s="13">
        <v>590</v>
      </c>
      <c r="Q122" s="13" t="b">
        <v>1</v>
      </c>
    </row>
    <row r="123" spans="1:17" x14ac:dyDescent="0.25">
      <c r="A123" s="12">
        <v>43465</v>
      </c>
      <c r="B123" s="13">
        <v>33580</v>
      </c>
      <c r="C123" s="13" t="s">
        <v>79</v>
      </c>
      <c r="D123" s="13">
        <v>33719</v>
      </c>
      <c r="E123" s="13">
        <v>139</v>
      </c>
      <c r="F123" s="13">
        <v>12</v>
      </c>
      <c r="G123" s="13">
        <v>2018</v>
      </c>
      <c r="H123" s="13">
        <v>31</v>
      </c>
      <c r="I123" s="13">
        <v>124</v>
      </c>
      <c r="J123" s="13">
        <v>57.5</v>
      </c>
      <c r="K123" s="13">
        <v>65.5</v>
      </c>
      <c r="L123" s="13">
        <v>590</v>
      </c>
      <c r="M123" s="13">
        <v>674</v>
      </c>
      <c r="N123" s="13">
        <v>927</v>
      </c>
      <c r="O123" s="13">
        <v>722</v>
      </c>
      <c r="P123" s="13">
        <v>674</v>
      </c>
      <c r="Q123" s="13" t="b">
        <v>1</v>
      </c>
    </row>
    <row r="124" spans="1:17" x14ac:dyDescent="0.25">
      <c r="A124" s="12">
        <v>43465</v>
      </c>
      <c r="B124" s="13">
        <v>33370</v>
      </c>
      <c r="C124" s="13" t="s">
        <v>80</v>
      </c>
      <c r="D124" s="13">
        <v>33459</v>
      </c>
      <c r="E124" s="13">
        <v>89</v>
      </c>
      <c r="F124" s="13">
        <v>12</v>
      </c>
      <c r="G124" s="13">
        <v>2018</v>
      </c>
      <c r="H124" s="13">
        <v>31</v>
      </c>
      <c r="I124" s="13">
        <v>124</v>
      </c>
      <c r="J124" s="13">
        <v>57.5</v>
      </c>
      <c r="K124" s="13">
        <v>65.5</v>
      </c>
      <c r="L124" s="13">
        <v>590</v>
      </c>
      <c r="M124" s="13">
        <v>674</v>
      </c>
      <c r="N124" s="13">
        <v>927</v>
      </c>
      <c r="O124" s="13">
        <v>722</v>
      </c>
      <c r="P124" s="13">
        <v>927</v>
      </c>
      <c r="Q124" s="13" t="b">
        <v>1</v>
      </c>
    </row>
    <row r="125" spans="1:17" x14ac:dyDescent="0.25">
      <c r="A125" s="12">
        <v>43465</v>
      </c>
      <c r="B125" s="13">
        <v>37770</v>
      </c>
      <c r="C125" s="13" t="s">
        <v>81</v>
      </c>
      <c r="D125" s="13">
        <v>37744</v>
      </c>
      <c r="E125" s="13">
        <v>26</v>
      </c>
      <c r="F125" s="13">
        <v>12</v>
      </c>
      <c r="G125" s="13">
        <v>2018</v>
      </c>
      <c r="H125" s="13">
        <v>31</v>
      </c>
      <c r="I125" s="13">
        <v>124</v>
      </c>
      <c r="J125" s="13">
        <v>57.5</v>
      </c>
      <c r="K125" s="13">
        <v>65.5</v>
      </c>
      <c r="L125" s="13">
        <v>590</v>
      </c>
      <c r="M125" s="13">
        <v>674</v>
      </c>
      <c r="N125" s="13">
        <v>927</v>
      </c>
      <c r="O125" s="13">
        <v>722</v>
      </c>
      <c r="P125" s="13">
        <v>722</v>
      </c>
      <c r="Q125" s="13" t="b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45F4B97A30149B919BD1A7FB0AC41" ma:contentTypeVersion="0" ma:contentTypeDescription="Create a new document." ma:contentTypeScope="" ma:versionID="72e483bf71e8261b2c35a56b10c84d4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45295A-ED34-469F-AE78-0645BF7C3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E8627DB-27E8-4134-809A-03E32DD8AEE2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9B92F30-CACE-4ADE-AB80-AE2D5D4FAB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Wind forecasting</vt:lpstr>
      <vt:lpstr>Demand forecasting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Becky.Whiteman</dc:creator>
  <cp:lastModifiedBy>Becky.Whiteman</cp:lastModifiedBy>
  <dcterms:created xsi:type="dcterms:W3CDTF">2018-06-13T14:57:41Z</dcterms:created>
  <dcterms:modified xsi:type="dcterms:W3CDTF">2019-01-15T16:02:49Z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0x01010057345F4B97A30149B919BD1A7FB0AC41</vt:lpwstr>
  </property>
</Properties>
</file>